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12-23\קבצים לאינטרנט 12-23\"/>
    </mc:Choice>
  </mc:AlternateContent>
  <xr:revisionPtr revIDLastSave="0" documentId="8_{34A55FD1-09B4-411C-B278-0C866482D5F6}" xr6:coauthVersionLast="47" xr6:coauthVersionMax="47" xr10:uidLastSave="{00000000-0000-0000-0000-000000000000}"/>
  <workbookProtection lockStructure="1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קונצרני'!$A$6:$T$14</definedName>
    <definedName name="_xlnm._FilterDatabase" localSheetId="9" hidden="1">אופציות!$A$6:$K$13</definedName>
    <definedName name="_xlnm._FilterDatabase" localSheetId="21" hidden="1">הלוואות!$A$5:$Q$12</definedName>
    <definedName name="_xlnm._FilterDatabase" localSheetId="25" hidden="1">'השקעות אחרות '!$A$5:$J$611</definedName>
    <definedName name="_xlnm._FilterDatabase" localSheetId="23" hidden="1">'זכויות מקרקעין'!$A$5:$H$860</definedName>
    <definedName name="_xlnm._FilterDatabase" localSheetId="10" hidden="1">'חוזים עתידיים'!$A$6:$J$13</definedName>
    <definedName name="_xlnm._FilterDatabase" localSheetId="8" hidden="1">'כתבי אופציה'!$A$6:$K$13</definedName>
    <definedName name="_xlnm._FilterDatabase" localSheetId="12" hidden="1">'לא סחיר- תעודות התחייבות ממשלתי'!$A$6:$O$1000</definedName>
    <definedName name="_xlnm._FilterDatabase" localSheetId="14" hidden="1">'לא סחיר - אג"ח קונצרני'!$A$6:$R$13</definedName>
    <definedName name="_xlnm._FilterDatabase" localSheetId="18" hidden="1">'לא סחיר - אופציות'!$A$6:$K$13</definedName>
    <definedName name="_xlnm._FilterDatabase" localSheetId="19" hidden="1">'לא סחיר - חוזים עתידיים'!$A$6:$J$13</definedName>
    <definedName name="_xlnm._FilterDatabase" localSheetId="17" hidden="1">'לא סחיר - כתבי אופציה'!$A$6:$K$572</definedName>
    <definedName name="_xlnm._FilterDatabase" localSheetId="15" hidden="1">'לא סחיר - מניות'!$A$6:$L$13</definedName>
    <definedName name="_xlnm._FilterDatabase" localSheetId="16" hidden="1">'לא סחיר - קרנות השקעה'!$A$6:$J$12</definedName>
    <definedName name="_xlnm._FilterDatabase" localSheetId="1" hidden="1">מזומנים!$A$5:$K$198</definedName>
    <definedName name="_xlnm._FilterDatabase" localSheetId="5" hidden="1">מניות!$A$6:$N$14</definedName>
    <definedName name="_xlnm._FilterDatabase" localSheetId="28" hidden="1">'עלות מתואמת אג"ח קונצרני ל.סחיר'!$A$5:$O$11</definedName>
    <definedName name="_xlnm._FilterDatabase" localSheetId="29" hidden="1">'עלות מתואמת מסגרות אשראי ללווים'!$A$5:$O$11</definedName>
    <definedName name="_xlnm._FilterDatabase" localSheetId="22" hidden="1">'פקדונות מעל 3 חודשים'!$A$5:$N$12</definedName>
    <definedName name="_xlnm._FilterDatabase" localSheetId="7" hidden="1">'קרנות נאמנות'!$A$6:$N$13</definedName>
    <definedName name="_xlnm._FilterDatabase" localSheetId="6" hidden="1">'קרנות סל'!$A$6:$M$14</definedName>
    <definedName name="_xlnm._FilterDatabase" localSheetId="2" hidden="1">'תעודות התחייבות ממשלתיות'!$A$6:$Q$198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ממשלתיות'!$A$5:$Q$25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אופציות'!$A$5:$K$42</definedName>
    <definedName name="Print_Area" localSheetId="4">'אג"ח קונצרני'!$A$5:$T$30</definedName>
    <definedName name="Print_Area" localSheetId="9">אופציות!$A$5:$K$39</definedName>
    <definedName name="Print_Area" localSheetId="21">הלוואות!$A$5:$P$51</definedName>
    <definedName name="Print_Area" localSheetId="24">'השקעה בחברות מוחזקות'!$A$5:$J$15</definedName>
    <definedName name="Print_Area" localSheetId="25">'השקעות אחרות '!$A$5:$J$15</definedName>
    <definedName name="Print_Area" localSheetId="23">'זכויות מקרקעין'!$A$5:$I$22</definedName>
    <definedName name="Print_Area" localSheetId="10">'חוזים עתידיים'!$A$5:$H$16</definedName>
    <definedName name="Print_Area" localSheetId="26">'יתרת התחייבות להשקעה'!$A$5:$C$14</definedName>
    <definedName name="Print_Area" localSheetId="8">'כתבי אופציה'!$A$5:$K$18</definedName>
    <definedName name="Print_Area" localSheetId="12">'לא סחיר- תעודות התחייבות ממשלתי'!$A$5:$O$24</definedName>
    <definedName name="Print_Area" localSheetId="14">'לא סחיר - אג"ח קונצרני'!$A$5:$R$30</definedName>
    <definedName name="Print_Area" localSheetId="18">'לא סחיר - אופציות'!$A$10:$A$41</definedName>
    <definedName name="Print_Area" localSheetId="19">'לא סחיר - חוזים עתידיים'!$A$5:$J$39</definedName>
    <definedName name="Print_Area" localSheetId="17">'לא סחיר - כתבי אופציה'!$A$5:$K$17</definedName>
    <definedName name="Print_Area" localSheetId="20">'לא סחיר - מוצרים מובנים'!$A$5:$P$34</definedName>
    <definedName name="Print_Area" localSheetId="15">'לא סחיר - מניות'!$A$5:$L$20</definedName>
    <definedName name="Print_Area" localSheetId="16">'לא סחיר - קרנות השקעה'!$A$5:$J$36</definedName>
    <definedName name="Print_Area" localSheetId="13">'לא סחיר - תעודות חוב מסחריות'!$A$5:$R$30</definedName>
    <definedName name="Print_Area" localSheetId="11">'מוצרים מובנים'!$A$5:$P$35</definedName>
    <definedName name="Print_Area" localSheetId="1">מזומנים!$A$5:$J$38</definedName>
    <definedName name="Print_Area" localSheetId="5">מניות!$A$5:$N$30</definedName>
    <definedName name="Print_Area" localSheetId="0">'סכום נכסי הקרן'!$B$5:$D$48</definedName>
    <definedName name="Print_Area" localSheetId="22">'פקדונות מעל 3 חודשים'!$A$5:$N$28</definedName>
    <definedName name="Print_Area" localSheetId="7">'קרנות נאמנות'!$A$5:$N$36</definedName>
    <definedName name="Print_Area" localSheetId="6">'קרנות סל'!$A$5:$M$42</definedName>
    <definedName name="Print_Area" localSheetId="2">'תעודות התחייבות ממשלתיות'!$A$6:$Q$10</definedName>
    <definedName name="Print_Area" localSheetId="3">'תעודות חוב מסחריות '!$A$5:$S$27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  <definedName name="_xlnm.Print_Area" localSheetId="4">'אג"ח קונצרני'!$A$1:$AZ$14</definedName>
    <definedName name="_xlnm.Print_Area" localSheetId="9">אופציות!$A$1:$AZ$13</definedName>
    <definedName name="_xlnm.Print_Area" localSheetId="21">הלוואות!$A$1:$AZ$12</definedName>
    <definedName name="_xlnm.Print_Area" localSheetId="24">'השקעה בחברות מוחזקות'!$A$1:$AZ$8</definedName>
    <definedName name="_xlnm.Print_Area" localSheetId="25">'השקעות אחרות '!$A$1:$AZ$8</definedName>
    <definedName name="_xlnm.Print_Area" localSheetId="23">'זכויות מקרקעין'!$A$1:$AZ$8</definedName>
    <definedName name="_xlnm.Print_Area" localSheetId="10">'חוזים עתידיים'!$A$1:$AZ$13</definedName>
    <definedName name="_xlnm.Print_Area" localSheetId="26">'יתרת התחייבות להשקעה'!$A$1:$AZ$8</definedName>
    <definedName name="_xlnm.Print_Area" localSheetId="8">'כתבי אופציה'!$A$1:$AZ$13</definedName>
    <definedName name="_xlnm.Print_Area" localSheetId="12">'לא סחיר- תעודות התחייבות ממשלתי'!$A$1:$AZ$163</definedName>
    <definedName name="_xlnm.Print_Area" localSheetId="14">'לא סחיר - אג"ח קונצרני'!$A$1:$AZ$13</definedName>
    <definedName name="_xlnm.Print_Area" localSheetId="18">'לא סחיר - אופציות'!$A$1:$AZ$13</definedName>
    <definedName name="_xlnm.Print_Area" localSheetId="19">'לא סחיר - חוזים עתידיים'!$A$1:$AZ$13</definedName>
    <definedName name="_xlnm.Print_Area" localSheetId="17">'לא סחיר - כתבי אופציה'!$A$1:$AZ$9</definedName>
    <definedName name="_xlnm.Print_Area" localSheetId="20">'לא סחיר - מוצרים מובנים'!$A$1:$AZ$13</definedName>
    <definedName name="_xlnm.Print_Area" localSheetId="15">'לא סחיר - מניות'!$A$1:$AZ$13</definedName>
    <definedName name="_xlnm.Print_Area" localSheetId="16">'לא סחיר - קרנות השקעה'!$A$1:$AZ$12</definedName>
    <definedName name="_xlnm.Print_Area" localSheetId="13">'לא סחיר - תעודות חוב מסחריות'!$A$1:$AZ$13</definedName>
    <definedName name="_xlnm.Print_Area" localSheetId="11">'מוצרים מובנים'!$A$1:$AZ$13</definedName>
    <definedName name="_xlnm.Print_Area" localSheetId="1">מזומנים!$A$1:$AZ$18</definedName>
    <definedName name="_xlnm.Print_Area" localSheetId="5">מניות!$A$1:$AZ$14</definedName>
    <definedName name="_xlnm.Print_Area" localSheetId="0">'סכום נכסי הקרן'!$A$1:$AZ$63</definedName>
    <definedName name="_xlnm.Print_Area" localSheetId="28">'עלות מתואמת אג"ח קונצרני ל.סחיר'!$A$1:$AZ$11</definedName>
    <definedName name="_xlnm.Print_Area" localSheetId="27">'עלות מתואמת אג"ח קונצרני סחיר'!$A$1:$AZ$11</definedName>
    <definedName name="_xlnm.Print_Area" localSheetId="29">'עלות מתואמת מסגרות אשראי ללווים'!$A$1:$AZ$11</definedName>
    <definedName name="_xlnm.Print_Area" localSheetId="22">'פקדונות מעל 3 חודשים'!$A$1:$AZ$12</definedName>
    <definedName name="_xlnm.Print_Area" localSheetId="7">'קרנות נאמנות'!$A$1:$AZ$13</definedName>
    <definedName name="_xlnm.Print_Area" localSheetId="6">'קרנות סל'!$A$1:$AZ$14</definedName>
    <definedName name="_xlnm.Print_Area" localSheetId="2">'תעודות התחייבות ממשלתיות'!$A$1:$AZ$30</definedName>
    <definedName name="_xlnm.Print_Area" localSheetId="3">'תעודות חוב מסחריות '!$A$1:$AZ$13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69" l="1"/>
  <c r="L11" i="69"/>
  <c r="N11" i="69" s="1"/>
  <c r="L10" i="69" l="1"/>
  <c r="I9" i="58"/>
  <c r="I8" i="58" s="1"/>
  <c r="I10" i="58"/>
  <c r="C37" i="88" l="1"/>
  <c r="C22" i="88"/>
  <c r="C11" i="88"/>
  <c r="C10" i="88"/>
  <c r="C9" i="88" l="1"/>
  <c r="N157" i="69"/>
  <c r="N156" i="69"/>
  <c r="N155" i="69"/>
  <c r="N154" i="69"/>
  <c r="N153" i="69"/>
  <c r="N152" i="69"/>
  <c r="N151" i="69"/>
  <c r="N150" i="69"/>
  <c r="N149" i="69"/>
  <c r="N148" i="69"/>
  <c r="N147" i="69"/>
  <c r="N146" i="69"/>
  <c r="N145" i="69"/>
  <c r="N144" i="69"/>
  <c r="N143" i="69"/>
  <c r="N142" i="69"/>
  <c r="N141" i="69"/>
  <c r="N140" i="69"/>
  <c r="N139" i="69"/>
  <c r="N138" i="69"/>
  <c r="N137" i="69"/>
  <c r="N136" i="69"/>
  <c r="N135" i="69"/>
  <c r="N134" i="69"/>
  <c r="N133" i="69"/>
  <c r="N132" i="69"/>
  <c r="N131" i="69"/>
  <c r="N130" i="69"/>
  <c r="N129" i="69"/>
  <c r="N128" i="69"/>
  <c r="N127" i="69"/>
  <c r="N126" i="69"/>
  <c r="N125" i="69"/>
  <c r="N124" i="69"/>
  <c r="N123" i="69"/>
  <c r="N122" i="69"/>
  <c r="N121" i="69"/>
  <c r="N120" i="69"/>
  <c r="N119" i="69"/>
  <c r="N118" i="69"/>
  <c r="N117" i="69"/>
  <c r="N116" i="69"/>
  <c r="N115" i="69"/>
  <c r="N114" i="69"/>
  <c r="N113" i="69"/>
  <c r="N112" i="69"/>
  <c r="N111" i="69"/>
  <c r="N110" i="69"/>
  <c r="N109" i="69"/>
  <c r="N108" i="69"/>
  <c r="N107" i="69"/>
  <c r="N106" i="69"/>
  <c r="N105" i="69"/>
  <c r="N104" i="69"/>
  <c r="N103" i="69"/>
  <c r="N102" i="69"/>
  <c r="N101" i="69"/>
  <c r="N100" i="69"/>
  <c r="N99" i="69"/>
  <c r="N98" i="69"/>
  <c r="N97" i="69"/>
  <c r="N96" i="69"/>
  <c r="N95" i="69"/>
  <c r="N94" i="69"/>
  <c r="N93" i="69"/>
  <c r="N92" i="69"/>
  <c r="N91" i="69"/>
  <c r="N90" i="69"/>
  <c r="N89" i="69"/>
  <c r="N88" i="69"/>
  <c r="N87" i="69"/>
  <c r="N86" i="69"/>
  <c r="N85" i="69"/>
  <c r="N84" i="69"/>
  <c r="N83" i="69"/>
  <c r="N82" i="69"/>
  <c r="N81" i="69"/>
  <c r="N80" i="69"/>
  <c r="N79" i="69"/>
  <c r="N78" i="69"/>
  <c r="N77" i="69"/>
  <c r="N76" i="69"/>
  <c r="N75" i="69"/>
  <c r="N74" i="69"/>
  <c r="N73" i="69"/>
  <c r="N72" i="69"/>
  <c r="N71" i="69"/>
  <c r="N70" i="69"/>
  <c r="N69" i="69"/>
  <c r="N68" i="69"/>
  <c r="N67" i="69"/>
  <c r="N66" i="69"/>
  <c r="N65" i="69"/>
  <c r="N64" i="69"/>
  <c r="N63" i="69"/>
  <c r="N62" i="69"/>
  <c r="N61" i="69"/>
  <c r="N60" i="69"/>
  <c r="N59" i="69"/>
  <c r="N58" i="69"/>
  <c r="N57" i="69"/>
  <c r="N56" i="69"/>
  <c r="N55" i="69"/>
  <c r="N54" i="69"/>
  <c r="N53" i="69"/>
  <c r="N52" i="69"/>
  <c r="N51" i="69"/>
  <c r="N50" i="69"/>
  <c r="N49" i="69"/>
  <c r="N48" i="69"/>
  <c r="N47" i="69"/>
  <c r="N46" i="69"/>
  <c r="N45" i="69"/>
  <c r="N44" i="69"/>
  <c r="N43" i="69"/>
  <c r="N42" i="69"/>
  <c r="N41" i="69"/>
  <c r="N40" i="69"/>
  <c r="N39" i="69"/>
  <c r="N38" i="69"/>
  <c r="N37" i="69"/>
  <c r="N36" i="69"/>
  <c r="N35" i="69"/>
  <c r="N34" i="69"/>
  <c r="N33" i="69"/>
  <c r="N32" i="69"/>
  <c r="N31" i="69"/>
  <c r="N30" i="69"/>
  <c r="N29" i="69"/>
  <c r="N28" i="69"/>
  <c r="N27" i="69"/>
  <c r="N26" i="69"/>
  <c r="N25" i="69"/>
  <c r="N24" i="69"/>
  <c r="N23" i="69"/>
  <c r="N22" i="69"/>
  <c r="N19" i="69"/>
  <c r="N18" i="69"/>
  <c r="N17" i="69"/>
  <c r="N16" i="69"/>
  <c r="N15" i="69"/>
  <c r="N14" i="69"/>
  <c r="N13" i="69"/>
  <c r="N12" i="69"/>
  <c r="N21" i="69"/>
  <c r="N10" i="69"/>
  <c r="N9" i="69"/>
  <c r="P24" i="59"/>
  <c r="P23" i="59"/>
  <c r="P21" i="59"/>
  <c r="P20" i="59"/>
  <c r="P19" i="59"/>
  <c r="P18" i="59"/>
  <c r="P17" i="59"/>
  <c r="P16" i="59"/>
  <c r="P15" i="59"/>
  <c r="P14" i="59"/>
  <c r="P13" i="59"/>
  <c r="P12" i="59"/>
  <c r="P11" i="59"/>
  <c r="P10" i="59"/>
  <c r="P9" i="59"/>
  <c r="J14" i="58"/>
  <c r="J13" i="58"/>
  <c r="J12" i="58"/>
  <c r="J11" i="58"/>
  <c r="J10" i="58"/>
  <c r="J9" i="58"/>
  <c r="J8" i="58"/>
  <c r="C41" i="88" l="1"/>
  <c r="O11" i="69" s="1"/>
  <c r="D15" i="88" l="1"/>
  <c r="D21" i="88"/>
  <c r="D27" i="88"/>
  <c r="D33" i="88"/>
  <c r="D39" i="88"/>
  <c r="D16" i="88"/>
  <c r="D22" i="88"/>
  <c r="D28" i="88"/>
  <c r="D34" i="88"/>
  <c r="D40" i="88"/>
  <c r="D18" i="88"/>
  <c r="D24" i="88"/>
  <c r="D36" i="88"/>
  <c r="D37" i="88"/>
  <c r="D11" i="88"/>
  <c r="D17" i="88"/>
  <c r="D23" i="88"/>
  <c r="D29" i="88"/>
  <c r="D35" i="88"/>
  <c r="D41" i="88"/>
  <c r="D19" i="88"/>
  <c r="D12" i="88"/>
  <c r="D30" i="88"/>
  <c r="D13" i="88"/>
  <c r="D31" i="88"/>
  <c r="D14" i="88"/>
  <c r="D20" i="88"/>
  <c r="D26" i="88"/>
  <c r="D32" i="88"/>
  <c r="D38" i="88"/>
  <c r="D25" i="88"/>
  <c r="D10" i="88"/>
  <c r="O155" i="69"/>
  <c r="O152" i="69"/>
  <c r="O149" i="69"/>
  <c r="O146" i="69"/>
  <c r="O143" i="69"/>
  <c r="O140" i="69"/>
  <c r="O137" i="69"/>
  <c r="O134" i="69"/>
  <c r="O131" i="69"/>
  <c r="O128" i="69"/>
  <c r="O125" i="69"/>
  <c r="O122" i="69"/>
  <c r="O119" i="69"/>
  <c r="O116" i="69"/>
  <c r="O113" i="69"/>
  <c r="O110" i="69"/>
  <c r="O107" i="69"/>
  <c r="O104" i="69"/>
  <c r="O101" i="69"/>
  <c r="O98" i="69"/>
  <c r="O95" i="69"/>
  <c r="O92" i="69"/>
  <c r="O89" i="69"/>
  <c r="O86" i="69"/>
  <c r="O83" i="69"/>
  <c r="O80" i="69"/>
  <c r="O77" i="69"/>
  <c r="O74" i="69"/>
  <c r="O71" i="69"/>
  <c r="O68" i="69"/>
  <c r="O65" i="69"/>
  <c r="O62" i="69"/>
  <c r="O59" i="69"/>
  <c r="O56" i="69"/>
  <c r="O53" i="69"/>
  <c r="O50" i="69"/>
  <c r="O47" i="69"/>
  <c r="O44" i="69"/>
  <c r="O41" i="69"/>
  <c r="O38" i="69"/>
  <c r="O35" i="69"/>
  <c r="O32" i="69"/>
  <c r="O29" i="69"/>
  <c r="O26" i="69"/>
  <c r="O23" i="69"/>
  <c r="O18" i="69"/>
  <c r="O15" i="69"/>
  <c r="O12" i="69"/>
  <c r="O9" i="69"/>
  <c r="Q21" i="59"/>
  <c r="Q18" i="59"/>
  <c r="Q15" i="59"/>
  <c r="Q12" i="59"/>
  <c r="Q9" i="59"/>
  <c r="K12" i="58"/>
  <c r="K9" i="58"/>
  <c r="O151" i="69"/>
  <c r="O145" i="69"/>
  <c r="O142" i="69"/>
  <c r="O136" i="69"/>
  <c r="O133" i="69"/>
  <c r="O127" i="69"/>
  <c r="O121" i="69"/>
  <c r="O118" i="69"/>
  <c r="O109" i="69"/>
  <c r="O106" i="69"/>
  <c r="O100" i="69"/>
  <c r="O91" i="69"/>
  <c r="O88" i="69"/>
  <c r="O82" i="69"/>
  <c r="O76" i="69"/>
  <c r="O73" i="69"/>
  <c r="O67" i="69"/>
  <c r="O61" i="69"/>
  <c r="O52" i="69"/>
  <c r="O49" i="69"/>
  <c r="O43" i="69"/>
  <c r="O37" i="69"/>
  <c r="O31" i="69"/>
  <c r="O22" i="69"/>
  <c r="O14" i="69"/>
  <c r="Q24" i="59"/>
  <c r="Q17" i="59"/>
  <c r="Q14" i="59"/>
  <c r="O154" i="69"/>
  <c r="O148" i="69"/>
  <c r="O139" i="69"/>
  <c r="O130" i="69"/>
  <c r="O124" i="69"/>
  <c r="O115" i="69"/>
  <c r="O112" i="69"/>
  <c r="O103" i="69"/>
  <c r="O97" i="69"/>
  <c r="O94" i="69"/>
  <c r="O85" i="69"/>
  <c r="O79" i="69"/>
  <c r="O70" i="69"/>
  <c r="O64" i="69"/>
  <c r="O58" i="69"/>
  <c r="O55" i="69"/>
  <c r="O46" i="69"/>
  <c r="O40" i="69"/>
  <c r="O34" i="69"/>
  <c r="O28" i="69"/>
  <c r="O17" i="69"/>
  <c r="O21" i="69"/>
  <c r="Q20" i="59"/>
  <c r="Q11" i="59"/>
  <c r="O157" i="69"/>
  <c r="O156" i="69"/>
  <c r="O153" i="69"/>
  <c r="O150" i="69"/>
  <c r="O147" i="69"/>
  <c r="O144" i="69"/>
  <c r="O141" i="69"/>
  <c r="O138" i="69"/>
  <c r="O135" i="69"/>
  <c r="O132" i="69"/>
  <c r="O129" i="69"/>
  <c r="O123" i="69"/>
  <c r="O120" i="69"/>
  <c r="O126" i="69"/>
  <c r="O25" i="69"/>
  <c r="K14" i="58"/>
  <c r="O111" i="69"/>
  <c r="O102" i="69"/>
  <c r="O93" i="69"/>
  <c r="O84" i="69"/>
  <c r="O75" i="69"/>
  <c r="O66" i="69"/>
  <c r="O57" i="69"/>
  <c r="O48" i="69"/>
  <c r="O39" i="69"/>
  <c r="O30" i="69"/>
  <c r="O19" i="69"/>
  <c r="O10" i="69"/>
  <c r="Q16" i="59"/>
  <c r="K10" i="58"/>
  <c r="K13" i="58"/>
  <c r="O114" i="69"/>
  <c r="O96" i="69"/>
  <c r="O87" i="69"/>
  <c r="O78" i="69"/>
  <c r="O69" i="69"/>
  <c r="O60" i="69"/>
  <c r="O51" i="69"/>
  <c r="O42" i="69"/>
  <c r="O33" i="69"/>
  <c r="O24" i="69"/>
  <c r="Q19" i="59"/>
  <c r="Q10" i="59"/>
  <c r="O117" i="69"/>
  <c r="O99" i="69"/>
  <c r="O81" i="69"/>
  <c r="O36" i="69"/>
  <c r="O105" i="69"/>
  <c r="K8" i="58"/>
  <c r="O90" i="69"/>
  <c r="O63" i="69"/>
  <c r="O27" i="69"/>
  <c r="Q23" i="59"/>
  <c r="O13" i="69"/>
  <c r="O108" i="69"/>
  <c r="O72" i="69"/>
  <c r="O45" i="69"/>
  <c r="O16" i="69"/>
  <c r="K11" i="58"/>
  <c r="O54" i="69"/>
  <c r="Q13" i="59"/>
  <c r="D9" i="8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2">
    <s v="Migdal Hashkaot Neches Boded"/>
    <s v="{[Time].[Hie Time].[Yom].&amp;[20231231]}"/>
    <s v="{[Medida].[Medida].&amp;[2]}"/>
    <s v="{[Keren].[Keren].[All]}"/>
    <s v="{[Cheshbon KM].[Hie Peilut].[Chevra].&amp;[384]&amp;[Kod_Peilut_L7_626]&amp;[Kod_Peilut_L6_372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Neches].[Hie Neches Boded].[Neches Boded L3].&amp;[NechesBoded_L3_104]&amp;[NechesBoded_L2_102]&amp;[NechesBoded_L1_101]"/>
    <s v="[Neches].[Hie Neches Boded].[Neches Boded L3].&amp;[NechesBoded_L3_114]&amp;[NechesBoded_L2_103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13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 si="7">
        <n x="1" s="1"/>
        <n x="2" s="1"/>
        <n x="3" s="1"/>
        <n x="4" s="1"/>
        <n x="5" s="1"/>
        <n x="9"/>
        <n x="6"/>
      </t>
    </mdx>
    <mdx n="0" f="v">
      <t c="3" si="12">
        <n x="1" s="1"/>
        <n x="10"/>
        <n x="11"/>
      </t>
    </mdx>
    <mdx n="0" f="v">
      <t c="3" si="12">
        <n x="1" s="1"/>
        <n x="13"/>
        <n x="11"/>
      </t>
    </mdx>
    <mdx n="0" f="v">
      <t c="3" si="12">
        <n x="1" s="1"/>
        <n x="14"/>
        <n x="11"/>
      </t>
    </mdx>
    <mdx n="0" f="v">
      <t c="3" si="12">
        <n x="1" s="1"/>
        <n x="15"/>
        <n x="11"/>
      </t>
    </mdx>
    <mdx n="0" f="v">
      <t c="3" si="12">
        <n x="1" s="1"/>
        <n x="16"/>
        <n x="11"/>
      </t>
    </mdx>
    <mdx n="0" f="v">
      <t c="3" si="12">
        <n x="1" s="1"/>
        <n x="17"/>
        <n x="11"/>
      </t>
    </mdx>
    <mdx n="0" f="v">
      <t c="3" si="12">
        <n x="1" s="1"/>
        <n x="18"/>
        <n x="11"/>
      </t>
    </mdx>
    <mdx n="0" f="v">
      <t c="3" si="12">
        <n x="1" s="1"/>
        <n x="19"/>
        <n x="11"/>
      </t>
    </mdx>
    <mdx n="0" f="v">
      <t c="3" si="12">
        <n x="1" s="1"/>
        <n x="20"/>
        <n x="11"/>
      </t>
    </mdx>
    <mdx n="0" f="v">
      <t c="3" si="12">
        <n x="1" s="1"/>
        <n x="21"/>
        <n x="11"/>
      </t>
    </mdx>
  </mdxMetadata>
  <valueMetadata count="13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</valueMetadata>
</metadata>
</file>

<file path=xl/sharedStrings.xml><?xml version="1.0" encoding="utf-8"?>
<sst xmlns="http://schemas.openxmlformats.org/spreadsheetml/2006/main" count="4339" uniqueCount="491">
  <si>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</si>
  <si>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</si>
  <si>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</si>
  <si>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</si>
  <si>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</si>
  <si>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</si>
  <si>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</si>
  <si>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</si>
  <si>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</si>
  <si>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</si>
  <si>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</si>
  <si>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</si>
  <si>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</si>
  <si>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</si>
  <si>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</si>
  <si>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</si>
  <si>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</si>
  <si>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</si>
  <si>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</si>
  <si>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</si>
  <si>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</si>
  <si>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</si>
  <si>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</si>
  <si>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גילון</t>
  </si>
  <si>
    <t>סה"כ תעודות התחייבות ממשלתיות</t>
  </si>
  <si>
    <t>שיעור ריבית ממוצע</t>
  </si>
  <si>
    <t>יתרות מזומנים ועו"ש בש"ח</t>
  </si>
  <si>
    <t>סה"כ מזומנים ושווי מזומנים</t>
  </si>
  <si>
    <t>מספר ני"ע</t>
  </si>
  <si>
    <t>סה"כ לא צמודות</t>
  </si>
  <si>
    <t>נכס הבסיס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</si>
  <si>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</si>
  <si>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</si>
  <si>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</si>
  <si>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</si>
  <si>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</si>
  <si>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</si>
  <si>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שווי שוק</t>
  </si>
  <si>
    <t>ענף מסחר</t>
  </si>
  <si>
    <t>שם מדרג</t>
  </si>
  <si>
    <t>ערד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</si>
  <si>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</si>
  <si>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</si>
  <si>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</si>
  <si>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</si>
  <si>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</si>
  <si>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</si>
  <si>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</si>
  <si>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</si>
  <si>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</si>
  <si>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</si>
  <si>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</si>
  <si>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</si>
  <si>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</si>
  <si>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</si>
  <si>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</si>
  <si>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</si>
  <si>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</si>
  <si>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</si>
  <si>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</si>
  <si>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</si>
  <si>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</si>
  <si>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</si>
  <si>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</si>
  <si>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</si>
  <si>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</si>
  <si>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</si>
  <si>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</si>
  <si>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</si>
  <si>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</si>
  <si>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</si>
  <si>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</si>
  <si>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</si>
  <si>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</si>
  <si>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</si>
  <si>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</si>
  <si>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</si>
  <si>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</si>
  <si>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</si>
  <si>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</si>
  <si>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</si>
  <si>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</si>
  <si>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</si>
  <si>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</si>
  <si>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</si>
  <si>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</si>
  <si>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</si>
  <si>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</si>
  <si>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</si>
  <si>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</si>
  <si>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◄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</si>
  <si>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</si>
  <si>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</si>
  <si>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</si>
  <si>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</si>
  <si>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</si>
  <si>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</si>
  <si>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</si>
  <si>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</si>
  <si>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</si>
  <si>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</si>
  <si>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</si>
  <si>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</si>
  <si>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</si>
  <si>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</si>
  <si>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</si>
  <si>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</si>
  <si>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</si>
  <si>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</si>
  <si>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</si>
  <si>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</si>
  <si>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</si>
  <si>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</si>
  <si>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</si>
  <si>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</si>
  <si>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</si>
  <si>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</si>
  <si>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</si>
  <si>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</si>
  <si>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</si>
  <si>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</si>
  <si>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</si>
  <si>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</si>
  <si>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</si>
  <si>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</si>
  <si>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</si>
  <si>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</si>
  <si>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ריבית אפקטיבית</t>
  </si>
  <si>
    <t>עלות מתואמת</t>
  </si>
  <si>
    <t>(7) אופציות</t>
  </si>
  <si>
    <t>קונסורציום כן/לא</t>
  </si>
  <si>
    <t>שווי משוערך</t>
  </si>
  <si>
    <t>ספק מידע</t>
  </si>
  <si>
    <t>(18)</t>
  </si>
  <si>
    <t>סה"כ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</si>
  <si>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</si>
  <si>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</si>
  <si>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</si>
  <si>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</si>
  <si>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</si>
  <si>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</si>
  <si>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</si>
  <si>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</si>
  <si>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</si>
  <si>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</si>
  <si>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</si>
  <si>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</si>
  <si>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</si>
  <si>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</si>
  <si>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</si>
  <si>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</si>
  <si>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</si>
  <si>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</si>
  <si>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</si>
  <si>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5. קרנות סל</t>
  </si>
  <si>
    <t>ענף משק</t>
  </si>
  <si>
    <t>31/12/2023</t>
  </si>
  <si>
    <t>מגדל מקפת קרנות פנסיה וקופות גמל בע"מ</t>
  </si>
  <si>
    <t>מגדל מקפת אישית (מספר אוצר 162) - מסלול שקלי טווח קצר</t>
  </si>
  <si>
    <t>מ.ק.מ. 1114</t>
  </si>
  <si>
    <t>8241119</t>
  </si>
  <si>
    <t>RF</t>
  </si>
  <si>
    <t>מ.ק.מ. 114</t>
  </si>
  <si>
    <t>8240111</t>
  </si>
  <si>
    <t>מ.ק.מ. 1214</t>
  </si>
  <si>
    <t>8241218</t>
  </si>
  <si>
    <t>מ.ק.מ. 214</t>
  </si>
  <si>
    <t>8240210</t>
  </si>
  <si>
    <t>מ.ק.מ. 314</t>
  </si>
  <si>
    <t>8240319</t>
  </si>
  <si>
    <t>מ.ק.מ. 414</t>
  </si>
  <si>
    <t>8240418</t>
  </si>
  <si>
    <t>מ.ק.מ. 524</t>
  </si>
  <si>
    <t>8240525</t>
  </si>
  <si>
    <t>מ.ק.מ. 814</t>
  </si>
  <si>
    <t>8240814</t>
  </si>
  <si>
    <t>מ.ק.מ. 914</t>
  </si>
  <si>
    <t>8240913</t>
  </si>
  <si>
    <t>ממשל משתנה 0526</t>
  </si>
  <si>
    <t>1141795</t>
  </si>
  <si>
    <t>מבטיח תשואה 01.02.2028</t>
  </si>
  <si>
    <t>מבטיח תשואה 01.03.2028</t>
  </si>
  <si>
    <t>מבטיח תשואה 01.05.2028</t>
  </si>
  <si>
    <t>מבטיח תשואה 01.06.2028</t>
  </si>
  <si>
    <t>מבטיח תשואה 01.07.2028</t>
  </si>
  <si>
    <t>מבטיח תשואה 01.08.2028</t>
  </si>
  <si>
    <t>מבטיח תשואה 01.09.2028</t>
  </si>
  <si>
    <t>מבטיח תשואה 01.12.2028</t>
  </si>
  <si>
    <t>ערד   4.8%   סדרה  8751  2024</t>
  </si>
  <si>
    <t>8287518</t>
  </si>
  <si>
    <t>ערד   4.8%   סדרה  8752   2024</t>
  </si>
  <si>
    <t>8287526</t>
  </si>
  <si>
    <t>ערד   8754    4%</t>
  </si>
  <si>
    <t>98287542</t>
  </si>
  <si>
    <t>ערד 2024 סדרה 8761</t>
  </si>
  <si>
    <t>8287617</t>
  </si>
  <si>
    <t>ערד 2025 סדרה 8765</t>
  </si>
  <si>
    <t>8287658</t>
  </si>
  <si>
    <t>ערד 2025 סדרה 8769</t>
  </si>
  <si>
    <t>8287690</t>
  </si>
  <si>
    <t>ערד 2025 סדרה 8771</t>
  </si>
  <si>
    <t>8287716</t>
  </si>
  <si>
    <t>ערד 8786_1/2027</t>
  </si>
  <si>
    <t>71116487</t>
  </si>
  <si>
    <t>ערד 8790 2027 4.8%</t>
  </si>
  <si>
    <t>ערד 8792</t>
  </si>
  <si>
    <t>8287928</t>
  </si>
  <si>
    <t>ערד 8793</t>
  </si>
  <si>
    <t>87930</t>
  </si>
  <si>
    <t>ערד 8794</t>
  </si>
  <si>
    <t>71120232</t>
  </si>
  <si>
    <t>ערד 8795</t>
  </si>
  <si>
    <t>71120356</t>
  </si>
  <si>
    <t>ערד 8796</t>
  </si>
  <si>
    <t>98796000</t>
  </si>
  <si>
    <t>ערד 8797</t>
  </si>
  <si>
    <t>98797000</t>
  </si>
  <si>
    <t>ערד 8798</t>
  </si>
  <si>
    <t>98798000</t>
  </si>
  <si>
    <t>ערד 8799</t>
  </si>
  <si>
    <t>98799000</t>
  </si>
  <si>
    <t>ערד 8800</t>
  </si>
  <si>
    <t>98800000</t>
  </si>
  <si>
    <t>ערד 8801</t>
  </si>
  <si>
    <t>71120935</t>
  </si>
  <si>
    <t>ערד 8802</t>
  </si>
  <si>
    <t>ערד 8803</t>
  </si>
  <si>
    <t>71121057</t>
  </si>
  <si>
    <t>ערד 8805</t>
  </si>
  <si>
    <t>ערד 8806</t>
  </si>
  <si>
    <t>88061</t>
  </si>
  <si>
    <t>ערד 8807</t>
  </si>
  <si>
    <t>3236000</t>
  </si>
  <si>
    <t>ערד 8808</t>
  </si>
  <si>
    <t>3275000</t>
  </si>
  <si>
    <t>ערד 8809</t>
  </si>
  <si>
    <t>3322000</t>
  </si>
  <si>
    <t>ערד 8811</t>
  </si>
  <si>
    <t>98811000</t>
  </si>
  <si>
    <t>ערד 8812</t>
  </si>
  <si>
    <t>98812000</t>
  </si>
  <si>
    <t>ערד 8813</t>
  </si>
  <si>
    <t>98813000</t>
  </si>
  <si>
    <t>ערד 8814</t>
  </si>
  <si>
    <t>98814000</t>
  </si>
  <si>
    <t>ערד 8815</t>
  </si>
  <si>
    <t>98815000</t>
  </si>
  <si>
    <t>ערד 8816</t>
  </si>
  <si>
    <t>98816000</t>
  </si>
  <si>
    <t>ערד 8817</t>
  </si>
  <si>
    <t>98817000</t>
  </si>
  <si>
    <t>ערד 8818</t>
  </si>
  <si>
    <t>98818000</t>
  </si>
  <si>
    <t>ערד 8819</t>
  </si>
  <si>
    <t>98819000</t>
  </si>
  <si>
    <t>ערד 8820</t>
  </si>
  <si>
    <t>98820000</t>
  </si>
  <si>
    <t>ערד 8821</t>
  </si>
  <si>
    <t>98821000</t>
  </si>
  <si>
    <t>ערד 8822</t>
  </si>
  <si>
    <t>9882200</t>
  </si>
  <si>
    <t>ערד 8823</t>
  </si>
  <si>
    <t>9882300</t>
  </si>
  <si>
    <t>ערד 8824</t>
  </si>
  <si>
    <t>9882500</t>
  </si>
  <si>
    <t>ערד 8825</t>
  </si>
  <si>
    <t>9882600</t>
  </si>
  <si>
    <t>ערד 8826</t>
  </si>
  <si>
    <t>9882700</t>
  </si>
  <si>
    <t>ערד 8827</t>
  </si>
  <si>
    <t>9882800</t>
  </si>
  <si>
    <t>ערד 8829</t>
  </si>
  <si>
    <t>9882900</t>
  </si>
  <si>
    <t>ערד 8832</t>
  </si>
  <si>
    <t>8831000</t>
  </si>
  <si>
    <t>ערד 8833</t>
  </si>
  <si>
    <t>8833000</t>
  </si>
  <si>
    <t>ערד 8834</t>
  </si>
  <si>
    <t>8834000</t>
  </si>
  <si>
    <t>ערד 8837</t>
  </si>
  <si>
    <t>8837000</t>
  </si>
  <si>
    <t>ערד 8838</t>
  </si>
  <si>
    <t>8838000</t>
  </si>
  <si>
    <t>ערד 8839</t>
  </si>
  <si>
    <t>8839000</t>
  </si>
  <si>
    <t>ערד 8840</t>
  </si>
  <si>
    <t>8840000</t>
  </si>
  <si>
    <t>ערד 8841</t>
  </si>
  <si>
    <t>8841000</t>
  </si>
  <si>
    <t>ערד 8842</t>
  </si>
  <si>
    <t>8842000</t>
  </si>
  <si>
    <t>ערד 8843</t>
  </si>
  <si>
    <t>8843000</t>
  </si>
  <si>
    <t>ערד 8844</t>
  </si>
  <si>
    <t>8844000</t>
  </si>
  <si>
    <t>ערד 8845</t>
  </si>
  <si>
    <t>8845000</t>
  </si>
  <si>
    <t>ערד 8846</t>
  </si>
  <si>
    <t>8846000</t>
  </si>
  <si>
    <t>ערד 8847</t>
  </si>
  <si>
    <t>8847000</t>
  </si>
  <si>
    <t>ערד 8848</t>
  </si>
  <si>
    <t>8848000</t>
  </si>
  <si>
    <t>ערד 8849</t>
  </si>
  <si>
    <t>8849000</t>
  </si>
  <si>
    <t>ערד 8850</t>
  </si>
  <si>
    <t>8850000</t>
  </si>
  <si>
    <t>ערד 8851</t>
  </si>
  <si>
    <t>8851000</t>
  </si>
  <si>
    <t>ערד 8852</t>
  </si>
  <si>
    <t>8852000</t>
  </si>
  <si>
    <t>ערד 8853</t>
  </si>
  <si>
    <t>8853000</t>
  </si>
  <si>
    <t>ערד 8854</t>
  </si>
  <si>
    <t>8854000</t>
  </si>
  <si>
    <t>ערד 8855</t>
  </si>
  <si>
    <t>88550000</t>
  </si>
  <si>
    <t>ערד 8856</t>
  </si>
  <si>
    <t>88560000</t>
  </si>
  <si>
    <t>ערד 8857</t>
  </si>
  <si>
    <t>88570000</t>
  </si>
  <si>
    <t>ערד 8858</t>
  </si>
  <si>
    <t>88580000</t>
  </si>
  <si>
    <t>ערד 8859</t>
  </si>
  <si>
    <t>88590000</t>
  </si>
  <si>
    <t>ערד 8860</t>
  </si>
  <si>
    <t>88600000</t>
  </si>
  <si>
    <t>ערד 8862</t>
  </si>
  <si>
    <t>88620000</t>
  </si>
  <si>
    <t>ערד 8863</t>
  </si>
  <si>
    <t>88630000</t>
  </si>
  <si>
    <t>ערד 8864</t>
  </si>
  <si>
    <t>88640000</t>
  </si>
  <si>
    <t>ערד 8865</t>
  </si>
  <si>
    <t>88650000</t>
  </si>
  <si>
    <t>ערד 8866</t>
  </si>
  <si>
    <t>88660000</t>
  </si>
  <si>
    <t>ערד 8867</t>
  </si>
  <si>
    <t>88670000</t>
  </si>
  <si>
    <t>ערד 8868</t>
  </si>
  <si>
    <t>88680000</t>
  </si>
  <si>
    <t>ערד 8869</t>
  </si>
  <si>
    <t>88690000</t>
  </si>
  <si>
    <t>ערד 8871</t>
  </si>
  <si>
    <t>88710000</t>
  </si>
  <si>
    <t>ערד 8872</t>
  </si>
  <si>
    <t>88720000</t>
  </si>
  <si>
    <t>ערד 8873</t>
  </si>
  <si>
    <t>88730000</t>
  </si>
  <si>
    <t>ערד 8874</t>
  </si>
  <si>
    <t>88740000</t>
  </si>
  <si>
    <t>ערד 8875</t>
  </si>
  <si>
    <t>88750000</t>
  </si>
  <si>
    <t>ערד 8876</t>
  </si>
  <si>
    <t>88760000</t>
  </si>
  <si>
    <t>ערד 8877</t>
  </si>
  <si>
    <t>88770000</t>
  </si>
  <si>
    <t>ערד 8878</t>
  </si>
  <si>
    <t>88780000</t>
  </si>
  <si>
    <t>ערד 8879</t>
  </si>
  <si>
    <t>88790000</t>
  </si>
  <si>
    <t>ערד 8880</t>
  </si>
  <si>
    <t>88800000</t>
  </si>
  <si>
    <t>ערד 8881</t>
  </si>
  <si>
    <t>88810000</t>
  </si>
  <si>
    <t>ערד 8882</t>
  </si>
  <si>
    <t>88820000</t>
  </si>
  <si>
    <t>ערד 8883</t>
  </si>
  <si>
    <t>88830000</t>
  </si>
  <si>
    <t>ערד 8884</t>
  </si>
  <si>
    <t>88840000</t>
  </si>
  <si>
    <t>ערד 8888</t>
  </si>
  <si>
    <t>88880000</t>
  </si>
  <si>
    <t>ערד 8889</t>
  </si>
  <si>
    <t>88890000</t>
  </si>
  <si>
    <t>ערד 8892</t>
  </si>
  <si>
    <t>88920000</t>
  </si>
  <si>
    <t>ערד 8893</t>
  </si>
  <si>
    <t>88930000</t>
  </si>
  <si>
    <t>ערד 8894</t>
  </si>
  <si>
    <t>88940000</t>
  </si>
  <si>
    <t>ערד 8895</t>
  </si>
  <si>
    <t>88950000</t>
  </si>
  <si>
    <t>ערד 8896</t>
  </si>
  <si>
    <t>88960000</t>
  </si>
  <si>
    <t>ערד 8897</t>
  </si>
  <si>
    <t>88970000</t>
  </si>
  <si>
    <t>ערד 8898</t>
  </si>
  <si>
    <t>88980000</t>
  </si>
  <si>
    <t>ערד 8899</t>
  </si>
  <si>
    <t>88990000</t>
  </si>
  <si>
    <t>ערד 8900</t>
  </si>
  <si>
    <t>89000000</t>
  </si>
  <si>
    <t>ערד 8901</t>
  </si>
  <si>
    <t>89010000</t>
  </si>
  <si>
    <t>ערד 8903</t>
  </si>
  <si>
    <t>89030000</t>
  </si>
  <si>
    <t>ערד 8904</t>
  </si>
  <si>
    <t>89040000</t>
  </si>
  <si>
    <t>ערד 8905</t>
  </si>
  <si>
    <t>89050000</t>
  </si>
  <si>
    <t>ערד 8908</t>
  </si>
  <si>
    <t>89080000</t>
  </si>
  <si>
    <t>ערד סדרה 2024  8758  4.8%</t>
  </si>
  <si>
    <t>8287583</t>
  </si>
  <si>
    <t>ערד סדרה 2024  8759  4.8%</t>
  </si>
  <si>
    <t>8287591</t>
  </si>
  <si>
    <t>ערד סדרה 2024  8760  4.8%</t>
  </si>
  <si>
    <t>8287609</t>
  </si>
  <si>
    <t>ערד סדרה 8753 2024 4.8%</t>
  </si>
  <si>
    <t>8287534</t>
  </si>
  <si>
    <t>ערד סדרה 8755 2024 4.8%</t>
  </si>
  <si>
    <t>8287559</t>
  </si>
  <si>
    <t>ערד סדרה 8756 2024 4.8%</t>
  </si>
  <si>
    <t>8287567</t>
  </si>
  <si>
    <t>ערד סדרה 8757 2024 4.8%</t>
  </si>
  <si>
    <t>8287575</t>
  </si>
  <si>
    <t>ערד סדרה 8762 %4.8 2025</t>
  </si>
  <si>
    <t>8287625</t>
  </si>
  <si>
    <t>ערד סדרה 8763 %4.8 2025</t>
  </si>
  <si>
    <t>8287633</t>
  </si>
  <si>
    <t>ערד סדרה 8764 %4.8 2025</t>
  </si>
  <si>
    <t>8287641</t>
  </si>
  <si>
    <t>ערד סדרה 8766 2025 4.8%</t>
  </si>
  <si>
    <t>8287666</t>
  </si>
  <si>
    <t>ערד סדרה 8768 2025 4.8%</t>
  </si>
  <si>
    <t>8287682</t>
  </si>
  <si>
    <t>ערד סדרה 8770   2025   4.8%</t>
  </si>
  <si>
    <t>8287708</t>
  </si>
  <si>
    <t>ערד סדרה 8772 4.8% 2025</t>
  </si>
  <si>
    <t>8287724</t>
  </si>
  <si>
    <t>ערד סדרה 8773 4.8% 2025</t>
  </si>
  <si>
    <t>8287732</t>
  </si>
  <si>
    <t>ערד סדרה 8774 2026 4.8%</t>
  </si>
  <si>
    <t>8287740</t>
  </si>
  <si>
    <t>ערד סדרה 8775 2026 4.8%</t>
  </si>
  <si>
    <t>8287757</t>
  </si>
  <si>
    <t>ערד סדרה 8776 2026 4.8%</t>
  </si>
  <si>
    <t>8287765</t>
  </si>
  <si>
    <t>ערד סדרה 8777 2026 4.8%</t>
  </si>
  <si>
    <t>8287773</t>
  </si>
  <si>
    <t>ערד סדרה 8778 2026 4.8%</t>
  </si>
  <si>
    <t>8287781</t>
  </si>
  <si>
    <t>ערד סדרה 8781 2026 4.8%</t>
  </si>
  <si>
    <t>8287815</t>
  </si>
  <si>
    <t>ערד סדרה 8784  4.8%  2026</t>
  </si>
  <si>
    <t>8287849</t>
  </si>
  <si>
    <t>ערד סדרה 8787 4.8% 2027</t>
  </si>
  <si>
    <t>8287872</t>
  </si>
  <si>
    <t>ערד סדרה 8788 4.8% 2027</t>
  </si>
  <si>
    <t>71116727</t>
  </si>
  <si>
    <t>ערד סדרה 8789 2027 4.8%</t>
  </si>
  <si>
    <t>87890</t>
  </si>
  <si>
    <t>ערד סדרה 8810 2029 4.8%</t>
  </si>
  <si>
    <t>71121438</t>
  </si>
  <si>
    <t>ערד8911</t>
  </si>
  <si>
    <t>89110000</t>
  </si>
  <si>
    <t>פרנק שווצרי</t>
  </si>
  <si>
    <t>דולר ניו-זילנד</t>
  </si>
  <si>
    <t>כתר נורבגי</t>
  </si>
  <si>
    <t>רובל רוסי</t>
  </si>
  <si>
    <t>יואן סיני</t>
  </si>
  <si>
    <t>בנק לאומי לישראל בע"מ</t>
  </si>
  <si>
    <t>מעלות S&amp;P</t>
  </si>
  <si>
    <t>בנק מזרחי טפחות בע"מ</t>
  </si>
  <si>
    <t>סה"כ תעודות חוב מסחריות</t>
  </si>
  <si>
    <t>סה"כ אגרות חוב קונצרניות</t>
  </si>
  <si>
    <t>סה"כ מניות</t>
  </si>
  <si>
    <t>סה"כ קרנות סל</t>
  </si>
  <si>
    <t>סה"כ תעודות השתתפות בקרנות נאמנות</t>
  </si>
  <si>
    <t>סה"כ כתבי אופציה</t>
  </si>
  <si>
    <t>סה"כ אופציות</t>
  </si>
  <si>
    <t>סה"כ חוזים עתידיים</t>
  </si>
  <si>
    <t>סה"כ מוצרים מובנים</t>
  </si>
  <si>
    <t>סה"כ אג"ח קונצרני</t>
  </si>
  <si>
    <t xml:space="preserve">סה"כ קרנות השקעה </t>
  </si>
  <si>
    <t xml:space="preserve">סה"כ חוזים עתידיים </t>
  </si>
  <si>
    <t>סה"כ הלוואות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</si>
  <si>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</si>
  <si>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</si>
  <si>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</si>
  <si>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</si>
  <si>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</si>
  <si>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</si>
  <si>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</si>
  <si>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</si>
  <si>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ilAAA</t>
  </si>
  <si>
    <t>אפיק מובטח תשואה</t>
  </si>
  <si>
    <t>ריק במקור</t>
  </si>
  <si>
    <t>ריק במקור2</t>
  </si>
  <si>
    <t>ריק במקור3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</si>
</sst>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  <numFmt numFmtId="168" formatCode=";;;"/>
  </numFmts>
  <fonts count="30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sz val="11"/>
      <color rgb="FF000000"/>
      <name val="Arial"/>
      <family val="2"/>
      <charset val="177"/>
    </font>
    <font>
      <b/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38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Font="1" applyFill="1" applyBorder="1" applyAlignment="1">
      <alignment horizontal="right" vertical="center" wrapText="1" readingOrder="2"/>
    </xf>
    <xf numFmtId="0" fontId="14" fillId="2" borderId="5" xfId="7" applyFont="1" applyFill="1" applyBorder="1" applyAlignment="1">
      <alignment horizontal="right" vertical="center" wrapText="1" indent="1" readingOrder="2"/>
    </xf>
    <xf numFmtId="0" fontId="9" fillId="3" borderId="8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/>
    </xf>
    <xf numFmtId="0" fontId="26" fillId="0" borderId="0" xfId="0" applyFont="1" applyAlignment="1">
      <alignment horizontal="right" indent="1"/>
    </xf>
    <xf numFmtId="0" fontId="25" fillId="0" borderId="0" xfId="0" applyFont="1" applyAlignment="1">
      <alignment horizontal="right" indent="2"/>
    </xf>
    <xf numFmtId="0" fontId="26" fillId="0" borderId="0" xfId="0" applyFont="1" applyAlignment="1">
      <alignment horizontal="right" indent="3"/>
    </xf>
    <xf numFmtId="0" fontId="25" fillId="0" borderId="0" xfId="0" applyFont="1" applyAlignment="1">
      <alignment horizontal="right" indent="4"/>
    </xf>
    <xf numFmtId="0" fontId="25" fillId="0" borderId="0" xfId="0" applyFont="1" applyAlignment="1">
      <alignment horizontal="right" indent="3"/>
    </xf>
    <xf numFmtId="4" fontId="25" fillId="0" borderId="0" xfId="0" applyNumberFormat="1" applyFont="1" applyAlignment="1">
      <alignment horizontal="right"/>
    </xf>
    <xf numFmtId="10" fontId="25" fillId="0" borderId="0" xfId="0" applyNumberFormat="1" applyFont="1" applyAlignment="1">
      <alignment horizontal="right"/>
    </xf>
    <xf numFmtId="2" fontId="25" fillId="0" borderId="0" xfId="0" applyNumberFormat="1" applyFont="1" applyAlignment="1">
      <alignment horizontal="right"/>
    </xf>
    <xf numFmtId="4" fontId="26" fillId="0" borderId="0" xfId="0" applyNumberFormat="1" applyFont="1" applyAlignment="1">
      <alignment horizontal="right"/>
    </xf>
    <xf numFmtId="10" fontId="26" fillId="0" borderId="0" xfId="0" applyNumberFormat="1" applyFont="1" applyAlignment="1">
      <alignment horizontal="right"/>
    </xf>
    <xf numFmtId="49" fontId="25" fillId="0" borderId="0" xfId="0" applyNumberFormat="1" applyFont="1" applyAlignment="1">
      <alignment horizontal="right"/>
    </xf>
    <xf numFmtId="166" fontId="25" fillId="0" borderId="0" xfId="0" applyNumberFormat="1" applyFont="1" applyAlignment="1">
      <alignment horizontal="right"/>
    </xf>
    <xf numFmtId="0" fontId="26" fillId="0" borderId="20" xfId="0" applyFont="1" applyBorder="1" applyAlignment="1">
      <alignment horizontal="right"/>
    </xf>
    <xf numFmtId="0" fontId="26" fillId="0" borderId="0" xfId="0" applyFont="1" applyAlignment="1">
      <alignment horizontal="right" indent="2"/>
    </xf>
    <xf numFmtId="4" fontId="26" fillId="0" borderId="20" xfId="0" applyNumberFormat="1" applyFont="1" applyBorder="1" applyAlignment="1">
      <alignment horizontal="right"/>
    </xf>
    <xf numFmtId="166" fontId="26" fillId="0" borderId="20" xfId="0" applyNumberFormat="1" applyFont="1" applyBorder="1" applyAlignment="1">
      <alignment horizontal="right"/>
    </xf>
    <xf numFmtId="10" fontId="26" fillId="0" borderId="20" xfId="0" applyNumberFormat="1" applyFont="1" applyBorder="1" applyAlignment="1">
      <alignment horizontal="right"/>
    </xf>
    <xf numFmtId="166" fontId="26" fillId="0" borderId="0" xfId="0" applyNumberFormat="1" applyFont="1" applyAlignment="1">
      <alignment horizontal="right"/>
    </xf>
    <xf numFmtId="14" fontId="25" fillId="0" borderId="0" xfId="0" applyNumberFormat="1" applyFont="1" applyAlignment="1">
      <alignment horizontal="right"/>
    </xf>
    <xf numFmtId="0" fontId="25" fillId="0" borderId="0" xfId="0" applyFont="1" applyAlignment="1">
      <alignment horizontal="right" indent="1"/>
    </xf>
    <xf numFmtId="0" fontId="29" fillId="0" borderId="0" xfId="0" applyFont="1" applyAlignment="1">
      <alignment horizontal="right" indent="3"/>
    </xf>
    <xf numFmtId="4" fontId="29" fillId="0" borderId="0" xfId="0" applyNumberFormat="1" applyFont="1" applyAlignment="1">
      <alignment horizontal="right"/>
    </xf>
    <xf numFmtId="10" fontId="29" fillId="0" borderId="0" xfId="14" applyNumberFormat="1" applyFont="1" applyFill="1" applyBorder="1" applyAlignment="1">
      <alignment horizontal="right"/>
    </xf>
    <xf numFmtId="43" fontId="5" fillId="0" borderId="21" xfId="13" applyFont="1" applyFill="1" applyBorder="1" applyAlignment="1">
      <alignment horizontal="right"/>
    </xf>
    <xf numFmtId="10" fontId="5" fillId="0" borderId="21" xfId="14" applyNumberFormat="1" applyFont="1" applyFill="1" applyBorder="1" applyAlignment="1">
      <alignment horizontal="center"/>
    </xf>
    <xf numFmtId="2" fontId="5" fillId="0" borderId="21" xfId="7" applyNumberFormat="1" applyFont="1" applyBorder="1" applyAlignment="1">
      <alignment horizontal="right"/>
    </xf>
    <xf numFmtId="167" fontId="5" fillId="0" borderId="21" xfId="7" applyNumberFormat="1" applyFont="1" applyBorder="1" applyAlignment="1">
      <alignment horizontal="center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0" fontId="28" fillId="0" borderId="0" xfId="0" applyFont="1"/>
    <xf numFmtId="2" fontId="28" fillId="0" borderId="0" xfId="0" applyNumberFormat="1" applyFont="1"/>
    <xf numFmtId="10" fontId="28" fillId="0" borderId="0" xfId="14" applyNumberFormat="1" applyFont="1" applyFill="1"/>
    <xf numFmtId="0" fontId="27" fillId="0" borderId="0" xfId="0" applyFont="1" applyAlignment="1">
      <alignment horizontal="right" readingOrder="2"/>
    </xf>
    <xf numFmtId="166" fontId="29" fillId="0" borderId="0" xfId="0" applyNumberFormat="1" applyFont="1" applyAlignment="1">
      <alignment horizontal="right"/>
    </xf>
    <xf numFmtId="2" fontId="29" fillId="0" borderId="0" xfId="14" applyNumberFormat="1" applyFont="1" applyFill="1" applyBorder="1" applyAlignment="1">
      <alignment horizontal="right"/>
    </xf>
    <xf numFmtId="0" fontId="7" fillId="2" borderId="10" xfId="7" applyFont="1" applyFill="1" applyBorder="1" applyAlignment="1">
      <alignment horizontal="center" vertical="center" wrapText="1"/>
    </xf>
    <xf numFmtId="168" fontId="4" fillId="0" borderId="0" xfId="7" applyNumberFormat="1" applyFont="1" applyAlignment="1">
      <alignment horizontal="center"/>
    </xf>
    <xf numFmtId="168" fontId="7" fillId="2" borderId="11" xfId="7" applyNumberFormat="1" applyFont="1" applyFill="1" applyBorder="1" applyAlignment="1">
      <alignment horizontal="center" vertical="center" wrapText="1"/>
    </xf>
    <xf numFmtId="168" fontId="7" fillId="2" borderId="4" xfId="7" applyNumberFormat="1" applyFont="1" applyFill="1" applyBorder="1" applyAlignment="1">
      <alignment horizontal="center" vertical="center" wrapText="1"/>
    </xf>
    <xf numFmtId="168" fontId="6" fillId="0" borderId="0" xfId="7" applyNumberFormat="1" applyFont="1" applyAlignment="1">
      <alignment horizontal="center" vertical="center" wrapText="1"/>
    </xf>
    <xf numFmtId="168" fontId="14" fillId="2" borderId="1" xfId="7" applyNumberFormat="1" applyFont="1" applyFill="1" applyBorder="1" applyAlignment="1">
      <alignment horizontal="center" vertical="center" wrapText="1" readingOrder="2"/>
    </xf>
    <xf numFmtId="168" fontId="8" fillId="0" borderId="0" xfId="7" applyNumberFormat="1" applyFont="1" applyAlignment="1">
      <alignment horizontal="center" wrapText="1"/>
    </xf>
    <xf numFmtId="168" fontId="14" fillId="2" borderId="5" xfId="7" applyNumberFormat="1" applyFont="1" applyFill="1" applyBorder="1" applyAlignment="1">
      <alignment horizontal="center" vertical="center" wrapText="1" readingOrder="2"/>
    </xf>
    <xf numFmtId="168" fontId="2" fillId="0" borderId="0" xfId="11" applyNumberFormat="1" applyFill="1" applyBorder="1" applyAlignment="1" applyProtection="1">
      <alignment horizontal="center" readingOrder="2"/>
    </xf>
    <xf numFmtId="168" fontId="5" fillId="0" borderId="21" xfId="13" applyNumberFormat="1" applyFont="1" applyFill="1" applyBorder="1" applyAlignment="1">
      <alignment horizontal="right"/>
    </xf>
    <xf numFmtId="168" fontId="5" fillId="0" borderId="21" xfId="14" applyNumberFormat="1" applyFont="1" applyFill="1" applyBorder="1" applyAlignment="1">
      <alignment horizontal="center"/>
    </xf>
    <xf numFmtId="168" fontId="4" fillId="0" borderId="0" xfId="7" applyNumberFormat="1" applyFont="1" applyAlignment="1">
      <alignment horizontal="right"/>
    </xf>
    <xf numFmtId="168" fontId="15" fillId="0" borderId="0" xfId="7" applyNumberFormat="1" applyFont="1" applyAlignment="1">
      <alignment horizontal="justify" readingOrder="2"/>
    </xf>
    <xf numFmtId="168" fontId="9" fillId="2" borderId="1" xfId="0" applyNumberFormat="1" applyFont="1" applyFill="1" applyBorder="1" applyAlignment="1">
      <alignment horizontal="center" vertical="center" wrapText="1"/>
    </xf>
    <xf numFmtId="168" fontId="9" fillId="2" borderId="2" xfId="0" applyNumberFormat="1" applyFont="1" applyFill="1" applyBorder="1" applyAlignment="1">
      <alignment horizontal="center" vertical="center" wrapText="1"/>
    </xf>
    <xf numFmtId="168" fontId="5" fillId="2" borderId="1" xfId="0" applyNumberFormat="1" applyFont="1" applyFill="1" applyBorder="1" applyAlignment="1">
      <alignment horizontal="center" wrapText="1"/>
    </xf>
    <xf numFmtId="168" fontId="25" fillId="0" borderId="0" xfId="0" applyNumberFormat="1" applyFont="1" applyAlignment="1">
      <alignment horizontal="right"/>
    </xf>
    <xf numFmtId="168" fontId="26" fillId="0" borderId="0" xfId="0" applyNumberFormat="1" applyFont="1" applyAlignment="1">
      <alignment horizontal="right"/>
    </xf>
    <xf numFmtId="168" fontId="25" fillId="0" borderId="0" xfId="14" applyNumberFormat="1" applyFont="1" applyFill="1" applyBorder="1" applyAlignment="1">
      <alignment horizontal="right"/>
    </xf>
    <xf numFmtId="168" fontId="25" fillId="0" borderId="0" xfId="0" applyNumberFormat="1" applyFont="1" applyAlignment="1">
      <alignment horizontal="right" indent="2"/>
    </xf>
    <xf numFmtId="3" fontId="5" fillId="3" borderId="9" xfId="0" applyNumberFormat="1" applyFont="1" applyFill="1" applyBorder="1" applyAlignment="1">
      <alignment horizontal="center" vertical="center" wrapText="1"/>
    </xf>
    <xf numFmtId="168" fontId="25" fillId="0" borderId="0" xfId="0" applyNumberFormat="1" applyFont="1" applyAlignment="1">
      <alignment horizontal="right" indent="3"/>
    </xf>
    <xf numFmtId="168" fontId="6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right" readingOrder="2"/>
    </xf>
    <xf numFmtId="49" fontId="14" fillId="2" borderId="22" xfId="7" applyNumberFormat="1" applyFont="1" applyFill="1" applyBorder="1" applyAlignment="1">
      <alignment horizontal="center" vertical="center" wrapText="1" readingOrder="2"/>
    </xf>
    <xf numFmtId="0" fontId="5" fillId="2" borderId="23" xfId="0" applyFont="1" applyFill="1" applyBorder="1" applyAlignment="1">
      <alignment horizontal="center" vertical="center" wrapText="1"/>
    </xf>
    <xf numFmtId="168" fontId="9" fillId="2" borderId="7" xfId="0" applyNumberFormat="1" applyFont="1" applyFill="1" applyBorder="1" applyAlignment="1">
      <alignment horizontal="center" vertical="center" wrapText="1"/>
    </xf>
    <xf numFmtId="168" fontId="5" fillId="2" borderId="7" xfId="0" applyNumberFormat="1" applyFont="1" applyFill="1" applyBorder="1" applyAlignment="1">
      <alignment horizontal="center" wrapText="1"/>
    </xf>
    <xf numFmtId="49" fontId="5" fillId="2" borderId="9" xfId="0" applyNumberFormat="1" applyFont="1" applyFill="1" applyBorder="1" applyAlignment="1">
      <alignment horizontal="center" wrapText="1"/>
    </xf>
    <xf numFmtId="168" fontId="5" fillId="2" borderId="2" xfId="0" applyNumberFormat="1" applyFont="1" applyFill="1" applyBorder="1" applyAlignment="1">
      <alignment horizontal="center" vertical="center" wrapText="1"/>
    </xf>
    <xf numFmtId="168" fontId="26" fillId="0" borderId="20" xfId="0" applyNumberFormat="1" applyFont="1" applyBorder="1" applyAlignment="1">
      <alignment horizontal="right"/>
    </xf>
    <xf numFmtId="168" fontId="26" fillId="0" borderId="0" xfId="0" applyNumberFormat="1" applyFont="1" applyAlignment="1">
      <alignment horizontal="right" indent="1"/>
    </xf>
    <xf numFmtId="168" fontId="4" fillId="0" borderId="0" xfId="0" applyNumberFormat="1" applyFont="1" applyAlignment="1">
      <alignment horizontal="right"/>
    </xf>
    <xf numFmtId="168" fontId="4" fillId="0" borderId="0" xfId="0" applyNumberFormat="1" applyFont="1" applyAlignment="1">
      <alignment horizontal="center"/>
    </xf>
    <xf numFmtId="3" fontId="5" fillId="3" borderId="11" xfId="0" applyNumberFormat="1" applyFont="1" applyFill="1" applyBorder="1" applyAlignment="1">
      <alignment horizontal="center" vertical="center" wrapText="1"/>
    </xf>
    <xf numFmtId="168" fontId="9" fillId="2" borderId="18" xfId="0" applyNumberFormat="1" applyFont="1" applyFill="1" applyBorder="1" applyAlignment="1">
      <alignment horizontal="center" vertical="center" wrapText="1"/>
    </xf>
    <xf numFmtId="168" fontId="9" fillId="2" borderId="3" xfId="0" applyNumberFormat="1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 readingOrder="2"/>
    </xf>
    <xf numFmtId="0" fontId="16" fillId="0" borderId="16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20" fillId="2" borderId="17" xfId="0" applyFont="1" applyFill="1" applyBorder="1" applyAlignment="1">
      <alignment horizontal="center" vertical="center" wrapText="1" readingOrder="2"/>
    </xf>
    <xf numFmtId="0" fontId="7" fillId="2" borderId="15" xfId="0" applyFont="1" applyFill="1" applyBorder="1" applyAlignment="1">
      <alignment horizontal="center" vertical="center" wrapText="1" readingOrder="2"/>
    </xf>
    <xf numFmtId="0" fontId="7" fillId="2" borderId="16" xfId="0" applyFont="1" applyFill="1" applyBorder="1" applyAlignment="1">
      <alignment horizontal="center" vertical="center" wrapText="1" readingOrder="2"/>
    </xf>
    <xf numFmtId="0" fontId="7" fillId="2" borderId="17" xfId="0" applyFont="1" applyFill="1" applyBorder="1" applyAlignment="1">
      <alignment horizontal="center" vertical="center" wrapText="1" readingOrder="2"/>
    </xf>
    <xf numFmtId="0" fontId="7" fillId="2" borderId="24" xfId="0" applyFont="1" applyFill="1" applyBorder="1" applyAlignment="1">
      <alignment horizontal="center" vertical="center" wrapText="1" readingOrder="2"/>
    </xf>
    <xf numFmtId="0" fontId="7" fillId="2" borderId="25" xfId="0" applyFont="1" applyFill="1" applyBorder="1" applyAlignment="1">
      <alignment horizontal="center" vertical="center" wrapText="1" readingOrder="2"/>
    </xf>
    <xf numFmtId="0" fontId="7" fillId="2" borderId="26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 xr:uid="{00000000-0005-0000-0000-000001000000}"/>
    <cellStyle name="Currency [0] _1" xfId="2" xr:uid="{00000000-0005-0000-0000-000002000000}"/>
    <cellStyle name="Hyperlink 2" xfId="3" xr:uid="{00000000-0005-0000-0000-000003000000}"/>
    <cellStyle name="Normal" xfId="0" builtinId="0"/>
    <cellStyle name="Normal 11" xfId="4" xr:uid="{00000000-0005-0000-0000-000005000000}"/>
    <cellStyle name="Normal 2" xfId="5" xr:uid="{00000000-0005-0000-0000-000006000000}"/>
    <cellStyle name="Normal 3" xfId="6" xr:uid="{00000000-0005-0000-0000-000007000000}"/>
    <cellStyle name="Normal 4" xfId="12" xr:uid="{00000000-0005-0000-0000-000008000000}"/>
    <cellStyle name="Normal_2007-16618" xfId="7" xr:uid="{00000000-0005-0000-0000-000009000000}"/>
    <cellStyle name="Percent" xfId="14" builtinId="5"/>
    <cellStyle name="Percent 2" xfId="8" xr:uid="{00000000-0005-0000-0000-00000B000000}"/>
    <cellStyle name="Text" xfId="9" xr:uid="{00000000-0005-0000-0000-00000C000000}"/>
    <cellStyle name="Total" xfId="10" xr:uid="{00000000-0005-0000-0000-00000D000000}"/>
    <cellStyle name="היפר-קישור" xfId="11" builtinId="8"/>
  </cellStyles>
  <dxfs count="6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167" formatCode="0.00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3CD3B6F-2760-4FC6-8CD0-76C598D11CD6}" name="RowTitleRegion1.b1.c4.1" displayName="RowTitleRegion1.b1.c4.1" ref="B1:C4" totalsRowShown="0" headerRowDxfId="604" dataDxfId="603" tableBorderDxfId="602" headerRowCellStyle="Normal_2007-16618" dataCellStyle="Normal_2007-16618">
  <autoFilter ref="B1:C4" xr:uid="{43CD3B6F-2760-4FC6-8CD0-76C598D11CD6}">
    <filterColumn colId="0" hiddenButton="1"/>
    <filterColumn colId="1" hiddenButton="1"/>
  </autoFilter>
  <tableColumns count="2">
    <tableColumn id="1" xr3:uid="{B44E0164-8541-418E-B475-A55D2315BA5C}" name="תאריך הדיווח" dataDxfId="601" dataCellStyle="Normal_2007-16618"/>
    <tableColumn id="2" xr3:uid="{7985D249-E5EE-4533-9996-AD6B62C79F7B}" name="31/12/2023" dataDxfId="600" dataCellStyle="Normal_2007-16618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7163FEB-83BD-44C2-A662-98357DE4E04D}" name="TitleRegion1.a5.d63.2" displayName="TitleRegion1.a5.d63.2" ref="A5:D63" totalsRowShown="0">
  <autoFilter ref="A5:D63" xr:uid="{E7163FEB-83BD-44C2-A662-98357DE4E04D}">
    <filterColumn colId="0" hiddenButton="1"/>
    <filterColumn colId="1" hiddenButton="1"/>
    <filterColumn colId="2" hiddenButton="1"/>
    <filterColumn colId="3" hiddenButton="1"/>
  </autoFilter>
  <tableColumns count="4">
    <tableColumn id="1" xr3:uid="{E3603AF2-3079-4971-BB0C-2FCDA3A67E35}" name="ריק במקור" dataDxfId="599" dataCellStyle="Normal_2007-16618"/>
    <tableColumn id="2" xr3:uid="{F76605B3-74FF-4D12-8DED-D71DF76A3E86}" name="סכום נכסי ההשקעה:" dataDxfId="598" dataCellStyle="Normal_2007-16618"/>
    <tableColumn id="3" xr3:uid="{D8BF52B3-B8E6-4E5E-AAB1-FC8E885DAB49}" name="ריק במקור2" dataDxfId="597" dataCellStyle="Normal_2007-16618"/>
    <tableColumn id="4" xr3:uid="{5B53A1AC-3177-48C9-B5CE-C0DB3B6814A2}" name="ריק במקור3" dataDxfId="596" dataCellStyle="Normal_2007-16618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01411EA-BDB0-4BFC-A717-3FCDFDB4A7EE}" name="RowTitleRegion1.a1.b4.1" displayName="RowTitleRegion1.a1.b4.1" ref="A1:B4" totalsRowShown="0" headerRowDxfId="595" dataDxfId="594" tableBorderDxfId="593" headerRowCellStyle="Normal_2007-16618" dataCellStyle="Normal_2007-16618">
  <autoFilter ref="A1:B4" xr:uid="{501411EA-BDB0-4BFC-A717-3FCDFDB4A7EE}">
    <filterColumn colId="0" hiddenButton="1"/>
    <filterColumn colId="1" hiddenButton="1"/>
  </autoFilter>
  <tableColumns count="2">
    <tableColumn id="1" xr3:uid="{4F695554-AB7C-411B-9C90-745344C5A3FB}" name="תאריך הדיווח" dataDxfId="592" dataCellStyle="Normal_2007-16618"/>
    <tableColumn id="2" xr3:uid="{6FB8F014-D8B6-41AC-B633-6868C4F317E2}" name="31/12/2023" dataDxfId="591" dataCellStyle="Normal_2007-16618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0FF9202-E869-472F-BF87-E1A5F0DD7BF9}" name="TitleRegion1.a5.k18.1" displayName="TitleRegion1.a5.k18.1" ref="A5:K18" totalsRowShown="0" headerRowDxfId="590" dataDxfId="588" headerRowBorderDxfId="589">
  <autoFilter ref="A5:K18" xr:uid="{30FF9202-E869-472F-BF87-E1A5F0DD7BF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E4B900F8-1AD0-4642-BB90-CB9081E0F7D2}" name="שם המנפיק/שם נייר ערך "/>
    <tableColumn id="2" xr3:uid="{F8A5634E-26F3-4C72-8CCA-C0705A17D573}" name="מספר ני&quot;ע" dataDxfId="587"/>
    <tableColumn id="3" xr3:uid="{13F09D6B-9382-45A3-81AE-66D2215A4029}" name="מספר מנפיק" dataDxfId="586"/>
    <tableColumn id="4" xr3:uid="{339F9198-1C19-4CD5-AF36-E5A2F0F42E1F}" name="דירוג" dataDxfId="585"/>
    <tableColumn id="5" xr3:uid="{9012A121-334C-4C2E-AD26-A245115ECE88}" name="שם מדרג" dataDxfId="584"/>
    <tableColumn id="6" xr3:uid="{EF7C23CE-4829-46BD-B6DE-68550C759C07}" name="סוג מטבע" dataDxfId="583"/>
    <tableColumn id="7" xr3:uid="{21A683F8-2C8C-4554-AE49-3917622B2E08}" name="שיעור ריבית" dataDxfId="582"/>
    <tableColumn id="8" xr3:uid="{CA2C3534-B900-4534-ADA7-4E972E008C34}" name="תשואה לפידיון" dataDxfId="581"/>
    <tableColumn id="9" xr3:uid="{028E8898-4A02-434B-BBFE-C15D1EFDEFDB}" name="שווי שוק" dataDxfId="580"/>
    <tableColumn id="10" xr3:uid="{528BDF0B-506C-4CBE-8CA2-18D5D1DE86A9}" name="שעור מנכסי אפיק ההשקעה" dataDxfId="579"/>
    <tableColumn id="11" xr3:uid="{8C1C0119-0592-4354-BAC1-AC966BCE2696}" name="שעור מסך נכסי השקעה" dataDxfId="578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1CC89DE-F613-4E8D-8709-954D7ABF7C41}" name="RowTitleRegion1.a1.b4.1" displayName="RowTitleRegion1.a1.b4.1_" ref="A1:B4" totalsRowShown="0" headerRowDxfId="577" dataDxfId="576" tableBorderDxfId="575" headerRowCellStyle="Normal_2007-16618" dataCellStyle="Normal_2007-16618">
  <autoFilter ref="A1:B4" xr:uid="{D1CC89DE-F613-4E8D-8709-954D7ABF7C41}">
    <filterColumn colId="0" hiddenButton="1"/>
    <filterColumn colId="1" hiddenButton="1"/>
  </autoFilter>
  <tableColumns count="2">
    <tableColumn id="1" xr3:uid="{90DA50E4-9272-4BC9-AFC7-5FE6FAC1734B}" name="תאריך הדיווח" dataDxfId="574" dataCellStyle="Normal_2007-16618"/>
    <tableColumn id="2" xr3:uid="{CDCEB87A-4ECB-4413-84C9-C24BC4D82925}" name="31/12/2023" dataDxfId="573" dataCellStyle="Normal_2007-16618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A2E69E4-DDA2-438A-834D-0F96040CE6F6}" name="TitleRegion1.a6.q30.1" displayName="TitleRegion1.a6.q30.1" ref="A6:Q30" totalsRowShown="0" headerRowDxfId="572" dataDxfId="570" headerRowBorderDxfId="571" tableBorderDxfId="569">
  <autoFilter ref="A6:Q30" xr:uid="{FA2E69E4-DDA2-438A-834D-0F96040CE6F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372235B6-F41F-4C69-BC62-DA0B139E5A79}" name="שם המנפיק/שם נייר ערך " dataDxfId="568"/>
    <tableColumn id="2" xr3:uid="{B2D79363-13EB-4436-A755-809EDF0CFA2E}" name="מספר ני&quot;ע"/>
    <tableColumn id="3" xr3:uid="{057F5C45-5068-45E8-BD4E-CF133B057667}" name="זירת מסחר"/>
    <tableColumn id="4" xr3:uid="{C1FE4E3D-5EE2-462F-96A0-B103AD2DCF42}" name="דירוג" dataDxfId="567"/>
    <tableColumn id="5" xr3:uid="{A0857379-47BA-4068-A696-617AF212667C}" name="שם מדרג" dataDxfId="566"/>
    <tableColumn id="6" xr3:uid="{82BEB000-E880-42A2-91BA-17D949EC07ED}" name="תאריך רכישה" dataDxfId="565"/>
    <tableColumn id="7" xr3:uid="{CAF19915-F152-4FF0-8895-F416C4625BDD}" name="מח&quot;מ" dataDxfId="564"/>
    <tableColumn id="8" xr3:uid="{57EED234-705A-4E3F-BDF1-844AB16B706F}" name="סוג מטבע" dataDxfId="563"/>
    <tableColumn id="9" xr3:uid="{D6E00E24-F67E-4346-A5B8-58DE265968EB}" name="שיעור ריבית" dataDxfId="562"/>
    <tableColumn id="10" xr3:uid="{3063A049-7E9E-479D-B8BF-DD0C890DF5CB}" name="תשואה לפידיון" dataDxfId="561"/>
    <tableColumn id="11" xr3:uid="{50327D1E-0AAF-43DD-856E-06536770BF43}" name="ערך נקוב****" dataDxfId="560"/>
    <tableColumn id="12" xr3:uid="{DF95752D-035D-4155-98DF-E72F5FF8640F}" name="שער***" dataDxfId="559"/>
    <tableColumn id="13" xr3:uid="{CB9D4182-2033-4DFD-874E-D1D3F43FC78A}" name="פדיון/ ריבית/ דיבידנד לקבל*****  " dataDxfId="558"/>
    <tableColumn id="14" xr3:uid="{2495DE68-78A5-4AD3-B7CA-7D0A2C3CD5C0}" name="שווי שוק" dataDxfId="557"/>
    <tableColumn id="15" xr3:uid="{D7A36D52-2D3B-427A-9278-1D69B53AD8C7}" name="שעור מערך נקוב**** מונפק" dataDxfId="556"/>
    <tableColumn id="16" xr3:uid="{DEF8D2AE-86AE-4B79-8970-3D1D33109208}" name="שעור מנכסי אפיק ההשקעה" dataDxfId="555"/>
    <tableColumn id="17" xr3:uid="{DE20EAE1-926A-454B-92F5-A1251BF6DD00}" name="שעור מסך נכסי השקעה**" dataDxfId="554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626F60A-F773-4170-8E8C-7AFB812C2D24}" name="RowTitleRegion1.a1.b4.1" displayName="_RowTitleRegion1.a1.b4.1" ref="A1:B4" totalsRowShown="0" headerRowDxfId="553" dataDxfId="552" tableBorderDxfId="551" headerRowCellStyle="Normal_2007-16618" dataCellStyle="Normal_2007-16618">
  <autoFilter ref="A1:B4" xr:uid="{2626F60A-F773-4170-8E8C-7AFB812C2D24}">
    <filterColumn colId="0" hiddenButton="1"/>
    <filterColumn colId="1" hiddenButton="1"/>
  </autoFilter>
  <tableColumns count="2">
    <tableColumn id="1" xr3:uid="{67DFD2D8-AC7E-4E8D-A979-BE65D3082165}" name="תאריך הדיווח" dataDxfId="550" dataCellStyle="Normal_2007-16618"/>
    <tableColumn id="2" xr3:uid="{3A0B6893-7515-46DA-B7A6-22EF79CD87D3}" name="31/12/2023" dataDxfId="549" dataCellStyle="Normal_2007-16618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8B171CB-5C5F-40EF-AC29-CA04256427B6}" name="TitleRegion1.a6.s13.1" displayName="TitleRegion1.a6.s13.1" ref="A6:S13" totalsRowShown="0" headerRowDxfId="548" dataDxfId="546" headerRowBorderDxfId="547" tableBorderDxfId="545">
  <autoFilter ref="A6:S13" xr:uid="{68B171CB-5C5F-40EF-AC29-CA04256427B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92F94B00-068E-4AAA-BD22-728247BF47EE}" name="שם המנפיק/שם נייר ערך " dataDxfId="544"/>
    <tableColumn id="2" xr3:uid="{C547215D-0AE1-4B5D-A64F-A687C21E1B19}" name="מספר ני&quot;ע" dataDxfId="543"/>
    <tableColumn id="3" xr3:uid="{9FFB4444-164C-416D-8B80-8887102910F3}" name="זירת מסחר" dataDxfId="542"/>
    <tableColumn id="4" xr3:uid="{C4889143-52F0-455B-82EC-BB32C7241983}" name="ספק מידע" dataDxfId="541"/>
    <tableColumn id="5" xr3:uid="{D2A33F62-2DA5-4095-8911-14B29F0706DC}" name="מספר מנפיק" dataDxfId="540"/>
    <tableColumn id="6" xr3:uid="{047F0FEC-3932-4B76-8F3B-AEAF9317FEDA}" name="ענף מסחר" dataDxfId="539"/>
    <tableColumn id="7" xr3:uid="{47E0347A-64F0-4B4F-B04C-73C7227C3818}" name="דירוג" dataDxfId="538"/>
    <tableColumn id="8" xr3:uid="{BCEBEA51-DB47-483F-8616-8593A204BE58}" name="שם מדרג" dataDxfId="537"/>
    <tableColumn id="9" xr3:uid="{6FA70C45-AB73-47F0-9D74-A6187E125F39}" name="תאריך רכישה" dataDxfId="536"/>
    <tableColumn id="10" xr3:uid="{069BA78C-1AF0-4D31-B9AA-4827BB91DF0C}" name="מח&quot;מ" dataDxfId="535"/>
    <tableColumn id="11" xr3:uid="{9D4C5286-B116-4500-8F00-3E6A85289ADF}" name="סוג מטבע" dataDxfId="534"/>
    <tableColumn id="12" xr3:uid="{37D725C7-69B0-4984-8A32-E5DDA03FBA74}" name="שיעור ריבית" dataDxfId="533"/>
    <tableColumn id="13" xr3:uid="{AB79E330-A13D-49B5-A84A-FD5C4B6E82DE}" name="תשואה לפידיון" dataDxfId="532"/>
    <tableColumn id="14" xr3:uid="{1D2E0AA6-BFED-4079-883C-24CBB177DC04}" name="ערך נקוב****" dataDxfId="531"/>
    <tableColumn id="15" xr3:uid="{BF797252-0CFA-4436-B1F7-5D89228C70B3}" name="שער***" dataDxfId="530"/>
    <tableColumn id="16" xr3:uid="{BACA42B8-535E-4108-A22C-97F807EB941D}" name="שווי שוק" dataDxfId="529"/>
    <tableColumn id="17" xr3:uid="{2A746A22-DCB5-41D4-9E74-31B3E5E348A4}" name="שעור מערך נקוב מונפק" dataDxfId="528"/>
    <tableColumn id="18" xr3:uid="{EFD4BF73-5F01-4701-82E3-110CC6E65557}" name="שעור מנכסי אפיק ההשקעה" dataDxfId="527"/>
    <tableColumn id="19" xr3:uid="{5D785848-31E6-48B2-AE2C-3ADE9947623B}" name="שעור מסך נכסי השקעה**" dataDxfId="526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1E8900F-225A-44EA-8F24-E30983EE63B1}" name="RowTitleRegion1.a1.b4.1" displayName="_RowTitleRegion1.a1.b4.1_1" ref="A1:B4" totalsRowShown="0" headerRowDxfId="525" dataDxfId="524" tableBorderDxfId="523" headerRowCellStyle="Normal_2007-16618" dataCellStyle="Normal_2007-16618">
  <autoFilter ref="A1:B4" xr:uid="{71E8900F-225A-44EA-8F24-E30983EE63B1}">
    <filterColumn colId="0" hiddenButton="1"/>
    <filterColumn colId="1" hiddenButton="1"/>
  </autoFilter>
  <tableColumns count="2">
    <tableColumn id="1" xr3:uid="{25705783-3DCE-4AE5-82A7-DE448B8A464C}" name="תאריך הדיווח" dataDxfId="522" dataCellStyle="Normal_2007-16618"/>
    <tableColumn id="2" xr3:uid="{68CEFDBD-D9AE-4482-9EE7-094C52543E1C}" name="31/12/2023" dataDxfId="521" dataCellStyle="Normal_2007-16618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4448FF8-35AB-4BCF-91A9-C5B5FAB8E24D}" name="TitleRegion1.a6.t14.1" displayName="TitleRegion1.a6.t14.1" ref="A6:T14" totalsRowShown="0" headerRowDxfId="520" dataDxfId="518" headerRowBorderDxfId="519" tableBorderDxfId="517">
  <autoFilter ref="A6:T14" xr:uid="{E4448FF8-35AB-4BCF-91A9-C5B5FAB8E24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B3E8F5C3-C181-49F3-8447-9EBAB90EBE62}" name="שם המנפיק/שם נייר ערך " dataDxfId="516"/>
    <tableColumn id="2" xr3:uid="{07627FCE-F17A-44C2-AC9F-1BFBA79C6198}" name="מספר ני&quot;ע" dataDxfId="515"/>
    <tableColumn id="3" xr3:uid="{1A841576-2E37-41C8-A7F6-492882303802}" name="זירת מסחר" dataDxfId="514"/>
    <tableColumn id="4" xr3:uid="{14F2F8D8-1823-4B06-9BAA-50D6EFEA131D}" name="ספק מידע" dataDxfId="513"/>
    <tableColumn id="5" xr3:uid="{CE12180E-2BBF-4707-8755-F2064260306B}" name="מספר מנפיק" dataDxfId="512"/>
    <tableColumn id="6" xr3:uid="{2825F47E-9EE0-4DF4-95B3-2EC6EC557BD8}" name="ענף מסחר" dataDxfId="511"/>
    <tableColumn id="7" xr3:uid="{13C29324-3B48-43CE-88A7-B3CAD07DE26A}" name="דירוג" dataDxfId="510"/>
    <tableColumn id="8" xr3:uid="{B5D535BB-DA29-4C22-8834-63BD8D116C68}" name="שם מדרג" dataDxfId="509"/>
    <tableColumn id="9" xr3:uid="{F076F470-EF79-41B7-894A-1C26F074F942}" name="תאריך רכישה" dataDxfId="508"/>
    <tableColumn id="10" xr3:uid="{E9564AD3-253C-41BC-9019-B138BB8618D3}" name="מח&quot;מ" dataDxfId="507"/>
    <tableColumn id="11" xr3:uid="{D90E4E60-C846-4C20-96D4-ED4575D7E2D6}" name="סוג מטבע" dataDxfId="506"/>
    <tableColumn id="12" xr3:uid="{2F8760BD-0D6D-45B5-B663-B8C73B66E226}" name="שיעור ריבית" dataDxfId="505"/>
    <tableColumn id="13" xr3:uid="{88CCFCA3-728F-4339-9CC2-5831C82453A1}" name="תשואה לפידיון" dataDxfId="504"/>
    <tableColumn id="14" xr3:uid="{12D34573-2BBE-49A3-B29F-A5D58BB25CD1}" name="ערך נקוב****" dataDxfId="503"/>
    <tableColumn id="15" xr3:uid="{771637D7-F179-46BF-A616-A13924F16C89}" name="שער***" dataDxfId="502"/>
    <tableColumn id="16" xr3:uid="{57462EB5-1697-4EF0-A082-CFB0AB71A389}" name="פדיון/ ריבית/ דיבידנד לקבל*****  " dataDxfId="501"/>
    <tableColumn id="17" xr3:uid="{914EE77E-6C1D-4BB8-B2BE-429C7C6BA581}" name="שווי שוק" dataDxfId="500"/>
    <tableColumn id="18" xr3:uid="{E83274B7-75FA-474A-87BE-CEBD2F6917B0}" name="שעור מערך נקוב מונפק" dataDxfId="499"/>
    <tableColumn id="19" xr3:uid="{0433E5D8-531A-47FF-ABAA-2F7D968B735A}" name="שעור מנכסי אפיק ההשקעה" dataDxfId="498"/>
    <tableColumn id="20" xr3:uid="{6B77590A-9D28-419F-90A0-05628483D4B9}" name="שעור מסך נכסי השקעה**" dataDxfId="497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C7683A70-1B64-4805-B16A-76462FA9593F}" name="RowTitleRegion1.a1.b4.1" displayName="_RowTitleRegion1.a1.b4.1_2" ref="A1:B4" totalsRowShown="0" headerRowDxfId="496" dataDxfId="495" tableBorderDxfId="494" headerRowCellStyle="Normal_2007-16618" dataCellStyle="Normal_2007-16618">
  <autoFilter ref="A1:B4" xr:uid="{C7683A70-1B64-4805-B16A-76462FA9593F}">
    <filterColumn colId="0" hiddenButton="1"/>
    <filterColumn colId="1" hiddenButton="1"/>
  </autoFilter>
  <tableColumns count="2">
    <tableColumn id="1" xr3:uid="{5F1428B4-1ACC-4D4E-8E28-480545F2078C}" name="תאריך הדיווח" dataDxfId="493" dataCellStyle="Normal_2007-16618"/>
    <tableColumn id="2" xr3:uid="{8C1DC792-D1E9-420F-8512-034FCB6F78B8}" name="31/12/2023" dataDxfId="492" dataCellStyle="Normal_2007-16618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DA67A4C-67F9-4A09-B231-5BC19991653B}" name="TitleRegion1.a6.n14.1" displayName="TitleRegion1.a6.n14.1" ref="A6:N14" totalsRowShown="0" headerRowDxfId="491" dataDxfId="489" headerRowBorderDxfId="490" tableBorderDxfId="488">
  <autoFilter ref="A6:N14" xr:uid="{4DA67A4C-67F9-4A09-B231-5BC19991653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5C559AEB-D708-4A56-B2DA-8CBB2F068FEF}" name="שם המנפיק/שם נייר ערך " dataDxfId="487"/>
    <tableColumn id="2" xr3:uid="{4575A165-57A7-49DD-A959-31AD97AA65C3}" name="מספר ני&quot;ע" dataDxfId="486"/>
    <tableColumn id="3" xr3:uid="{A2202C36-B115-4F93-9695-5450BF80CAA6}" name="זירת מסחר" dataDxfId="485"/>
    <tableColumn id="4" xr3:uid="{6B86019C-DF9A-4A6F-AA74-513D7BF1D2AA}" name="ספק מידע" dataDxfId="484"/>
    <tableColumn id="5" xr3:uid="{7B575BAE-6C3F-48E3-8CA2-8ADD4DDCB3F6}" name="מספר מנפיק" dataDxfId="483"/>
    <tableColumn id="6" xr3:uid="{78B7E090-BBE3-41FE-84D2-FD7AF7C5E609}" name="ענף מסחר" dataDxfId="482"/>
    <tableColumn id="7" xr3:uid="{AA57A9EC-0B8B-4FEB-98F2-19CB2E7567A1}" name="סוג מטבע" dataDxfId="481"/>
    <tableColumn id="8" xr3:uid="{BDF4C772-FE97-4F9C-9DA4-4DE4D39B3FF8}" name="ערך נקוב****" dataDxfId="480"/>
    <tableColumn id="9" xr3:uid="{B7A925B1-4EA5-4601-A371-4BB4E350FAD0}" name="שער***" dataDxfId="479"/>
    <tableColumn id="10" xr3:uid="{8C299D50-388A-4BA8-9054-6F92FC7438E7}" name="פדיון/ ריבית/ דיבידנד לקבל*****  " dataDxfId="478"/>
    <tableColumn id="11" xr3:uid="{CC3781B5-FD8D-4761-AE7F-F8E9010E647D}" name="שווי שוק" dataDxfId="477"/>
    <tableColumn id="12" xr3:uid="{FA59BB9B-EBDC-4769-AAE8-47F8BDDCFAAB}" name="שעור מערך נקוב מונפק" dataDxfId="476"/>
    <tableColumn id="13" xr3:uid="{E3518B99-4F10-4855-9C44-A7F6FFD959DE}" name="שעור מנכסי אפיק ההשקעה" dataDxfId="475"/>
    <tableColumn id="14" xr3:uid="{CED416CB-D9D7-4A5A-ACBE-FF577B742187}" name="שעור מסך נכסי השקעה**" dataDxfId="474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FA201B71-07B2-4998-8DB2-86A2D0116B62}" name="RowTitleRegion1.a1.b4.1" displayName="_RowTitleRegion1.a1.b4.1_3" ref="A1:B4" totalsRowShown="0" headerRowDxfId="473" dataDxfId="472" tableBorderDxfId="471" headerRowCellStyle="Normal_2007-16618" dataCellStyle="Normal_2007-16618">
  <autoFilter ref="A1:B4" xr:uid="{FA201B71-07B2-4998-8DB2-86A2D0116B62}">
    <filterColumn colId="0" hiddenButton="1"/>
    <filterColumn colId="1" hiddenButton="1"/>
  </autoFilter>
  <tableColumns count="2">
    <tableColumn id="1" xr3:uid="{9C6C5DF3-0DFA-4F0D-80AA-3FFE14958441}" name="תאריך הדיווח" dataDxfId="470" dataCellStyle="Normal_2007-16618"/>
    <tableColumn id="2" xr3:uid="{D46FEC87-BE1C-4D2A-B7A2-21408102F587}" name="31/12/2023" dataDxfId="469" dataCellStyle="Normal_2007-16618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521FA36A-6230-480D-AB16-7B297F7FADBF}" name="TitleRegion1.a6.m14.1" displayName="TitleRegion1.a6.m14.1" ref="A6:M14" totalsRowShown="0" headerRowDxfId="468" dataDxfId="466" headerRowBorderDxfId="467" tableBorderDxfId="465">
  <autoFilter ref="A6:M14" xr:uid="{521FA36A-6230-480D-AB16-7B297F7FADB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31BFA7CC-F2C9-4E8C-A73B-0E79E11A7E15}" name="שם המנפיק/שם נייר ערך " dataDxfId="464"/>
    <tableColumn id="2" xr3:uid="{9B53CEC1-C446-419D-8860-443E62F99555}" name="מספר ני&quot;ע" dataDxfId="463"/>
    <tableColumn id="3" xr3:uid="{AA8DCD75-769D-4595-9339-F5D5FA50CD00}" name="זירת מסחר" dataDxfId="462"/>
    <tableColumn id="4" xr3:uid="{E22A4D7C-13D2-4803-B2CF-C37BC186453B}" name="מספר מנפיק" dataDxfId="461"/>
    <tableColumn id="5" xr3:uid="{F92A6E18-33F3-4D86-8CB4-FCEA5A927C88}" name="ענף מסחר" dataDxfId="460"/>
    <tableColumn id="6" xr3:uid="{A475B709-ECCB-40FD-9A54-F40570307D88}" name="סוג מטבע" dataDxfId="459"/>
    <tableColumn id="7" xr3:uid="{E4F5ACB4-B20E-4608-8B06-5F3C2921A1F3}" name="ערך נקוב****" dataDxfId="458"/>
    <tableColumn id="8" xr3:uid="{27338478-71E1-4BAC-8E86-4F05C63D466D}" name="שער***" dataDxfId="457"/>
    <tableColumn id="9" xr3:uid="{1F5C0629-B139-4EAC-8428-E00D78BB3484}" name="פדיון/ ריבית/ דיבידנד לקבל*****  " dataDxfId="456"/>
    <tableColumn id="10" xr3:uid="{8EB7F11B-474C-4D3B-B9B1-A135CADD9093}" name="שווי שוק" dataDxfId="455"/>
    <tableColumn id="11" xr3:uid="{641BB039-1414-47E3-9E1A-B6771EFC6F0B}" name="שעור מערך נקוב מונפק" dataDxfId="454"/>
    <tableColumn id="12" xr3:uid="{0E064441-BD52-412B-A614-13D38CF2D6F3}" name="שעור מנכסי אפיק ההשקעה" dataDxfId="453"/>
    <tableColumn id="13" xr3:uid="{B67D6768-2A95-41CF-B577-4D33192F4B46}" name="שעור מסך נכסי השקעה**" dataDxfId="452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019D3A3-09AD-41F7-96EB-B74C21EC6F2B}" name="RowTitleRegion1.a1.b4.1" displayName="_RowTitleRegion1.a1.b4.1_4" ref="A1:B4" totalsRowShown="0" headerRowDxfId="451" dataDxfId="450" tableBorderDxfId="449" headerRowCellStyle="Normal_2007-16618" dataCellStyle="Normal_2007-16618">
  <autoFilter ref="A1:B4" xr:uid="{6019D3A3-09AD-41F7-96EB-B74C21EC6F2B}">
    <filterColumn colId="0" hiddenButton="1"/>
    <filterColumn colId="1" hiddenButton="1"/>
  </autoFilter>
  <tableColumns count="2">
    <tableColumn id="1" xr3:uid="{AF33D1F9-83E1-4DC8-895B-A4D042F719A7}" name="תאריך הדיווח" dataDxfId="448" dataCellStyle="Normal_2007-16618"/>
    <tableColumn id="2" xr3:uid="{C3FE7C37-08A7-4866-834C-63DBA0444597}" name="31/12/2023" dataDxfId="447" dataCellStyle="Normal_2007-16618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CDA1C9EC-3721-490E-9036-4F88392B800B}" name="TitleRegion1.a6.n13.1" displayName="TitleRegion1.a6.n13.1" ref="A6:N13" totalsRowShown="0" headerRowDxfId="446" dataDxfId="444" headerRowBorderDxfId="445" tableBorderDxfId="443">
  <autoFilter ref="A6:N13" xr:uid="{CDA1C9EC-3721-490E-9036-4F88392B800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DF98CEDB-523B-41E8-BE46-FF957EDDE25B}" name="שם המנפיק/שם נייר ערך " dataDxfId="442"/>
    <tableColumn id="2" xr3:uid="{E9BFB833-27A4-4515-BEEA-6F95420C4CF0}" name="מספר ני&quot;ע" dataDxfId="441"/>
    <tableColumn id="3" xr3:uid="{EB97CAEF-04F8-407B-8D64-6B3F3130DFFD}" name="זירת מסחר" dataDxfId="440"/>
    <tableColumn id="4" xr3:uid="{F58EFB78-18AE-486E-80E4-3E69D36DECB3}" name="מספר מנפיק" dataDxfId="439"/>
    <tableColumn id="5" xr3:uid="{CA46B9F7-7B66-482B-B0C1-C58608CAEF62}" name="ענף מסחר" dataDxfId="438"/>
    <tableColumn id="6" xr3:uid="{DE04E9E9-EC37-493D-95C1-550B03AB9EAD}" name="דירוג" dataDxfId="437"/>
    <tableColumn id="7" xr3:uid="{B921C70A-E015-49EC-ABDC-DAEB75169F4B}" name="שם מדרג" dataDxfId="436"/>
    <tableColumn id="8" xr3:uid="{DD82C42D-ABD9-46B1-A4A2-E937F12EA008}" name="סוג מטבע" dataDxfId="435"/>
    <tableColumn id="9" xr3:uid="{80736094-8614-4E4B-9D0F-CA22E17DDFCB}" name="ערך נקוב****" dataDxfId="434"/>
    <tableColumn id="10" xr3:uid="{6481AC59-CD0E-4C89-A647-3D9D75F6B424}" name="שער***" dataDxfId="433"/>
    <tableColumn id="11" xr3:uid="{296695C6-63E2-44D4-B58E-1FB3E8E57F54}" name="שווי שוק" dataDxfId="432"/>
    <tableColumn id="12" xr3:uid="{3F75F6A2-1E50-4A0B-906A-5ABB9D8EBA5B}" name="שעור מערך נקוב מונפק" dataDxfId="431"/>
    <tableColumn id="13" xr3:uid="{0DD1AE69-A49C-4A5F-86C2-04C4AE543707}" name="שעור מנכסי אפיק ההשקעה" dataDxfId="430"/>
    <tableColumn id="14" xr3:uid="{37E27E28-79B6-43C7-A39D-70A514ED0D84}" name="שעור מסך נכסי השקעה**" dataDxfId="429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B6F24903-3A34-4E3B-890E-F11B11E2EDC4}" name="RowTitleRegion1.a1.b4.1" displayName="_RowTitleRegion1.a1.b4.1_5" ref="A1:B4" totalsRowShown="0" headerRowDxfId="428" dataDxfId="427" tableBorderDxfId="426" headerRowCellStyle="Normal_2007-16618" dataCellStyle="Normal_2007-16618">
  <autoFilter ref="A1:B4" xr:uid="{B6F24903-3A34-4E3B-890E-F11B11E2EDC4}">
    <filterColumn colId="0" hiddenButton="1"/>
    <filterColumn colId="1" hiddenButton="1"/>
  </autoFilter>
  <tableColumns count="2">
    <tableColumn id="1" xr3:uid="{FB5E1170-F43A-4E6A-ABD6-05DA13BF640C}" name="תאריך הדיווח" dataDxfId="425" dataCellStyle="Normal_2007-16618"/>
    <tableColumn id="2" xr3:uid="{8446EF32-9B81-4AA7-85CC-7D46400E8328}" name="31/12/2023" dataDxfId="424" dataCellStyle="Normal_2007-16618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150F5B2-5B85-4D74-9F1F-347A4D32444B}" name="TitleRegion1.a6.k13.1" displayName="TitleRegion1.a6.k13.1" ref="A6:K13" totalsRowShown="0" headerRowDxfId="423" dataDxfId="421" headerRowBorderDxfId="422" tableBorderDxfId="420">
  <autoFilter ref="A6:K13" xr:uid="{3150F5B2-5B85-4D74-9F1F-347A4D32444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A284B0C9-F6B5-463A-AFF8-F956577FB892}" name="שם המנפיק/שם נייר ערך" dataDxfId="419"/>
    <tableColumn id="2" xr3:uid="{AAFDDB7E-4EB0-4514-B3DE-B0AA1D6CEAF4}" name="מספר ני&quot;ע" dataDxfId="418"/>
    <tableColumn id="3" xr3:uid="{ED82DB10-3EC6-4D1F-9DFE-8BB4E8EDB062}" name="זירת מסחר" dataDxfId="417"/>
    <tableColumn id="4" xr3:uid="{1EBE216B-1881-4A8F-AF72-9D7B1EC823E6}" name="ענף מסחר" dataDxfId="416"/>
    <tableColumn id="5" xr3:uid="{3B63BF70-FB44-4E4D-8614-91748838DBE5}" name="סוג מטבע" dataDxfId="415"/>
    <tableColumn id="6" xr3:uid="{9CB0FF73-5208-4588-A84C-37D9520AF4AF}" name="ערך נקוב****" dataDxfId="414"/>
    <tableColumn id="7" xr3:uid="{ED77F60B-8F41-4E04-9E19-8754248D33EC}" name="שער***" dataDxfId="413"/>
    <tableColumn id="8" xr3:uid="{436EFA72-369B-4302-86B2-3AED86CEF8DB}" name="שווי שוק" dataDxfId="412"/>
    <tableColumn id="9" xr3:uid="{19F294E3-960B-4C2D-9450-D6D5289D37B5}" name="שעור מערך נקוב מונפק" dataDxfId="411"/>
    <tableColumn id="10" xr3:uid="{888210C2-1A6D-4695-B77F-5DF32EC3719C}" name="שעור מנכסי אפיק ההשקעה" dataDxfId="410"/>
    <tableColumn id="11" xr3:uid="{012623AD-C0C2-40AB-8042-332BA2758561}" name="שעור מסך נכסי השקעה**" dataDxfId="409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CB66F8F9-6EE0-4B18-B8D1-16C4DEFF4967}" name="RowTitleRegion1.a1.b4.1" displayName="_RowTitleRegion1.a1.b4.1_6" ref="A1:B4" totalsRowShown="0" headerRowDxfId="408" dataDxfId="407" tableBorderDxfId="406" headerRowCellStyle="Normal_2007-16618" dataCellStyle="Normal_2007-16618">
  <autoFilter ref="A1:B4" xr:uid="{CB66F8F9-6EE0-4B18-B8D1-16C4DEFF4967}">
    <filterColumn colId="0" hiddenButton="1"/>
    <filterColumn colId="1" hiddenButton="1"/>
  </autoFilter>
  <tableColumns count="2">
    <tableColumn id="1" xr3:uid="{EAAD6100-BBFF-4A28-A0AA-5FE5333386D0}" name="תאריך הדיווח" dataDxfId="405" dataCellStyle="Normal_2007-16618"/>
    <tableColumn id="2" xr3:uid="{C88B2571-C896-4A3E-9054-113356558A98}" name="31/12/2023" dataDxfId="404" dataCellStyle="Normal_2007-16618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5AC5610B-DF8E-4467-9EB5-D5C6F5715919}" name="TitleRegion1.a6.k13.1" displayName="TitleRegion1.a6.k13.1_" ref="A6:K13" totalsRowShown="0" headerRowDxfId="403" dataDxfId="401" headerRowBorderDxfId="402" tableBorderDxfId="400">
  <autoFilter ref="A6:K13" xr:uid="{5AC5610B-DF8E-4467-9EB5-D5C6F571591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6A3A4CD3-14FD-4C13-94E0-1F3FE1E39C62}" name="שם המנפיק/שם נייר ערך" dataDxfId="399"/>
    <tableColumn id="2" xr3:uid="{8460EC42-C63A-4AB6-9920-3208C7224BCA}" name="מספר ני&quot;ע" dataDxfId="398"/>
    <tableColumn id="3" xr3:uid="{9053ACCE-B915-4FB8-9E55-1910B4C02BBA}" name="זירת מסחר" dataDxfId="397"/>
    <tableColumn id="4" xr3:uid="{A66E8291-49F3-464A-A592-FF1F6BC99DAF}" name="ענף מסחר" dataDxfId="396"/>
    <tableColumn id="5" xr3:uid="{611A32D5-33D9-4235-B0EA-642D3FB47F53}" name="סוג מטבע" dataDxfId="395"/>
    <tableColumn id="6" xr3:uid="{BBC1FEA1-AA41-4F2A-9135-92AACA7F368D}" name="ערך נקוב****" dataDxfId="394"/>
    <tableColumn id="7" xr3:uid="{1B78E1FD-BCCE-4584-BD59-E0A694D78FFB}" name="שער***" dataDxfId="393"/>
    <tableColumn id="8" xr3:uid="{258F0961-F3C6-48D4-BE94-9CD68FE3B09D}" name="שווי שוק" dataDxfId="392"/>
    <tableColumn id="9" xr3:uid="{056EB010-569D-441B-912A-220678331AF0}" name="שעור מערך נקוב מונפק" dataDxfId="391"/>
    <tableColumn id="10" xr3:uid="{F13E1788-4474-43EC-A270-3A6759D6FCAA}" name="שעור מנכסי אפיק ההשקעה" dataDxfId="390"/>
    <tableColumn id="11" xr3:uid="{36B4FCBD-2C80-4187-AE4B-784A668861A8}" name="שעור מסך נכסי השקעה**" dataDxfId="389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4F529C15-B5A4-4383-83C4-CDB13B77531A}" name="RowTitleRegion1.a1.b4.1" displayName="_RowTitleRegion1.a1.b4.1_7" ref="A1:B4" totalsRowShown="0" headerRowDxfId="388" dataDxfId="387" tableBorderDxfId="386" headerRowCellStyle="Normal_2007-16618" dataCellStyle="Normal_2007-16618">
  <autoFilter ref="A1:B4" xr:uid="{4F529C15-B5A4-4383-83C4-CDB13B77531A}">
    <filterColumn colId="0" hiddenButton="1"/>
    <filterColumn colId="1" hiddenButton="1"/>
  </autoFilter>
  <tableColumns count="2">
    <tableColumn id="1" xr3:uid="{849CCE26-DD4F-4276-95E4-6912D02E0A96}" name="תאריך הדיווח" dataDxfId="385" dataCellStyle="Normal_2007-16618"/>
    <tableColumn id="2" xr3:uid="{DC090153-FDCD-4F67-9F33-DDF3FD9BDE59}" name="31/12/2023" dataDxfId="384" dataCellStyle="Normal_2007-16618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CA241C1-76DF-4EC0-B219-66CC5B44A8CF}" name="TitleRegion1.a6.j13.1" displayName="TitleRegion1.a6.j13.1" ref="A6:J13" totalsRowShown="0" headerRowDxfId="383" dataDxfId="381" headerRowBorderDxfId="382" tableBorderDxfId="380">
  <autoFilter ref="A6:J13" xr:uid="{CCA241C1-76DF-4EC0-B219-66CC5B44A8C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5187A2A4-0D44-49B6-89E9-1FC5D3297A4B}" name="שם המנפיק/שם נייר ערך" dataDxfId="379"/>
    <tableColumn id="2" xr3:uid="{3B0DDE42-EC5A-4837-9B8C-84F1EB268EC3}" name="מספר ני&quot;ע" dataDxfId="378"/>
    <tableColumn id="3" xr3:uid="{21A1431F-4811-4506-A754-F1F47AD98807}" name="זירת מסחר" dataDxfId="377"/>
    <tableColumn id="4" xr3:uid="{D16A4A9F-3E6F-40A0-9F48-65DD517EC68D}" name="ענף מסחר" dataDxfId="376"/>
    <tableColumn id="5" xr3:uid="{72824F9F-C542-4530-92EC-31181C8FBE41}" name="סוג מטבע" dataDxfId="375"/>
    <tableColumn id="6" xr3:uid="{0E865DD6-C140-4880-A828-58251F2F4321}" name="ערך נקוב****" dataDxfId="374"/>
    <tableColumn id="7" xr3:uid="{848B17C1-6802-4D47-90D4-DFD8359F2E57}" name="שער***" dataDxfId="373"/>
    <tableColumn id="8" xr3:uid="{651EBB55-9EF4-4CC3-9B57-D0D86E44DBB7}" name="שווי שוק" dataDxfId="372"/>
    <tableColumn id="9" xr3:uid="{D0CF0E67-D38F-41AB-B8A8-1EF295AB9CFA}" name="שעור מנכסי אפיק ההשקעה" dataDxfId="371"/>
    <tableColumn id="10" xr3:uid="{2C9080FB-6F49-4848-9408-57C840079B13}" name="שעור מסך נכסי השקעה**" dataDxfId="370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682688D2-8359-4493-B234-9A5B7E4CCE43}" name="RowTitleRegion1.a1.b4.1" displayName="_RowTitleRegion1.a1.b4.1_8" ref="A1:B4" totalsRowShown="0" headerRowDxfId="369" dataDxfId="368" tableBorderDxfId="367" headerRowCellStyle="Normal_2007-16618" dataCellStyle="Normal_2007-16618">
  <autoFilter ref="A1:B4" xr:uid="{682688D2-8359-4493-B234-9A5B7E4CCE43}">
    <filterColumn colId="0" hiddenButton="1"/>
    <filterColumn colId="1" hiddenButton="1"/>
  </autoFilter>
  <tableColumns count="2">
    <tableColumn id="1" xr3:uid="{C6D9272A-60A0-46E0-A88F-65F01040499D}" name="תאריך הדיווח" dataDxfId="366" dataCellStyle="Normal_2007-16618"/>
    <tableColumn id="2" xr3:uid="{0698D95F-2831-4F39-A54D-FB6DF65FC30C}" name="31/12/2023" dataDxfId="365" dataCellStyle="Normal_2007-16618"/>
  </tableColumns>
  <tableStyleInfo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ED036134-2193-4AB3-96B7-509C3268B672}" name="TitleRegion1.a6.p13.1" displayName="TitleRegion1.a6.p13.1" ref="A6:P13" totalsRowShown="0" headerRowDxfId="364" dataDxfId="362" headerRowBorderDxfId="363" tableBorderDxfId="361">
  <autoFilter ref="A6:P13" xr:uid="{ED036134-2193-4AB3-96B7-509C3268B67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E106C80F-FB00-4953-818E-D938C9E6A4DA}" name="שם המנפיק/שם נייר ערך" dataDxfId="360"/>
    <tableColumn id="2" xr3:uid="{6DEDBE77-A9C7-43FC-B5A4-C5D02A0B4016}" name="מספר ני&quot;ע" dataDxfId="359"/>
    <tableColumn id="3" xr3:uid="{CC97F436-AC1B-4C9A-B95E-4029BC240D41}" name="נכס הבסיס" dataDxfId="358"/>
    <tableColumn id="4" xr3:uid="{CED0863C-16D2-4CF1-A77D-1583378CB74C}" name="דירוג" dataDxfId="357"/>
    <tableColumn id="5" xr3:uid="{620E81D5-5B9B-4C15-9AC7-3193E21088A7}" name="שם מדרג" dataDxfId="356"/>
    <tableColumn id="6" xr3:uid="{7442CECB-A426-41ED-8EEE-FC3D852C9C59}" name="תאריך רכישה" dataDxfId="355"/>
    <tableColumn id="7" xr3:uid="{7084342E-6475-4ACE-9004-6842784B7531}" name="מח&quot;מ" dataDxfId="354"/>
    <tableColumn id="8" xr3:uid="{D6BEBDC4-772F-4430-83D9-23627BC47F17}" name="סוג מטבע" dataDxfId="353"/>
    <tableColumn id="9" xr3:uid="{9B1216C5-F2AA-4F55-9B5B-13998DD36CF3}" name="שיעור ריבית" dataDxfId="352"/>
    <tableColumn id="10" xr3:uid="{7CE04B03-72FF-4781-8841-CF794A666CC5}" name="תשואה לפידיון" dataDxfId="351"/>
    <tableColumn id="11" xr3:uid="{1192FF2A-A742-4A33-A854-E5DDA417B41B}" name="ערך נקוב****" dataDxfId="350"/>
    <tableColumn id="12" xr3:uid="{0A21FD8C-CDCE-4830-BA6B-8520AAFF5B9F}" name="שער***" dataDxfId="349"/>
    <tableColumn id="13" xr3:uid="{4F69C860-1471-4029-BDAA-E6963D21B940}" name="שווי שוק" dataDxfId="348"/>
    <tableColumn id="14" xr3:uid="{14E651D5-8A62-425A-8300-607BBA38E377}" name="שעור מערך נקוב מונפק" dataDxfId="347"/>
    <tableColumn id="15" xr3:uid="{C645B023-B5D3-420D-819E-80B84FF5FB04}" name="שעור מנכסי אפיק ההשקעה" dataDxfId="346"/>
    <tableColumn id="16" xr3:uid="{8B893BA0-3121-434C-9AF1-FD6BA7B59A51}" name="שעור מסך נכסי השקעה**" dataDxfId="345"/>
  </tableColumns>
  <tableStyleInfo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E9F1E1B5-3651-46BF-A4E4-B7C9C76B9ABB}" name="RowTitleRegion1.a1.b4.1" displayName="_RowTitleRegion1.a1.b4.1_9" ref="A1:B4" totalsRowShown="0" headerRowDxfId="344" dataDxfId="343" tableBorderDxfId="342" headerRowCellStyle="Normal_2007-16618" dataCellStyle="Normal_2007-16618">
  <autoFilter ref="A1:B4" xr:uid="{E9F1E1B5-3651-46BF-A4E4-B7C9C76B9ABB}">
    <filterColumn colId="0" hiddenButton="1"/>
    <filterColumn colId="1" hiddenButton="1"/>
  </autoFilter>
  <tableColumns count="2">
    <tableColumn id="1" xr3:uid="{59727F44-E58F-48BB-9B9C-B5256593BAFB}" name="תאריך הדיווח" dataDxfId="341" dataCellStyle="Normal_2007-16618"/>
    <tableColumn id="2" xr3:uid="{24ED3E9B-2C90-48C4-B8A2-85BD05BF3F85}" name="31/12/2023" dataDxfId="340" dataCellStyle="Normal_2007-16618"/>
  </tableColumns>
  <tableStyleInfo showFirstColumn="1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5E684F05-DBEB-4A65-91A8-AF15AB475F5D}" name="TitleRegion1.a6.o163.1" displayName="TitleRegion1.a6.o163.1" ref="A6:O163" totalsRowShown="0" headerRowDxfId="339" dataDxfId="337" headerRowBorderDxfId="338" tableBorderDxfId="336">
  <autoFilter ref="A6:O163" xr:uid="{5E684F05-DBEB-4A65-91A8-AF15AB475F5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B16BE7AB-63F9-4A09-8FDA-16B1048FFAF1}" name="שם המנפיק/שם נייר ערך" dataDxfId="335"/>
    <tableColumn id="2" xr3:uid="{CBAA9630-018C-40D9-B6AE-D72873225392}" name="מספר ני&quot;ע" dataDxfId="334"/>
    <tableColumn id="3" xr3:uid="{916FA272-219F-4AB9-9017-842A83609761}" name="דירוג" dataDxfId="333"/>
    <tableColumn id="4" xr3:uid="{DAAF03EE-9108-46A6-B5B9-E5AEF1A90724}" name="שם מדרג" dataDxfId="332"/>
    <tableColumn id="5" xr3:uid="{D961C5CD-689B-44BF-93C7-A113B7D398A1}" name="תאריך רכישה" dataDxfId="331"/>
    <tableColumn id="6" xr3:uid="{88A0D558-AF73-4FD0-802E-3AC9F93D663D}" name="מח&quot;מ" dataDxfId="330"/>
    <tableColumn id="7" xr3:uid="{1594101C-1E06-4473-8814-FC5864606711}" name="סוג מטבע" dataDxfId="329"/>
    <tableColumn id="8" xr3:uid="{70721EFA-ADCC-490C-8AE9-4868A41F629E}" name="שיעור ריבית" dataDxfId="328"/>
    <tableColumn id="9" xr3:uid="{2ECFD71F-8167-479A-8E1B-D729362E3F7B}" name="תשואה לפידיון" dataDxfId="327"/>
    <tableColumn id="10" xr3:uid="{B7BD0BEA-E13E-4757-B1DC-A9811171EAC4}" name="ערך נקוב****" dataDxfId="326"/>
    <tableColumn id="11" xr3:uid="{56B646A8-CA00-4486-8790-6315F75918DD}" name="שער***" dataDxfId="325"/>
    <tableColumn id="12" xr3:uid="{A150DE1C-CD0C-41E6-99CF-DA98C3E20B28}" name="שווי הוגן" dataDxfId="324"/>
    <tableColumn id="13" xr3:uid="{21FCFD58-BEAF-4EEE-8C58-1DFC27ED85E6}" name="שעור מערך נקוב מונפק" dataDxfId="323"/>
    <tableColumn id="14" xr3:uid="{03350322-6E59-49F3-93BD-B28947492E50}" name="שעור מנכסי אפיק ההשקעה" dataDxfId="322"/>
    <tableColumn id="15" xr3:uid="{1E7F111A-3E91-4192-AC4C-926C14683D5A}" name="שעור מסך נכסי השקעה**" dataDxfId="321"/>
  </tableColumns>
  <tableStyleInfo showFirstColumn="1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69C78AAC-C3D1-432B-B5CE-DB664ED89988}" name="RowTitleRegion1.a1.b4.1" displayName="_RowTitleRegion1.a1.b4.1_10" ref="A1:B4" totalsRowShown="0" headerRowDxfId="320" dataDxfId="319" tableBorderDxfId="318" headerRowCellStyle="Normal_2007-16618" dataCellStyle="Normal_2007-16618">
  <autoFilter ref="A1:B4" xr:uid="{69C78AAC-C3D1-432B-B5CE-DB664ED89988}">
    <filterColumn colId="0" hiddenButton="1"/>
    <filterColumn colId="1" hiddenButton="1"/>
  </autoFilter>
  <tableColumns count="2">
    <tableColumn id="1" xr3:uid="{5280A2E5-68BB-460A-A88A-DA968EED84CC}" name="תאריך הדיווח" dataDxfId="317" dataCellStyle="Normal_2007-16618"/>
    <tableColumn id="2" xr3:uid="{AC844590-874D-426F-8031-31FA503AE91D}" name="31/12/2023" dataDxfId="316" dataCellStyle="Normal_2007-16618"/>
  </tableColumns>
  <tableStyleInfo showFirstColumn="1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8D2FB4E-39D3-495B-B5C2-AAE665747C03}" name="TitleRegion1.a6.r13.1" displayName="TitleRegion1.a6.r13.1" ref="A6:R13" totalsRowShown="0" headerRowDxfId="315" dataDxfId="313" headerRowBorderDxfId="314" tableBorderDxfId="312">
  <autoFilter ref="A6:R13" xr:uid="{58D2FB4E-39D3-495B-B5C2-AAE665747C0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4A0F2814-40C6-4D62-A050-B7290F6CFA4B}" name="שם המנפיק/שם נייר ערך" dataDxfId="311"/>
    <tableColumn id="2" xr3:uid="{796B52F5-C85F-4829-B513-830A3F66E3A4}" name="מספר ני&quot;ע" dataDxfId="310"/>
    <tableColumn id="3" xr3:uid="{29BDA1BD-AC04-4351-96FD-59DA1288E656}" name="ספק המידע" dataDxfId="309"/>
    <tableColumn id="4" xr3:uid="{2F84A0F6-8EA9-4202-9C09-E78F93CB8E81}" name="מספר מנפיק" dataDxfId="308"/>
    <tableColumn id="5" xr3:uid="{63945A13-CE66-4BA4-A2CE-EFCF1B6EE7B7}" name="ענף מסחר" dataDxfId="307"/>
    <tableColumn id="6" xr3:uid="{70E9890F-75EC-4F05-86F8-B3BD2E6A5EE8}" name="דירוג" dataDxfId="306"/>
    <tableColumn id="7" xr3:uid="{0F7651DF-C368-467F-A4EA-354406281967}" name="שם מדרג" dataDxfId="305"/>
    <tableColumn id="8" xr3:uid="{35B22129-AFAE-47D0-9224-1A9983A2C732}" name="תאריך רכישה" dataDxfId="304"/>
    <tableColumn id="9" xr3:uid="{5748F869-89C0-4D9A-B5FB-067BD62E4490}" name="מח&quot;מ" dataDxfId="303"/>
    <tableColumn id="10" xr3:uid="{9D374ED6-45C6-491E-85E1-B472C310C42F}" name="סוג מטבע" dataDxfId="302"/>
    <tableColumn id="11" xr3:uid="{6F392F76-E886-4C19-9362-5E3E67A5DA67}" name="שיעור ריבית" dataDxfId="301"/>
    <tableColumn id="12" xr3:uid="{A620F358-7580-4D7F-9925-40DC68AD332E}" name="תשואה לפידיון" dataDxfId="300"/>
    <tableColumn id="13" xr3:uid="{23B1604C-C25F-4FDE-8A66-0333A62E2474}" name="ערך נקוב****" dataDxfId="299"/>
    <tableColumn id="14" xr3:uid="{72CC0BF5-59BF-4F20-A172-F29D15079CE9}" name="שער***" dataDxfId="298"/>
    <tableColumn id="15" xr3:uid="{A6BA0D27-717E-49CB-A3AF-1F8D91EDB337}" name="שווי הוגן" dataDxfId="297"/>
    <tableColumn id="16" xr3:uid="{80A52689-4D73-4170-A006-93F26963A546}" name="שעור מערך נקוב מונפק" dataDxfId="296"/>
    <tableColumn id="17" xr3:uid="{05B8A835-6FB1-4467-A779-013135D333BB}" name="שעור מנכסי אפיק ההשקעה" dataDxfId="295"/>
    <tableColumn id="18" xr3:uid="{8493BD86-9C91-4513-A167-1967C5A72610}" name="שעור מסך נכסי השקעה**" dataDxfId="294"/>
  </tableColumns>
  <tableStyleInfo showFirstColumn="1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DBD7D920-DE98-40A8-93CB-5F9CF785F8AA}" name="RowTitleRegion1.a1.b4.1" displayName="_RowTitleRegion1.a1.b4.1_11" ref="A1:B4" totalsRowShown="0" headerRowDxfId="293" dataDxfId="292" tableBorderDxfId="291" headerRowCellStyle="Normal_2007-16618" dataCellStyle="Normal_2007-16618">
  <autoFilter ref="A1:B4" xr:uid="{DBD7D920-DE98-40A8-93CB-5F9CF785F8AA}">
    <filterColumn colId="0" hiddenButton="1"/>
    <filterColumn colId="1" hiddenButton="1"/>
  </autoFilter>
  <tableColumns count="2">
    <tableColumn id="1" xr3:uid="{5F562D0B-7874-4333-B63F-7E0E6114F808}" name="תאריך הדיווח" dataDxfId="290" dataCellStyle="Normal_2007-16618"/>
    <tableColumn id="2" xr3:uid="{373BD150-78D3-42F0-9C38-9DBF253A2F20}" name="31/12/2023" dataDxfId="289" dataCellStyle="Normal_2007-16618"/>
  </tableColumns>
  <tableStyleInfo showFirstColumn="1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FFBBF894-8139-4A93-90E1-F0A8CA6D621F}" name="TitleRegion1.a6.r13.1" displayName="TitleRegion1.a6.r13.1_" ref="A6:R13" totalsRowShown="0" headerRowDxfId="288" dataDxfId="286" headerRowBorderDxfId="287" tableBorderDxfId="285">
  <autoFilter ref="A6:R13" xr:uid="{FFBBF894-8139-4A93-90E1-F0A8CA6D621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9611A33B-3C1E-4137-93E8-EC9E18782C8E}" name="שם המנפיק/שם נייר ערך" dataDxfId="284"/>
    <tableColumn id="2" xr3:uid="{6A1F4939-C71F-4831-9783-7CB1CC819E88}" name="מספר ני&quot;ע" dataDxfId="283"/>
    <tableColumn id="3" xr3:uid="{4899915C-EE7C-4EB3-8A8E-F95CD56DCCAA}" name="ספק המידע" dataDxfId="282"/>
    <tableColumn id="4" xr3:uid="{90FEB9E3-3D69-41E9-868B-F87D5F49683A}" name="מספר מנפיק" dataDxfId="281"/>
    <tableColumn id="5" xr3:uid="{37657399-AE35-46B0-9CF9-5E6C1BF1F1F2}" name="ענף מסחר" dataDxfId="280"/>
    <tableColumn id="6" xr3:uid="{2320E639-D266-4D5D-A6BB-D12A7EC119FA}" name="דירוג" dataDxfId="279"/>
    <tableColumn id="7" xr3:uid="{83584F85-A36A-4DF7-8536-4B8BB83F0F9E}" name="שם מדרג" dataDxfId="278"/>
    <tableColumn id="8" xr3:uid="{7E45CD46-EABD-4C6D-9818-28651AE9D94A}" name="תאריך רכישה" dataDxfId="277"/>
    <tableColumn id="9" xr3:uid="{472C6D28-DC31-44E7-8C5A-E126C67E6099}" name="מח&quot;מ" dataDxfId="276"/>
    <tableColumn id="10" xr3:uid="{C2CEC593-3525-4816-8CD6-D45B2DC96468}" name="סוג מטבע" dataDxfId="275"/>
    <tableColumn id="11" xr3:uid="{783339B2-EB89-4241-A1D8-5DEFF22C4699}" name="שיעור ריבית" dataDxfId="274"/>
    <tableColumn id="12" xr3:uid="{9A957E3B-5543-4FF1-8A45-BD70486105B7}" name="תשואה לפידיון" dataDxfId="273"/>
    <tableColumn id="13" xr3:uid="{BA27C4BE-6F50-4568-A9F1-53265D010623}" name="ערך נקוב****" dataDxfId="272"/>
    <tableColumn id="14" xr3:uid="{2BFB7C95-8B86-4716-8BC5-AA5C9B49E0B2}" name="שער***" dataDxfId="271"/>
    <tableColumn id="15" xr3:uid="{34A3A9F6-631F-4478-95FF-17785EFF5B3F}" name="שווי הוגן" dataDxfId="270"/>
    <tableColumn id="16" xr3:uid="{21EA7E49-3151-4116-A1AC-7147133FB545}" name="שעור מערך נקוב מונפק" dataDxfId="269"/>
    <tableColumn id="17" xr3:uid="{BFBA82C4-B360-4577-9D15-AD50DD2E3262}" name="שעור מנכסי אפיק ההשקעה" dataDxfId="268"/>
    <tableColumn id="18" xr3:uid="{46420069-2DA8-439F-A732-187D81D6843F}" name="שעור מסך נכסי השקעה**" dataDxfId="267"/>
  </tableColumns>
  <tableStyleInfo showFirstColumn="1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707E924-CF37-479B-8583-8F02EBDA3A86}" name="RowTitleRegion1.a1.b4.1" displayName="_RowTitleRegion1.a1.b4.1_12" ref="A1:B4" totalsRowShown="0" headerRowDxfId="266" dataDxfId="265" tableBorderDxfId="264" headerRowCellStyle="Normal_2007-16618" dataCellStyle="Normal_2007-16618">
  <autoFilter ref="A1:B4" xr:uid="{0707E924-CF37-479B-8583-8F02EBDA3A86}">
    <filterColumn colId="0" hiddenButton="1"/>
    <filterColumn colId="1" hiddenButton="1"/>
  </autoFilter>
  <tableColumns count="2">
    <tableColumn id="1" xr3:uid="{A453B419-B382-4257-9F83-7004E1E2EAB2}" name="תאריך הדיווח" dataDxfId="263" dataCellStyle="Normal_2007-16618"/>
    <tableColumn id="2" xr3:uid="{FFF2BC28-59BE-4983-B899-E435ECC54EE8}" name="31/12/2023" dataDxfId="262" dataCellStyle="Normal_2007-16618"/>
  </tableColumns>
  <tableStyleInfo showFirstColumn="1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AEC827AF-E62D-4648-B52D-A97D4A34A90F}" name="TitleRegion1.a6.l13.1" displayName="TitleRegion1.a6.l13.1" ref="A6:L13" totalsRowShown="0" headerRowDxfId="261" dataDxfId="259" headerRowBorderDxfId="260" tableBorderDxfId="258">
  <autoFilter ref="A6:L13" xr:uid="{AEC827AF-E62D-4648-B52D-A97D4A34A90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E682EB42-8EF1-4721-9BA1-914446E9716D}" name="שם המנפיק/שם נייר ערך" dataDxfId="257"/>
    <tableColumn id="2" xr3:uid="{75B1169A-1EF4-40DE-869A-71ABADDBEB11}" name="מספר ני&quot;ע" dataDxfId="256"/>
    <tableColumn id="3" xr3:uid="{CD01D620-3FD4-4AE6-BF5B-00EA1A62B190}" name="ספק המידע" dataDxfId="255"/>
    <tableColumn id="4" xr3:uid="{B7627A3F-1961-4001-96F8-11423530C25E}" name="מספר מנפיק" dataDxfId="254"/>
    <tableColumn id="5" xr3:uid="{B2665E79-3758-4F5C-B2FD-5C781A47318C}" name="ענף מסחר" dataDxfId="253"/>
    <tableColumn id="6" xr3:uid="{8570ED5F-AC6A-442C-BE52-3675BC800FC7}" name="סוג מטבע" dataDxfId="252"/>
    <tableColumn id="7" xr3:uid="{3D588F23-0DFA-43D2-A212-EEE5D57D3393}" name="ערך נקוב****" dataDxfId="251"/>
    <tableColumn id="8" xr3:uid="{F5CACBA8-B674-4FE3-9503-FA09C87F1F31}" name="שער***" dataDxfId="250"/>
    <tableColumn id="9" xr3:uid="{8CD4BA0D-EB1F-4C1E-8CAB-A8992AF3D974}" name="שווי הוגן" dataDxfId="249"/>
    <tableColumn id="10" xr3:uid="{0D43F4F3-AC83-4192-A4F5-CD28739AB8A8}" name="שעור מערך נקוב מונפק" dataDxfId="248"/>
    <tableColumn id="11" xr3:uid="{530E6EFE-D766-42EF-A084-90830AFA136B}" name="שעור מנכסי אפיק ההשקעה" dataDxfId="247"/>
    <tableColumn id="12" xr3:uid="{BE008381-5374-41A6-BF54-D2CD4391E077}" name="שעור מסך נכסי השקעה**" dataDxfId="246"/>
  </tableColumns>
  <tableStyleInfo showFirstColumn="1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C3B2D7FE-8B07-491B-85C5-9982E553E478}" name="RowTitleRegion1.a1.b4.1" displayName="_RowTitleRegion1.a1.b4.1_13" ref="A1:B4" totalsRowShown="0" headerRowDxfId="245" dataDxfId="244" tableBorderDxfId="243" headerRowCellStyle="Normal_2007-16618" dataCellStyle="Normal_2007-16618">
  <autoFilter ref="A1:B4" xr:uid="{C3B2D7FE-8B07-491B-85C5-9982E553E478}">
    <filterColumn colId="0" hiddenButton="1"/>
    <filterColumn colId="1" hiddenButton="1"/>
  </autoFilter>
  <tableColumns count="2">
    <tableColumn id="1" xr3:uid="{7F7D16A5-1635-4ACA-AECC-DF33771DEA76}" name="תאריך הדיווח" dataDxfId="242" dataCellStyle="Normal_2007-16618"/>
    <tableColumn id="2" xr3:uid="{28DCF794-C31E-42C1-B049-8AB499A28DE6}" name="31/12/2023" dataDxfId="241" dataCellStyle="Normal_2007-16618"/>
  </tableColumns>
  <tableStyleInfo showFirstColumn="1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39D662C1-726F-4098-BEEF-38B69B7BCA60}" name="TitleRegion1.a6.j12.1" displayName="TitleRegion1.a6.j12.1" ref="A6:J12" totalsRowShown="0" headerRowDxfId="240" dataDxfId="238" headerRowBorderDxfId="239" tableBorderDxfId="237">
  <autoFilter ref="A6:J12" xr:uid="{39D662C1-726F-4098-BEEF-38B69B7BCA6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E759D018-F223-42E2-A619-3C37214BEFDC}" name="שם המנפיק/שם נייר ערך" dataDxfId="236"/>
    <tableColumn id="2" xr3:uid="{540CCED2-6941-470B-B909-419EAA2578E8}" name="מספר ני&quot;ע" dataDxfId="235"/>
    <tableColumn id="3" xr3:uid="{4A7140F6-40BE-469D-B7F5-E548EF6E4C92}" name="סוג מטבע" dataDxfId="234"/>
    <tableColumn id="4" xr3:uid="{7E369E07-08F2-454F-8198-4A021ECF0D16}" name="תאריך רכישה" dataDxfId="233"/>
    <tableColumn id="5" xr3:uid="{1F7D4379-2A82-4C8E-ADB2-6860F3042909}" name="ערך נקוב****" dataDxfId="232"/>
    <tableColumn id="6" xr3:uid="{1EC5E038-3CB4-4D11-A20F-B3D785E0A5F1}" name="שער***" dataDxfId="231"/>
    <tableColumn id="7" xr3:uid="{C117F175-B54E-4E2E-B7FA-0D419498F901}" name="שווי הוגן" dataDxfId="230"/>
    <tableColumn id="8" xr3:uid="{E7CDA51E-DC14-4DC9-BFD0-30FE53AB2899}" name="שעור מערך נקוב מונפק" dataDxfId="229"/>
    <tableColumn id="9" xr3:uid="{C8EF8153-7DD4-425F-B44C-B9CA7D71CAF0}" name="שעור מנכסי אפיק ההשקעה" dataDxfId="228"/>
    <tableColumn id="10" xr3:uid="{0ECB7A26-20D3-44AA-AB12-EF86E5D0A8C3}" name="שעור מסך נכסי השקעה**" dataDxfId="227"/>
  </tableColumns>
  <tableStyleInfo showFirstColumn="1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57E91E5-D631-4CF5-8F8C-44C51D96F2C1}" name="RowTitleRegion1.a1.b4.1" displayName="_RowTitleRegion1.a1.b4.1_14" ref="A1:B4" totalsRowShown="0" headerRowDxfId="226" dataDxfId="225" tableBorderDxfId="224" headerRowCellStyle="Normal_2007-16618" dataCellStyle="Normal_2007-16618">
  <autoFilter ref="A1:B4" xr:uid="{557E91E5-D631-4CF5-8F8C-44C51D96F2C1}">
    <filterColumn colId="0" hiddenButton="1"/>
    <filterColumn colId="1" hiddenButton="1"/>
  </autoFilter>
  <tableColumns count="2">
    <tableColumn id="1" xr3:uid="{E7C94011-4984-4197-BA15-BBE344AAB347}" name="תאריך הדיווח" dataDxfId="223" dataCellStyle="Normal_2007-16618"/>
    <tableColumn id="2" xr3:uid="{13EE937F-E0C2-4DC7-BEAC-F733CCA5DF7A}" name="31/12/2023" dataDxfId="222" dataCellStyle="Normal_2007-16618"/>
  </tableColumns>
  <tableStyleInfo showFirstColumn="1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A518CE3A-6A72-4309-8735-34C9B072AF69}" name="TitleRegion1.a6.k9.1" displayName="TitleRegion1.a6.k9.1" ref="A6:K9" totalsRowShown="0" headerRowDxfId="221" headerRowBorderDxfId="220" tableBorderDxfId="219">
  <autoFilter ref="A6:K9" xr:uid="{A518CE3A-6A72-4309-8735-34C9B072AF6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A73D4E32-6733-4073-8815-923F03A94EA4}" name="שם המנפיק/שם נייר ערך"/>
    <tableColumn id="2" xr3:uid="{9A7C0CB9-335D-4980-9A26-4D05C6054C99}" name="מספר ני&quot;ע"/>
    <tableColumn id="3" xr3:uid="{652C4619-CA99-476B-8387-58D57D6F402A}" name="ענף מסחר"/>
    <tableColumn id="4" xr3:uid="{FDCA5B0C-6E56-402D-8B55-A9888C8AB2DA}" name="סוג מטבע"/>
    <tableColumn id="5" xr3:uid="{0195561F-E1F6-49B4-BBE5-4790061B52FE}" name="תאריך רכישה"/>
    <tableColumn id="6" xr3:uid="{5DD1ABA9-84FA-4B4D-B4A3-DCFE77CFD274}" name="ערך נקוב****"/>
    <tableColumn id="7" xr3:uid="{42336D2F-C2DF-4E02-AA41-101697502D7C}" name="שער***"/>
    <tableColumn id="8" xr3:uid="{5FBC7038-15E2-4A3C-931F-B2D53BE40A12}" name="שווי הוגן"/>
    <tableColumn id="9" xr3:uid="{406EB5CB-7AE9-49CD-A6FA-A76B1657773F}" name="שעור מערך נקוב מונפק"/>
    <tableColumn id="10" xr3:uid="{414D6E57-0643-429D-9690-D54ACB12B627}" name="שעור מנכסי אפיק ההשקעה"/>
    <tableColumn id="11" xr3:uid="{5A96F9FD-B3B6-40F1-86A0-9575FE51AA03}" name="שעור מסך נכסי השקעה**"/>
  </tableColumns>
  <tableStyleInfo showFirstColumn="1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C8413803-E32D-4168-B349-36E0195297D3}" name="RowTitleRegion1.a1.b4.1" displayName="_RowTitleRegion1.a1.b4.1_15" ref="A1:B4" totalsRowShown="0" headerRowDxfId="218" dataDxfId="217" tableBorderDxfId="216" headerRowCellStyle="Normal_2007-16618" dataCellStyle="Normal_2007-16618">
  <autoFilter ref="A1:B4" xr:uid="{C8413803-E32D-4168-B349-36E0195297D3}">
    <filterColumn colId="0" hiddenButton="1"/>
    <filterColumn colId="1" hiddenButton="1"/>
  </autoFilter>
  <tableColumns count="2">
    <tableColumn id="1" xr3:uid="{CDE47BF9-5D7C-4A42-80AC-6D3D9E9B9869}" name="תאריך הדיווח" dataDxfId="215" dataCellStyle="Normal_2007-16618"/>
    <tableColumn id="2" xr3:uid="{4E42A07B-23DD-4204-B687-DA3B5B633E57}" name="31/12/2023" dataDxfId="214" dataCellStyle="Normal_2007-16618"/>
  </tableColumns>
  <tableStyleInfo showFirstColumn="1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AA3DBA7-A64E-4596-8378-55E4A4F8B606}" name="TitleRegion1.a6.k13.1" displayName="_TitleRegion1.a6.k13.1" ref="A6:K13" totalsRowShown="0" headerRowDxfId="213" dataDxfId="211" headerRowBorderDxfId="212" tableBorderDxfId="210">
  <autoFilter ref="A6:K13" xr:uid="{0AA3DBA7-A64E-4596-8378-55E4A4F8B60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230F85B5-3709-454C-B413-139A128E525C}" name="שם המנפיק/שם נייר ערך" dataDxfId="209"/>
    <tableColumn id="2" xr3:uid="{75CB5BA3-AD94-4F9E-AF04-0DAD16E261DB}" name="מספר ני&quot;ע" dataDxfId="208"/>
    <tableColumn id="3" xr3:uid="{6107E10A-5E3A-4973-956A-5B12F59FF859}" name="ענף מסחר" dataDxfId="207"/>
    <tableColumn id="4" xr3:uid="{EB1354DC-F013-486F-B16B-E0ED261E158E}" name="סוג מטבע" dataDxfId="206"/>
    <tableColumn id="5" xr3:uid="{26DD0248-5FF2-4396-AE99-D8F35D10B438}" name="תאריך רכישה" dataDxfId="205"/>
    <tableColumn id="6" xr3:uid="{7ED78D41-5122-4A94-A95D-C9E29545B90F}" name="ערך נקוב****" dataDxfId="204"/>
    <tableColumn id="7" xr3:uid="{D316B784-C288-420F-9773-7976A9237C57}" name="שער***" dataDxfId="203"/>
    <tableColumn id="8" xr3:uid="{E256B387-99B3-49D0-8436-992F87786B3A}" name="שווי הוגן" dataDxfId="202"/>
    <tableColumn id="9" xr3:uid="{63BD1CB3-3D89-4F1A-BB1B-B3F275CD4EAB}" name="שעור מערך נקוב מונפק" dataDxfId="201"/>
    <tableColumn id="10" xr3:uid="{1C5BC2D7-1C89-46E9-91DD-3A2FD1A64F5C}" name="שעור מנכסי אפיק ההשקעה" dataDxfId="200"/>
    <tableColumn id="11" xr3:uid="{A6AC6A29-1B03-407E-B5D0-FDD7A91F2189}" name="שעור מסך נכסי השקעה**" dataDxfId="199"/>
  </tableColumns>
  <tableStyleInfo showFirstColumn="1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51299153-A12A-49A0-932C-EAAD4384CCFA}" name="RowTitleRegion1.a1.b4.1" displayName="_RowTitleRegion1.a1.b4.1_16" ref="A1:B4" totalsRowShown="0" headerRowDxfId="198" dataDxfId="197" tableBorderDxfId="196" headerRowCellStyle="Normal_2007-16618" dataCellStyle="Normal_2007-16618">
  <autoFilter ref="A1:B4" xr:uid="{51299153-A12A-49A0-932C-EAAD4384CCFA}">
    <filterColumn colId="0" hiddenButton="1"/>
    <filterColumn colId="1" hiddenButton="1"/>
  </autoFilter>
  <tableColumns count="2">
    <tableColumn id="1" xr3:uid="{B70C0E06-2D44-4A8A-AAAA-AAABE5AC4232}" name="תאריך הדיווח" dataDxfId="195" dataCellStyle="Normal_2007-16618"/>
    <tableColumn id="2" xr3:uid="{EEA97265-27FB-4EFF-9266-F3D157A63779}" name="31/12/2023" dataDxfId="194" dataCellStyle="Normal_2007-16618"/>
  </tableColumns>
  <tableStyleInfo showFirstColumn="1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62597B3A-290F-4354-89ED-978779D95F28}" name="TitleRegion1.a6.j13.1" displayName="TitleRegion1.a6.j13.1_" ref="A6:J13" totalsRowShown="0" headerRowDxfId="193" dataDxfId="191" headerRowBorderDxfId="192" tableBorderDxfId="190">
  <autoFilter ref="A6:J13" xr:uid="{62597B3A-290F-4354-89ED-978779D95F2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CA3B3906-CFDA-47E3-A442-CC19A45F33D3}" name="שם המנפיק/שם נייר ערך" dataDxfId="189"/>
    <tableColumn id="2" xr3:uid="{EADB9407-0F39-4609-8F9E-D7AEC44E4E53}" name="מספר ני&quot;ע" dataDxfId="188"/>
    <tableColumn id="3" xr3:uid="{91747BB9-82C9-4A22-931F-BE10FFE1B1EE}" name="ענף מסחר" dataDxfId="187"/>
    <tableColumn id="4" xr3:uid="{6935AB72-5E32-4766-979E-3B49DB308690}" name="סוג מטבע" dataDxfId="186"/>
    <tableColumn id="5" xr3:uid="{A44CDAD6-9A77-4046-B40F-E0FA5237FADA}" name="תאריך רכישה" dataDxfId="185"/>
    <tableColumn id="6" xr3:uid="{E0E58077-2BE1-43EC-B176-F25D61DCC15A}" name="ערך נקוב****" dataDxfId="184"/>
    <tableColumn id="7" xr3:uid="{9D584B10-6CB1-4B36-8C7C-ACCBE1A0B44F}" name="שער***" dataDxfId="183"/>
    <tableColumn id="8" xr3:uid="{BAFD55EB-2D3B-4140-B475-C3D8AEA0583F}" name="שווי הוגן" dataDxfId="182"/>
    <tableColumn id="9" xr3:uid="{88A2FEDB-710B-45B3-8FF6-84132029C8BA}" name="שעור מנכסי אפיק ההשקעה" dataDxfId="181"/>
    <tableColumn id="10" xr3:uid="{7171EF9D-EFE7-4BAB-A378-67503E14CE93}" name="שעור מסך נכסי השקעה**" dataDxfId="180"/>
  </tableColumns>
  <tableStyleInfo showFirstColumn="1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7052EFFF-994F-4768-8373-BF4E38C8DD9C}" name="RowTitleRegion1.a1.b4.1" displayName="_RowTitleRegion1.a1.b4.1_17" ref="A1:B4" totalsRowShown="0" headerRowDxfId="179" dataDxfId="178" tableBorderDxfId="177" headerRowCellStyle="Normal_2007-16618" dataCellStyle="Normal_2007-16618">
  <autoFilter ref="A1:B4" xr:uid="{7052EFFF-994F-4768-8373-BF4E38C8DD9C}">
    <filterColumn colId="0" hiddenButton="1"/>
    <filterColumn colId="1" hiddenButton="1"/>
  </autoFilter>
  <tableColumns count="2">
    <tableColumn id="1" xr3:uid="{99C39922-7A62-428D-B683-37BE7121B269}" name="תאריך הדיווח" dataDxfId="176" dataCellStyle="Normal_2007-16618"/>
    <tableColumn id="2" xr3:uid="{055DD32C-0021-4916-893E-7F8C178A1108}" name="31/12/2023" dataDxfId="175" dataCellStyle="Normal_2007-16618"/>
  </tableColumns>
  <tableStyleInfo showFirstColumn="1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8F0524C5-E0CF-4C34-A28F-D4CEC3C67B5C}" name="TitleRegion1.a6.p13.1" displayName="TitleRegion1.a6.p13.1_" ref="A6:P13" totalsRowShown="0" headerRowDxfId="174" dataDxfId="172" headerRowBorderDxfId="173" tableBorderDxfId="171">
  <autoFilter ref="A6:P13" xr:uid="{8F0524C5-E0CF-4C34-A28F-D4CEC3C67B5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D578976F-8681-40D7-988A-C82E2FC2DEC1}" name="שם המנפיק/שם נייר ערך" dataDxfId="170"/>
    <tableColumn id="2" xr3:uid="{70F64B50-A919-4439-AF11-2B5925D7900E}" name="מספר ני&quot;ע" dataDxfId="169"/>
    <tableColumn id="3" xr3:uid="{BC067583-FF0B-48D8-93C5-5239311E4C1E}" name="נכס הבסיס" dataDxfId="168"/>
    <tableColumn id="4" xr3:uid="{C5992636-4905-488A-A7B0-89AE119F75E3}" name="דירוג" dataDxfId="167"/>
    <tableColumn id="5" xr3:uid="{6BAEE82A-D49F-4157-8C0F-C566ADF6A3E0}" name="שם מדרג" dataDxfId="166"/>
    <tableColumn id="6" xr3:uid="{AE9D75F0-11FE-4770-BD0B-35CEED6E83F3}" name="תאריך רכישה" dataDxfId="165"/>
    <tableColumn id="7" xr3:uid="{99D97320-02E9-4CCE-B146-811365FCD40A}" name="מח&quot;מ" dataDxfId="164"/>
    <tableColumn id="8" xr3:uid="{DDA17551-F55A-4C57-AF16-0EFF971B693D}" name="סוג מטבע" dataDxfId="163"/>
    <tableColumn id="9" xr3:uid="{D51B995D-D1DB-4439-8A16-3DFFC98BABD2}" name="שיעור ריבית" dataDxfId="162"/>
    <tableColumn id="10" xr3:uid="{58F7EEDA-49BB-4506-BE98-63CD19087330}" name="תשואה לפידיון" dataDxfId="161"/>
    <tableColumn id="11" xr3:uid="{B2256538-4418-4F91-8D5B-D97EDA8B76BD}" name="ערך נקוב****" dataDxfId="160"/>
    <tableColumn id="12" xr3:uid="{1C551D0C-3B37-4634-9E9E-DA9ABA39E2D8}" name="שער***" dataDxfId="159"/>
    <tableColumn id="13" xr3:uid="{C7F3818F-6E5B-492C-B7AE-94D31466F0CF}" name="שווי הוגן" dataDxfId="158"/>
    <tableColumn id="14" xr3:uid="{F3069DEF-2ECE-4E24-B54D-6F26B08794D0}" name="שעור מערך נקוב מונפק" dataDxfId="157"/>
    <tableColumn id="15" xr3:uid="{857BE32D-E96C-4856-9C1E-D434D6B14A26}" name="שעור מנכסי אפיק ההשקעה" dataDxfId="156"/>
    <tableColumn id="16" xr3:uid="{48B0C70C-D0EA-45FF-835E-1E39C3D49DF0}" name="שעור מסך נכסי השקעה**" dataDxfId="155"/>
  </tableColumns>
  <tableStyleInfo showFirstColumn="1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53459CD9-2260-4500-834E-A224C61BDCBF}" name="RowTitleRegion1.a1.b4.1" displayName="_RowTitleRegion1.a1.b4.1_18" ref="A1:B4" totalsRowShown="0" headerRowDxfId="154" dataDxfId="153" tableBorderDxfId="152" headerRowCellStyle="Normal_2007-16618" dataCellStyle="Normal_2007-16618">
  <autoFilter ref="A1:B4" xr:uid="{53459CD9-2260-4500-834E-A224C61BDCBF}">
    <filterColumn colId="0" hiddenButton="1"/>
    <filterColumn colId="1" hiddenButton="1"/>
  </autoFilter>
  <tableColumns count="2">
    <tableColumn id="1" xr3:uid="{9B4DBA38-2C67-44ED-BD9F-D2B399C30DF8}" name="תאריך הדיווח" dataDxfId="151" dataCellStyle="Normal_2007-16618"/>
    <tableColumn id="2" xr3:uid="{92D6FB1A-DCE6-4D8B-A3AC-DBF3F801EB3D}" name="31/12/2023" dataDxfId="150" dataCellStyle="Normal_2007-16618"/>
  </tableColumns>
  <tableStyleInfo showFirstColumn="1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963B20CB-7C54-4807-912B-48D4F2FB1ADF}" name="TitleRegion1.a5.q12.1" displayName="TitleRegion1.a5.q12.1" ref="A5:Q12" totalsRowShown="0" headerRowDxfId="149" dataDxfId="147" headerRowBorderDxfId="148">
  <autoFilter ref="A5:Q12" xr:uid="{963B20CB-7C54-4807-912B-48D4F2FB1AD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57F8A971-AF65-4355-BECC-4A5AA0363CE6}" name="שם המנפיק/שם נייר ערך" dataDxfId="146"/>
    <tableColumn id="2" xr3:uid="{130BE292-164D-4F79-A600-6A7EF304437C}" name="קונסורציום כן/לא" dataDxfId="145"/>
    <tableColumn id="3" xr3:uid="{A12A48B8-9126-4349-BE8D-D29C1F60026A}" name="מספר ני&quot;ע" dataDxfId="144"/>
    <tableColumn id="4" xr3:uid="{36D82095-FF26-4F57-BEEB-108BFFE97B19}" name="מספר מנפיק" dataDxfId="143"/>
    <tableColumn id="5" xr3:uid="{8A17C978-9C88-48C8-9D85-B963330B90E9}" name="דירוג" dataDxfId="142"/>
    <tableColumn id="6" xr3:uid="{0E391791-C6A4-4081-AE43-71E589F1F361}" name="תאריך רכישה" dataDxfId="141"/>
    <tableColumn id="7" xr3:uid="{04B3ECC7-1449-4EF3-A9B5-C5D572BFC8C7}" name="שם מדרג" dataDxfId="140"/>
    <tableColumn id="8" xr3:uid="{6F7F32F7-CEC6-4D37-B27D-4230FE24767D}" name="מח&quot;מ" dataDxfId="139"/>
    <tableColumn id="9" xr3:uid="{5083DBF3-63A8-438C-82F2-ECB5AF52AB36}" name="ענף משק" dataDxfId="138"/>
    <tableColumn id="10" xr3:uid="{FFD59C7B-818A-44D1-9CA8-362A27EF042A}" name="סוג מטבע" dataDxfId="137"/>
    <tableColumn id="11" xr3:uid="{29BC5497-BE0B-4257-929E-B20B1084B8AF}" name="שיעור ריבית ממוצע" dataDxfId="136"/>
    <tableColumn id="12" xr3:uid="{965A447E-8CD0-4840-B755-E235CAEBB5A4}" name="תשואה לפידיון" dataDxfId="135"/>
    <tableColumn id="13" xr3:uid="{C9A9285C-BBD7-4082-BF1E-31823E7B2D42}" name="ערך נקוב****" dataDxfId="134"/>
    <tableColumn id="14" xr3:uid="{34B63EDF-1697-4A8C-9B75-D79229AE599D}" name="שער***" dataDxfId="133"/>
    <tableColumn id="15" xr3:uid="{5C06958F-8764-4029-BF2D-202A727F2539}" name="שווי הוגן" dataDxfId="132"/>
    <tableColumn id="16" xr3:uid="{537650C1-4D70-416A-A2B4-68D07FE84369}" name="שעור מנכסי אפיק ההשקעה" dataDxfId="131"/>
    <tableColumn id="17" xr3:uid="{A43F119E-9DE3-411E-A339-3D91EFF56ACC}" name="שעור מסך נכסי השקעה**" dataDxfId="130"/>
  </tableColumns>
  <tableStyleInfo showFirstColumn="1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4FD5D96E-D582-4CC4-8D42-11A912611924}" name="RowTitleRegion1.a1.b4.1" displayName="_RowTitleRegion1.a1.b4.1_19" ref="A1:B4" totalsRowShown="0" headerRowDxfId="129" dataDxfId="128" tableBorderDxfId="127" headerRowCellStyle="Normal_2007-16618" dataCellStyle="Normal_2007-16618">
  <autoFilter ref="A1:B4" xr:uid="{4FD5D96E-D582-4CC4-8D42-11A912611924}">
    <filterColumn colId="0" hiddenButton="1"/>
    <filterColumn colId="1" hiddenButton="1"/>
  </autoFilter>
  <tableColumns count="2">
    <tableColumn id="1" xr3:uid="{6C97F3D5-7FA9-4F91-B583-ED4541BC64BD}" name="תאריך הדיווח" dataDxfId="126" dataCellStyle="Normal_2007-16618"/>
    <tableColumn id="2" xr3:uid="{424636F4-C024-4FA6-AFDE-20479435862D}" name="31/12/2023" dataDxfId="125" dataCellStyle="Normal_2007-16618"/>
  </tableColumns>
  <tableStyleInfo showFirstColumn="1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607A1B3D-0C4B-40A9-BF12-3D29F44C5878}" name="TitleRegion1.a5.n12.1" displayName="TitleRegion1.a5.n12.1" ref="A5:N12" totalsRowShown="0" headerRowDxfId="124" dataDxfId="122" headerRowBorderDxfId="123">
  <autoFilter ref="A5:N12" xr:uid="{607A1B3D-0C4B-40A9-BF12-3D29F44C587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2536B3A7-50CC-484E-A0C0-6205E7BD0658}" name="שם המנפיק/שם נייר ערך" dataDxfId="121"/>
    <tableColumn id="2" xr3:uid="{43A4E9A5-DB38-4A73-BD7F-655562ACC999}" name="מספר ני&quot;ע" dataDxfId="120"/>
    <tableColumn id="3" xr3:uid="{5D5C3C69-5603-4E0F-9950-315C6F398F47}" name="מספר מנפיק" dataDxfId="119"/>
    <tableColumn id="4" xr3:uid="{FAEBF06C-8BA5-4F06-B1E4-E88FA7E8E6B9}" name="דירוג" dataDxfId="118"/>
    <tableColumn id="5" xr3:uid="{7874EAB7-5D76-44B6-8ACF-78F709828DB9}" name="שם מדרג" dataDxfId="117"/>
    <tableColumn id="6" xr3:uid="{0686DA56-BD1C-4D6D-B537-1CC448B05461}" name="מח&quot;מ" dataDxfId="116"/>
    <tableColumn id="7" xr3:uid="{DE5FE94A-FC6E-428D-B0F8-74AD043BCBAD}" name="סוג מטבע" dataDxfId="115"/>
    <tableColumn id="8" xr3:uid="{C9B2CD4D-E0AF-4AC6-ACB9-701E993BDB85}" name="תנאי ושיעור ריבית" dataDxfId="114"/>
    <tableColumn id="9" xr3:uid="{A4B7FECF-AF71-43BB-88DC-219D90D09156}" name="תשואה לפידיון" dataDxfId="113"/>
    <tableColumn id="10" xr3:uid="{1FACB647-B8B8-4D2C-B377-5257BE18C6AF}" name="ערך נקוב****" dataDxfId="112"/>
    <tableColumn id="11" xr3:uid="{B0FEA6D2-C0E3-478B-BCEB-2ADAB8709349}" name="שער***" dataDxfId="111"/>
    <tableColumn id="12" xr3:uid="{6DB375E5-9044-4337-9C88-2FB89CA0FCFB}" name="שווי הוגן" dataDxfId="110"/>
    <tableColumn id="13" xr3:uid="{210ADAFE-B434-4BF7-A3AF-D1F2F88EADF4}" name="שעור מנכסי אפיק ההשקעה" dataDxfId="109"/>
    <tableColumn id="14" xr3:uid="{5FA9B0E9-3982-4AAA-BFF7-F86DB6AAE7A0}" name="שעור מסך נכסי השקעה**" dataDxfId="108"/>
  </tableColumns>
  <tableStyleInfo showFirstColumn="1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8FEB43A7-D418-482B-9D6A-6B0AA532462F}" name="RowTitleRegion1.a1.b4.1" displayName="_RowTitleRegion1.a1.b4.1_20" ref="A1:B4" totalsRowShown="0" headerRowDxfId="107" dataDxfId="106" tableBorderDxfId="105" headerRowCellStyle="Normal_2007-16618" dataCellStyle="Normal_2007-16618">
  <autoFilter ref="A1:B4" xr:uid="{8FEB43A7-D418-482B-9D6A-6B0AA532462F}">
    <filterColumn colId="0" hiddenButton="1"/>
    <filterColumn colId="1" hiddenButton="1"/>
  </autoFilter>
  <tableColumns count="2">
    <tableColumn id="1" xr3:uid="{D84870A3-221F-44D0-9EC3-D415EDFAAD34}" name="תאריך הדיווח" dataDxfId="104" dataCellStyle="Normal_2007-16618"/>
    <tableColumn id="2" xr3:uid="{E33978C9-9D57-42A0-8B7D-141B8CD87F47}" name="31/12/2023" dataDxfId="103" dataCellStyle="Normal_2007-16618"/>
  </tableColumns>
  <tableStyleInfo showFirstColumn="1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90D4FFAC-1CF8-4C4B-9887-EED1396D121C}" name="TitleRegion1.a5.i8.1" displayName="TitleRegion1.a5.i8.1" ref="A5:I8" totalsRowShown="0" headerRowDxfId="102" headerRowBorderDxfId="101">
  <autoFilter ref="A5:I8" xr:uid="{90D4FFAC-1CF8-4C4B-9887-EED1396D121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764A2A87-673C-4FCA-B753-998636ED53BA}" name="שם המנפיק/שם נייר ערך"/>
    <tableColumn id="2" xr3:uid="{7FEF5D1B-D1AB-4194-B420-5DB9BDD5D2DD}" name="תאריך שערוך אחרון"/>
    <tableColumn id="3" xr3:uid="{CA67967F-D4DD-44D6-BF46-D94F6973351E}" name="אופי הנכס"/>
    <tableColumn id="4" xr3:uid="{CBDA0CF3-5F29-4460-90F9-F47733AF58CA}" name="שעור תשואה במהלך התקופה"/>
    <tableColumn id="5" xr3:uid="{4015D408-3EE7-461D-AEFE-6FB53D7D0045}" name="סוג מטבע"/>
    <tableColumn id="6" xr3:uid="{243C9C15-FB08-464D-9661-FA42E1300A00}" name="שווי משוערך"/>
    <tableColumn id="7" xr3:uid="{AC510045-92D6-4909-93C4-113226957D06}" name="שעור מנכסי אפיק ההשקעה"/>
    <tableColumn id="8" xr3:uid="{D037FCDB-FF1C-4483-BF69-3218F8A0E747}" name="שעור מסך נכסי השקעה"/>
    <tableColumn id="9" xr3:uid="{DDA44CF4-4E8A-4D41-A407-AF69DC60412D}" name="כתובת הנכס"/>
  </tableColumns>
  <tableStyleInfo showFirstColumn="1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C1B4E3AE-829C-4911-93D0-4280697DD4B2}" name="RowTitleRegion1.a1.b4.1" displayName="_RowTitleRegion1.a1.b4.1_21" ref="A1:B4" totalsRowShown="0" headerRowDxfId="100" dataDxfId="99" tableBorderDxfId="98" headerRowCellStyle="Normal_2007-16618" dataCellStyle="Normal_2007-16618">
  <autoFilter ref="A1:B4" xr:uid="{C1B4E3AE-829C-4911-93D0-4280697DD4B2}">
    <filterColumn colId="0" hiddenButton="1"/>
    <filterColumn colId="1" hiddenButton="1"/>
  </autoFilter>
  <tableColumns count="2">
    <tableColumn id="1" xr3:uid="{EB700627-D0A3-4A51-97EC-BB9795783CD5}" name="תאריך הדיווח" dataDxfId="97" dataCellStyle="Normal_2007-16618"/>
    <tableColumn id="2" xr3:uid="{7B714AA3-FCA8-4361-90AA-11350691054A}" name="31/12/2023" dataDxfId="96" dataCellStyle="Normal_2007-16618"/>
  </tableColumns>
  <tableStyleInfo showFirstColumn="1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63F2B298-486B-4E68-A85E-8F508070EA7B}" name="TitleRegion1.a5.j8.1" displayName="TitleRegion1.a5.j8.1" ref="A5:J8" totalsRowShown="0" headerRowDxfId="95" headerRowBorderDxfId="94">
  <autoFilter ref="A5:J8" xr:uid="{63F2B298-486B-4E68-A85E-8F508070EA7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63F7843F-900C-48E9-AF7F-2AE626427149}" name="שם המנפיק/שם נייר ערך"/>
    <tableColumn id="2" xr3:uid="{57352D6B-A0AB-4435-B825-853FAB8D546A}" name="מספר מנפיק"/>
    <tableColumn id="3" xr3:uid="{B58319D8-18AE-4162-97F0-ACA906D75EC3}" name="דירוג"/>
    <tableColumn id="4" xr3:uid="{0F7EB66F-67A8-44DA-A386-8FA5181BCF78}" name="שם המדרג"/>
    <tableColumn id="5" xr3:uid="{6176AE2D-6D3D-4127-9C0C-7401FDE8E63C}" name="שעור הריבית"/>
    <tableColumn id="6" xr3:uid="{C9B498FC-5B53-4F15-A90E-0132AC79CF68}" name="סוג מטבע"/>
    <tableColumn id="7" xr3:uid="{F0637A25-FACC-4C7E-93FB-CAFF11DEFD36}" name="תשואה לפדיון"/>
    <tableColumn id="8" xr3:uid="{EDC438B2-ED93-4328-A32F-17958BE22CD7}" name="שווי הוגן"/>
    <tableColumn id="9" xr3:uid="{9C41C4FE-9083-442F-837C-637C7A66A9B5}" name="שעור מנכסי אפיק ההשקעה"/>
    <tableColumn id="10" xr3:uid="{9BA28BEC-93DF-43E5-A0C7-6C4E7194EEC3}" name="שעור מסך נכסי השקעה"/>
  </tableColumns>
  <tableStyleInfo showFirstColumn="1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F97250F6-F85E-4037-83D0-CFF5A7895A81}" name="RowTitleRegion1.a1.b4.1" displayName="_RowTitleRegion1.a1.b4.1_22" ref="A1:B4" totalsRowShown="0" headerRowDxfId="93" dataDxfId="92" tableBorderDxfId="91" headerRowCellStyle="Normal_2007-16618" dataCellStyle="Normal_2007-16618">
  <autoFilter ref="A1:B4" xr:uid="{F97250F6-F85E-4037-83D0-CFF5A7895A81}">
    <filterColumn colId="0" hiddenButton="1"/>
    <filterColumn colId="1" hiddenButton="1"/>
  </autoFilter>
  <tableColumns count="2">
    <tableColumn id="1" xr3:uid="{C33D04A9-8EB8-4296-AF1D-8074864002AD}" name="תאריך הדיווח" dataDxfId="90" dataCellStyle="Normal_2007-16618"/>
    <tableColumn id="2" xr3:uid="{AACA87BF-96C7-48C7-85EB-FA6E3DD1E074}" name="31/12/2023" dataDxfId="89" dataCellStyle="Normal_2007-16618"/>
  </tableColumns>
  <tableStyleInfo showFirstColumn="1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85F71093-50E4-466C-A414-C45D2B45A83A}" name="TitleRegion1.a5.j8.1" displayName="TitleRegion1.a5.j8.1_" ref="A5:J8" totalsRowShown="0" headerRowDxfId="88" headerRowBorderDxfId="87">
  <autoFilter ref="A5:J8" xr:uid="{85F71093-50E4-466C-A414-C45D2B45A83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CF14DBBE-2264-400F-8CCA-CC4B66DA04AB}" name="שם המנפיק/שם נייר ערך"/>
    <tableColumn id="2" xr3:uid="{D8C904FD-F15B-489A-AC5A-2B6AF64C97D4}" name="מספר ני&quot;ע"/>
    <tableColumn id="3" xr3:uid="{99FCDC18-A5C1-4E7E-A007-77DC3185CD0E}" name="דירוג"/>
    <tableColumn id="4" xr3:uid="{20F4FF43-E072-48CC-8662-A4B0240F2DD4}" name="שם המדרג"/>
    <tableColumn id="5" xr3:uid="{617F4ED2-4408-4928-AB11-A738D0CDB684}" name="שעור הריבית"/>
    <tableColumn id="6" xr3:uid="{BF7D7632-F34E-43FC-9006-6974D05B0CA3}" name="סוג מטבע"/>
    <tableColumn id="7" xr3:uid="{2A50B16E-1BE5-4952-9B6A-E6413342324D}" name="תשואה לפדיון"/>
    <tableColumn id="8" xr3:uid="{949B7DAE-A1DC-40B1-A33B-E57084BB4B34}" name="שווי הוגן"/>
    <tableColumn id="9" xr3:uid="{5DD9378D-7F6E-4150-B613-2ED1C80DF411}" name="שעור מנכסי אפיק ההשקעה"/>
    <tableColumn id="10" xr3:uid="{1265612E-185B-4BA6-826B-EAA42CBB383C}" name="שעור מסך נכסי השקעה"/>
  </tableColumns>
  <tableStyleInfo showFirstColumn="1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D1696994-BC69-4869-B29F-86F84661E6A5}" name="RowTitleRegion1.a1.b4.1" displayName="_RowTitleRegion1.a1.b4.1_23" ref="A1:B4" totalsRowShown="0" headerRowDxfId="86" dataDxfId="85" tableBorderDxfId="84" headerRowCellStyle="Normal_2007-16618" dataCellStyle="Normal_2007-16618">
  <autoFilter ref="A1:B4" xr:uid="{D1696994-BC69-4869-B29F-86F84661E6A5}">
    <filterColumn colId="0" hiddenButton="1"/>
    <filterColumn colId="1" hiddenButton="1"/>
  </autoFilter>
  <tableColumns count="2">
    <tableColumn id="1" xr3:uid="{EC20749E-3892-41E4-8986-864C145F67C4}" name="תאריך הדיווח" dataDxfId="83" dataCellStyle="Normal_2007-16618"/>
    <tableColumn id="2" xr3:uid="{2A4C8121-948F-42C6-AE92-1A8E8E0D580B}" name="31/12/2023" dataDxfId="82" dataCellStyle="Normal_2007-16618"/>
  </tableColumns>
  <tableStyleInfo showFirstColumn="1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59FB1524-18AB-47A8-995C-A52C4E4D0F87}" name="TitleRegion1.a5.c8.1" displayName="TitleRegion1.a5.c8.1" ref="A5:C8" totalsRowShown="0" headerRowBorderDxfId="81">
  <autoFilter ref="A5:C8" xr:uid="{59FB1524-18AB-47A8-995C-A52C4E4D0F87}">
    <filterColumn colId="0" hiddenButton="1"/>
    <filterColumn colId="1" hiddenButton="1"/>
    <filterColumn colId="2" hiddenButton="1"/>
  </autoFilter>
  <tableColumns count="3">
    <tableColumn id="1" xr3:uid="{63EADCC6-F7DB-4E2D-8F9C-C68D3A2943E1}" name="שם המנפיק/שם נייר ערך"/>
    <tableColumn id="2" xr3:uid="{20726CF8-39C4-4EB1-AA51-27243BA3B8CA}" name="סכום ההתחייבות"/>
    <tableColumn id="3" xr3:uid="{A30314B0-B6F0-4D01-A20D-B57272E9CF55}" name="תאריך סיום ההתחייבות"/>
  </tableColumns>
  <tableStyleInfo showFirstColumn="1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949FD4D0-B1AF-4A29-B5DF-8D3269DD559D}" name="RowTitleRegion1.a1.b4.1" displayName="_RowTitleRegion1.a1.b4.1_24" ref="A1:B4" totalsRowShown="0" headerRowDxfId="80" dataDxfId="79" tableBorderDxfId="78" headerRowCellStyle="Normal_2007-16618" dataCellStyle="Normal_2007-16618">
  <autoFilter ref="A1:B4" xr:uid="{949FD4D0-B1AF-4A29-B5DF-8D3269DD559D}">
    <filterColumn colId="0" hiddenButton="1"/>
    <filterColumn colId="1" hiddenButton="1"/>
  </autoFilter>
  <tableColumns count="2">
    <tableColumn id="1" xr3:uid="{955B030A-8930-4020-8E65-C87384DEF3FD}" name="תאריך הדיווח" dataDxfId="77" dataCellStyle="Normal_2007-16618"/>
    <tableColumn id="2" xr3:uid="{D38D6BD1-7270-4901-9997-A6887DBA290B}" name="31/12/2023" dataDxfId="76" dataCellStyle="Normal_2007-16618"/>
  </tableColumns>
  <tableStyleInfo showFirstColumn="1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A868248F-893C-454C-BBAD-24CB805FFF8B}" name="TitleRegion1.a5.o11.1" displayName="TitleRegion1.a5.o11.1" ref="A5:O11" totalsRowShown="0" headerRowDxfId="75" dataDxfId="73" headerRowBorderDxfId="74" tableBorderDxfId="72">
  <autoFilter ref="A5:O11" xr:uid="{A868248F-893C-454C-BBAD-24CB805FFF8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B30D35FB-2E70-495B-9130-B4AA7443C0FB}" name="שם המנפיק/שם נייר ערך" dataDxfId="71"/>
    <tableColumn id="2" xr3:uid="{9CE4A25A-9C03-4788-BE30-0F19B10BBB78}" name="מספר ני&quot;ע" dataDxfId="70"/>
    <tableColumn id="3" xr3:uid="{6B9CC6FD-3D87-428A-83B3-106A98AA9471}" name="ענף מסחר" dataDxfId="69"/>
    <tableColumn id="4" xr3:uid="{47CFEB6A-E86D-4825-97C1-D5F0F1DBF34E}" name="דירוג" dataDxfId="68"/>
    <tableColumn id="5" xr3:uid="{BD84FFCD-10FC-4360-B7B5-34DEA54F7FA2}" name="שם מדרג" dataDxfId="67"/>
    <tableColumn id="6" xr3:uid="{E1E93B31-D63B-4B4B-8052-8358C644E648}" name="תאריך רכישה" dataDxfId="66"/>
    <tableColumn id="7" xr3:uid="{E9B2FB7C-4F79-41E9-9BC6-FA63B2299DF9}" name="מח&quot;מ" dataDxfId="65"/>
    <tableColumn id="8" xr3:uid="{0CF4B201-6AE2-4F8E-816E-A8F4E2D6B441}" name="סוג מטבע" dataDxfId="64"/>
    <tableColumn id="9" xr3:uid="{891DCE7A-4A77-4D06-9417-0E09BDAE5DE3}" name="שיעור ריבית" dataDxfId="63"/>
    <tableColumn id="10" xr3:uid="{678DFB8A-FA79-4616-B5CB-C571D4592AB0}" name="ריבית אפקטיבית" dataDxfId="62"/>
    <tableColumn id="11" xr3:uid="{D3C1F2FC-6936-43C9-9FC6-F16B60E534AA}" name="ערך נקוב ****" dataDxfId="61"/>
    <tableColumn id="12" xr3:uid="{DA3E2EFD-6794-41B4-9A66-B6152A549355}" name="עלות מתואמת" dataDxfId="60"/>
    <tableColumn id="13" xr3:uid="{67321FCD-31B9-4438-948F-9F57E12FDE27}" name="שעור מערך נקוב מונפק" dataDxfId="59"/>
    <tableColumn id="14" xr3:uid="{7E1B46FA-D47D-4FB5-9A0D-90C427F03226}" name="שעור מנכסי אפיק ההשקעה" dataDxfId="58"/>
    <tableColumn id="15" xr3:uid="{4519FA99-8965-4C9D-866D-794D6C30D347}" name="שעור מסך נכסי השקעה**" dataDxfId="57"/>
  </tableColumns>
  <tableStyleInfo showFirstColumn="1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31392F8C-ACFB-4AEC-808F-6023984D512A}" name="RowTitleRegion1.a1.b4.1" displayName="_RowTitleRegion1.a1.b4.1_25" ref="A1:B4" totalsRowShown="0" headerRowDxfId="56" dataDxfId="55" tableBorderDxfId="54" headerRowCellStyle="Normal_2007-16618" dataCellStyle="Normal_2007-16618">
  <autoFilter ref="A1:B4" xr:uid="{31392F8C-ACFB-4AEC-808F-6023984D512A}">
    <filterColumn colId="0" hiddenButton="1"/>
    <filterColumn colId="1" hiddenButton="1"/>
  </autoFilter>
  <tableColumns count="2">
    <tableColumn id="1" xr3:uid="{0130673F-3604-44D6-9BD5-B7DA23B3D9D8}" name="תאריך הדיווח" dataDxfId="53" dataCellStyle="Normal_2007-16618"/>
    <tableColumn id="2" xr3:uid="{749B48A4-F80A-4CCD-9DBD-DACAA9F782F9}" name="31/12/2023" dataDxfId="52" dataCellStyle="Normal_2007-16618"/>
  </tableColumns>
  <tableStyleInfo showFirstColumn="1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3889DD60-E1E7-44F4-B9BD-1BDC8FF545B7}" name="TitleRegion1.a5.o11.1" displayName="TitleRegion1.a5.o11.1_" ref="A5:O11" totalsRowShown="0" headerRowDxfId="51" dataDxfId="49" headerRowBorderDxfId="50" tableBorderDxfId="48">
  <autoFilter ref="A5:O11" xr:uid="{3889DD60-E1E7-44F4-B9BD-1BDC8FF545B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5D01098C-7F75-4078-8D93-2784228B7D35}" name="שם המנפיק/שם נייר ערך" dataDxfId="47"/>
    <tableColumn id="2" xr3:uid="{7769162A-899D-456C-A944-AF35C0700688}" name="מספר ני&quot;ע" dataDxfId="46"/>
    <tableColumn id="3" xr3:uid="{361C7088-2AE3-400E-84D8-4EF01107D6A3}" name="ענף מסחר" dataDxfId="45"/>
    <tableColumn id="4" xr3:uid="{52272664-F7EC-4030-8C72-7B712D9626B3}" name="דירוג" dataDxfId="44"/>
    <tableColumn id="5" xr3:uid="{ECDC5D4B-6142-450D-84C5-9844948D5D32}" name="שם מדרג" dataDxfId="43"/>
    <tableColumn id="6" xr3:uid="{EC717B1F-52E9-443A-8B6D-A389E4AB3889}" name="תאריך רכישה" dataDxfId="42"/>
    <tableColumn id="7" xr3:uid="{125D7833-86ED-43D3-9797-DD1E0781BB29}" name="מח&quot;מ" dataDxfId="41"/>
    <tableColumn id="8" xr3:uid="{858F109B-E7DB-4234-B554-6AACA5C43B70}" name="סוג מטבע" dataDxfId="40"/>
    <tableColumn id="9" xr3:uid="{1C222680-EE77-4EA4-B882-9807637C83CB}" name="שיעור ריבית" dataDxfId="39"/>
    <tableColumn id="10" xr3:uid="{135C20BC-7A06-41D0-8DB1-1ADBD56B54EA}" name="ריבית אפקטיבית" dataDxfId="38"/>
    <tableColumn id="11" xr3:uid="{9A9031DF-4FCF-48FF-A7C6-001810109BB5}" name="ערך נקוב****" dataDxfId="37"/>
    <tableColumn id="12" xr3:uid="{5A676E11-BDCD-474C-A322-1867A0C49109}" name="עלות מתואמת" dataDxfId="36"/>
    <tableColumn id="13" xr3:uid="{2A89D5E8-2445-4E41-BDC3-80675F161999}" name="שעור מערך נקוב מונפק" dataDxfId="35"/>
    <tableColumn id="14" xr3:uid="{3F2EB7DF-D969-4BD2-B4EC-28B7E1F80B15}" name="שעור מנכסי אפיק ההשקעה" dataDxfId="34"/>
    <tableColumn id="15" xr3:uid="{40CB796E-3D2D-4134-89A4-FC68D267E0E9}" name="שעור מסך נכסי השקעה**" dataDxfId="33"/>
  </tableColumns>
  <tableStyleInfo showFirstColumn="1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32657079-3A13-48A0-B539-4F36458D3ADE}" name="RowTitleRegion1.a1.b4.1" displayName="_RowTitleRegion1.a1.b4.1_26" ref="A1:B4" totalsRowShown="0" headerRowDxfId="32" dataDxfId="31" tableBorderDxfId="30" headerRowCellStyle="Normal_2007-16618" dataCellStyle="Normal_2007-16618">
  <autoFilter ref="A1:B4" xr:uid="{32657079-3A13-48A0-B539-4F36458D3ADE}">
    <filterColumn colId="0" hiddenButton="1"/>
    <filterColumn colId="1" hiddenButton="1"/>
  </autoFilter>
  <tableColumns count="2">
    <tableColumn id="1" xr3:uid="{A26DE5A7-AF5F-4A30-90A9-6DA9A399420C}" name="תאריך הדיווח" dataDxfId="29" dataCellStyle="Normal_2007-16618"/>
    <tableColumn id="2" xr3:uid="{FC311D8A-D7FA-453C-A66E-A0FBD18F0F8C}" name="31/12/2023" dataDxfId="28" dataCellStyle="Normal_2007-16618"/>
  </tableColumns>
  <tableStyleInfo showFirstColumn="1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FF56647E-3572-484A-83D4-4F4D458788F4}" name="TitleRegion1.a5.o11.1" displayName="_TitleRegion1.a5.o11.1" ref="A5:O11" totalsRowShown="0" headerRowDxfId="27" dataDxfId="25" headerRowBorderDxfId="26" tableBorderDxfId="24">
  <autoFilter ref="A5:O11" xr:uid="{FF56647E-3572-484A-83D4-4F4D458788F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BEA985D9-C990-41D2-A639-E3F36F99FEBC}" name="שם המנפיק/שם נייר ערך" dataDxfId="23"/>
    <tableColumn id="2" xr3:uid="{A63E3D3F-C7A4-48EB-866B-A3CA100A8A50}" name="מספר ני&quot;ע" dataDxfId="22"/>
    <tableColumn id="3" xr3:uid="{D6A182B4-E202-4DF0-98A5-6E8B38BF601F}" name="ענף מסחר" dataDxfId="21"/>
    <tableColumn id="4" xr3:uid="{FB29A8AD-6D3B-4025-8530-92E329E349B9}" name="דירוג" dataDxfId="20"/>
    <tableColumn id="5" xr3:uid="{2F27EC67-6DD8-43CF-AE2F-F90A2AD8424E}" name="שם מדרג" dataDxfId="19"/>
    <tableColumn id="6" xr3:uid="{38A9DAC7-2A85-4743-A489-0715F7FCCAE2}" name="תאריך רכישה" dataDxfId="18"/>
    <tableColumn id="7" xr3:uid="{D1DE3D47-A6FB-462A-A907-5099A6B0A1D9}" name="מח&quot;מ" dataDxfId="17"/>
    <tableColumn id="8" xr3:uid="{8ADAF517-01A1-4784-8509-189A56482F2C}" name="סוג מטבע" dataDxfId="16"/>
    <tableColumn id="9" xr3:uid="{F93412C0-3D12-4EAE-9E35-F50D3F455014}" name="שיעור ריבית" dataDxfId="15"/>
    <tableColumn id="10" xr3:uid="{657DBA38-C872-4064-B8F3-76C3FB53C9A9}" name="ריבית אפקטיבית" dataDxfId="14"/>
    <tableColumn id="11" xr3:uid="{9B0CAF77-E4BE-43D8-84EE-51E2E06F5EAB}" name="ערך נקוב****" dataDxfId="13"/>
    <tableColumn id="12" xr3:uid="{848DE5C8-7FF8-4902-B939-7C39639A2D6A}" name="עלות מתואמת" dataDxfId="12"/>
    <tableColumn id="13" xr3:uid="{624F15A5-1340-4BE5-AC10-0439C976C41F}" name="שעור מערך נקוב מונפק" dataDxfId="11"/>
    <tableColumn id="14" xr3:uid="{32D118E2-3FD2-44F7-9E86-F203BBA90F46}" name="שעור מנכסי אפיק ההשקעה" dataDxfId="10"/>
    <tableColumn id="15" xr3:uid="{B20B8B31-BCC7-4FC6-9B1F-ABA15B363777}" name="שעור מסך נכסי השקעה**" dataDxfId="9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6.xml"/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8.xml"/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2.xml"/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4.xml"/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8.xml"/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0.xml"/><Relationship Id="rId2" Type="http://schemas.openxmlformats.org/officeDocument/2006/relationships/table" Target="../tables/table59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Z10000"/>
  <sheetViews>
    <sheetView rightToLeft="1" tabSelected="1" workbookViewId="0"/>
  </sheetViews>
  <sheetFormatPr defaultColWidth="0" defaultRowHeight="18" zeroHeight="1"/>
  <cols>
    <col min="1" max="1" width="11.7109375" style="8" customWidth="1"/>
    <col min="2" max="2" width="47.28515625" style="7" customWidth="1"/>
    <col min="3" max="3" width="58.140625" style="8" bestFit="1" customWidth="1"/>
    <col min="4" max="4" width="20.140625" style="8" customWidth="1"/>
    <col min="5" max="52" width="0" style="8" hidden="1" customWidth="1"/>
    <col min="53" max="16384" width="9.140625" style="8" hidden="1"/>
  </cols>
  <sheetData>
    <row r="1" spans="1:4">
      <c r="B1" s="36" t="s">
        <v>105</v>
      </c>
      <c r="C1" s="36" t="s" vm="1">
        <v>156</v>
      </c>
    </row>
    <row r="2" spans="1:4">
      <c r="B2" s="36" t="s">
        <v>104</v>
      </c>
      <c r="C2" s="36" t="s">
        <v>157</v>
      </c>
    </row>
    <row r="3" spans="1:4">
      <c r="B3" s="36" t="s">
        <v>106</v>
      </c>
      <c r="C3" s="36" t="s">
        <v>158</v>
      </c>
    </row>
    <row r="4" spans="1:4">
      <c r="B4" s="36" t="s">
        <v>107</v>
      </c>
      <c r="C4" s="36">
        <v>2143</v>
      </c>
    </row>
    <row r="5" spans="1:4" ht="18.75">
      <c r="A5" s="91" t="s">
        <v>488</v>
      </c>
      <c r="B5" s="90" t="s">
        <v>114</v>
      </c>
      <c r="C5" s="92" t="s">
        <v>489</v>
      </c>
      <c r="D5" s="93" t="s">
        <v>490</v>
      </c>
    </row>
    <row r="6" spans="1:4" s="9" customFormat="1">
      <c r="A6" s="94" t="s">
        <v>488</v>
      </c>
      <c r="B6" s="95" t="s">
        <v>488</v>
      </c>
      <c r="C6" s="18" t="s">
        <v>80</v>
      </c>
      <c r="D6" s="19" t="s">
        <v>78</v>
      </c>
    </row>
    <row r="7" spans="1:4" s="9" customFormat="1">
      <c r="A7" s="94" t="s">
        <v>488</v>
      </c>
      <c r="B7" s="95" t="s">
        <v>488</v>
      </c>
      <c r="C7" s="20" t="s">
        <v>140</v>
      </c>
      <c r="D7" s="21" t="s">
        <v>19</v>
      </c>
    </row>
    <row r="8" spans="1:4" s="10" customFormat="1" ht="20.25">
      <c r="A8" s="96" t="s">
        <v>488</v>
      </c>
      <c r="B8" s="97" t="s">
        <v>488</v>
      </c>
      <c r="C8" s="14" t="s">
        <v>0</v>
      </c>
      <c r="D8" s="22" t="s">
        <v>1</v>
      </c>
    </row>
    <row r="9" spans="1:4" s="10" customFormat="1" ht="20.25">
      <c r="A9" s="96" t="s">
        <v>488</v>
      </c>
      <c r="B9" s="44" t="s">
        <v>113</v>
      </c>
      <c r="C9" s="78">
        <f>C10+C11+C22+C32+C33+C34+C35+C36</f>
        <v>281105.56694494502</v>
      </c>
      <c r="D9" s="79">
        <f>C9/$C$41</f>
        <v>1</v>
      </c>
    </row>
    <row r="10" spans="1:4">
      <c r="A10" s="32" t="s">
        <v>90</v>
      </c>
      <c r="B10" s="23" t="s">
        <v>115</v>
      </c>
      <c r="C10" s="78">
        <f>מזומנים!I8</f>
        <v>16379.061225251</v>
      </c>
      <c r="D10" s="79">
        <f t="shared" ref="D10:D41" si="0">C10/$C$41</f>
        <v>5.8266584341457976E-2</v>
      </c>
    </row>
    <row r="11" spans="1:4">
      <c r="A11" s="91" t="s">
        <v>488</v>
      </c>
      <c r="B11" s="23" t="s">
        <v>116</v>
      </c>
      <c r="C11" s="78">
        <f>SUM(C12:C21)</f>
        <v>188002.32181254501</v>
      </c>
      <c r="D11" s="79">
        <f t="shared" si="0"/>
        <v>0.6687961531881208</v>
      </c>
    </row>
    <row r="12" spans="1:4">
      <c r="A12" s="34" t="s">
        <v>90</v>
      </c>
      <c r="B12" s="24" t="s">
        <v>41</v>
      </c>
      <c r="C12" s="78" vm="2">
        <v>188002.32181254501</v>
      </c>
      <c r="D12" s="79">
        <f t="shared" si="0"/>
        <v>0.6687961531881208</v>
      </c>
    </row>
    <row r="13" spans="1:4">
      <c r="A13" s="34" t="s">
        <v>90</v>
      </c>
      <c r="B13" s="24" t="s">
        <v>42</v>
      </c>
      <c r="C13" s="78">
        <v>0</v>
      </c>
      <c r="D13" s="79">
        <f t="shared" si="0"/>
        <v>0</v>
      </c>
    </row>
    <row r="14" spans="1:4">
      <c r="A14" s="34" t="s">
        <v>90</v>
      </c>
      <c r="B14" s="24" t="s">
        <v>43</v>
      </c>
      <c r="C14" s="78">
        <v>0</v>
      </c>
      <c r="D14" s="79">
        <f t="shared" si="0"/>
        <v>0</v>
      </c>
    </row>
    <row r="15" spans="1:4">
      <c r="A15" s="34" t="s">
        <v>90</v>
      </c>
      <c r="B15" s="24" t="s">
        <v>44</v>
      </c>
      <c r="C15" s="78">
        <v>0</v>
      </c>
      <c r="D15" s="79">
        <f t="shared" si="0"/>
        <v>0</v>
      </c>
    </row>
    <row r="16" spans="1:4">
      <c r="A16" s="34" t="s">
        <v>90</v>
      </c>
      <c r="B16" s="24" t="s">
        <v>153</v>
      </c>
      <c r="C16" s="78">
        <v>0</v>
      </c>
      <c r="D16" s="79">
        <f t="shared" si="0"/>
        <v>0</v>
      </c>
    </row>
    <row r="17" spans="1:4">
      <c r="A17" s="34" t="s">
        <v>90</v>
      </c>
      <c r="B17" s="24" t="s">
        <v>45</v>
      </c>
      <c r="C17" s="78">
        <v>0</v>
      </c>
      <c r="D17" s="79">
        <f t="shared" si="0"/>
        <v>0</v>
      </c>
    </row>
    <row r="18" spans="1:4">
      <c r="A18" s="34" t="s">
        <v>90</v>
      </c>
      <c r="B18" s="24" t="s">
        <v>46</v>
      </c>
      <c r="C18" s="78">
        <v>0</v>
      </c>
      <c r="D18" s="79">
        <f t="shared" si="0"/>
        <v>0</v>
      </c>
    </row>
    <row r="19" spans="1:4">
      <c r="A19" s="34" t="s">
        <v>90</v>
      </c>
      <c r="B19" s="24" t="s">
        <v>47</v>
      </c>
      <c r="C19" s="78">
        <v>0</v>
      </c>
      <c r="D19" s="79">
        <f t="shared" si="0"/>
        <v>0</v>
      </c>
    </row>
    <row r="20" spans="1:4">
      <c r="A20" s="34" t="s">
        <v>90</v>
      </c>
      <c r="B20" s="24" t="s">
        <v>48</v>
      </c>
      <c r="C20" s="78">
        <v>0</v>
      </c>
      <c r="D20" s="79">
        <f t="shared" si="0"/>
        <v>0</v>
      </c>
    </row>
    <row r="21" spans="1:4">
      <c r="A21" s="34" t="s">
        <v>90</v>
      </c>
      <c r="B21" s="24" t="s">
        <v>49</v>
      </c>
      <c r="C21" s="78">
        <v>0</v>
      </c>
      <c r="D21" s="79">
        <f t="shared" si="0"/>
        <v>0</v>
      </c>
    </row>
    <row r="22" spans="1:4">
      <c r="A22" s="91" t="s">
        <v>488</v>
      </c>
      <c r="B22" s="23" t="s">
        <v>117</v>
      </c>
      <c r="C22" s="78">
        <f>SUM(C23:C31)</f>
        <v>76724.183907148981</v>
      </c>
      <c r="D22" s="79">
        <f t="shared" si="0"/>
        <v>0.27293726247042105</v>
      </c>
    </row>
    <row r="23" spans="1:4">
      <c r="A23" s="34" t="s">
        <v>90</v>
      </c>
      <c r="B23" s="24" t="s">
        <v>50</v>
      </c>
      <c r="C23" s="78" vm="3">
        <v>76724.183907148981</v>
      </c>
      <c r="D23" s="79">
        <f t="shared" si="0"/>
        <v>0.27293726247042105</v>
      </c>
    </row>
    <row r="24" spans="1:4">
      <c r="A24" s="34" t="s">
        <v>90</v>
      </c>
      <c r="B24" s="24" t="s">
        <v>51</v>
      </c>
      <c r="C24" s="78">
        <v>0</v>
      </c>
      <c r="D24" s="79">
        <f t="shared" si="0"/>
        <v>0</v>
      </c>
    </row>
    <row r="25" spans="1:4">
      <c r="A25" s="34" t="s">
        <v>90</v>
      </c>
      <c r="B25" s="24" t="s">
        <v>43</v>
      </c>
      <c r="C25" s="78">
        <v>0</v>
      </c>
      <c r="D25" s="79">
        <f t="shared" si="0"/>
        <v>0</v>
      </c>
    </row>
    <row r="26" spans="1:4">
      <c r="A26" s="34" t="s">
        <v>90</v>
      </c>
      <c r="B26" s="24" t="s">
        <v>52</v>
      </c>
      <c r="C26" s="78">
        <v>0</v>
      </c>
      <c r="D26" s="79">
        <f t="shared" si="0"/>
        <v>0</v>
      </c>
    </row>
    <row r="27" spans="1:4">
      <c r="A27" s="34" t="s">
        <v>90</v>
      </c>
      <c r="B27" s="24" t="s">
        <v>53</v>
      </c>
      <c r="C27" s="78">
        <v>0</v>
      </c>
      <c r="D27" s="79">
        <f t="shared" si="0"/>
        <v>0</v>
      </c>
    </row>
    <row r="28" spans="1:4">
      <c r="A28" s="34" t="s">
        <v>90</v>
      </c>
      <c r="B28" s="24" t="s">
        <v>54</v>
      </c>
      <c r="C28" s="78">
        <v>0</v>
      </c>
      <c r="D28" s="79">
        <f t="shared" si="0"/>
        <v>0</v>
      </c>
    </row>
    <row r="29" spans="1:4">
      <c r="A29" s="34" t="s">
        <v>90</v>
      </c>
      <c r="B29" s="24" t="s">
        <v>129</v>
      </c>
      <c r="C29" s="78">
        <v>0</v>
      </c>
      <c r="D29" s="79">
        <f t="shared" si="0"/>
        <v>0</v>
      </c>
    </row>
    <row r="30" spans="1:4">
      <c r="A30" s="34" t="s">
        <v>90</v>
      </c>
      <c r="B30" s="24" t="s">
        <v>75</v>
      </c>
      <c r="C30" s="78">
        <v>0</v>
      </c>
      <c r="D30" s="79">
        <f t="shared" si="0"/>
        <v>0</v>
      </c>
    </row>
    <row r="31" spans="1:4">
      <c r="A31" s="34" t="s">
        <v>90</v>
      </c>
      <c r="B31" s="24" t="s">
        <v>55</v>
      </c>
      <c r="C31" s="78">
        <v>0</v>
      </c>
      <c r="D31" s="79">
        <f t="shared" si="0"/>
        <v>0</v>
      </c>
    </row>
    <row r="32" spans="1:4">
      <c r="A32" s="34" t="s">
        <v>90</v>
      </c>
      <c r="B32" s="23" t="s">
        <v>118</v>
      </c>
      <c r="C32" s="78">
        <v>0</v>
      </c>
      <c r="D32" s="79">
        <f t="shared" si="0"/>
        <v>0</v>
      </c>
    </row>
    <row r="33" spans="1:4">
      <c r="A33" s="34" t="s">
        <v>90</v>
      </c>
      <c r="B33" s="23" t="s">
        <v>119</v>
      </c>
      <c r="C33" s="78">
        <v>0</v>
      </c>
      <c r="D33" s="79">
        <f t="shared" si="0"/>
        <v>0</v>
      </c>
    </row>
    <row r="34" spans="1:4">
      <c r="A34" s="34" t="s">
        <v>90</v>
      </c>
      <c r="B34" s="23" t="s">
        <v>120</v>
      </c>
      <c r="C34" s="78">
        <v>0</v>
      </c>
      <c r="D34" s="79">
        <f t="shared" si="0"/>
        <v>0</v>
      </c>
    </row>
    <row r="35" spans="1:4">
      <c r="A35" s="34" t="s">
        <v>90</v>
      </c>
      <c r="B35" s="35" t="s">
        <v>121</v>
      </c>
      <c r="C35" s="78">
        <v>0</v>
      </c>
      <c r="D35" s="79">
        <f t="shared" si="0"/>
        <v>0</v>
      </c>
    </row>
    <row r="36" spans="1:4">
      <c r="A36" s="34" t="s">
        <v>90</v>
      </c>
      <c r="B36" s="23" t="s">
        <v>122</v>
      </c>
      <c r="C36" s="78">
        <v>0</v>
      </c>
      <c r="D36" s="79">
        <f t="shared" si="0"/>
        <v>0</v>
      </c>
    </row>
    <row r="37" spans="1:4">
      <c r="A37" s="98" t="s">
        <v>488</v>
      </c>
      <c r="B37" s="45" t="s">
        <v>124</v>
      </c>
      <c r="C37" s="78">
        <f>SUM(C38:C40)</f>
        <v>0</v>
      </c>
      <c r="D37" s="79">
        <f t="shared" si="0"/>
        <v>0</v>
      </c>
    </row>
    <row r="38" spans="1:4">
      <c r="A38" s="34" t="s">
        <v>90</v>
      </c>
      <c r="B38" s="46" t="s">
        <v>125</v>
      </c>
      <c r="C38" s="78">
        <v>0</v>
      </c>
      <c r="D38" s="79">
        <f t="shared" si="0"/>
        <v>0</v>
      </c>
    </row>
    <row r="39" spans="1:4">
      <c r="A39" s="34" t="s">
        <v>90</v>
      </c>
      <c r="B39" s="46" t="s">
        <v>138</v>
      </c>
      <c r="C39" s="78">
        <v>0</v>
      </c>
      <c r="D39" s="79">
        <f t="shared" si="0"/>
        <v>0</v>
      </c>
    </row>
    <row r="40" spans="1:4">
      <c r="A40" s="34" t="s">
        <v>90</v>
      </c>
      <c r="B40" s="46" t="s">
        <v>126</v>
      </c>
      <c r="C40" s="78">
        <v>0</v>
      </c>
      <c r="D40" s="79">
        <f t="shared" si="0"/>
        <v>0</v>
      </c>
    </row>
    <row r="41" spans="1:4">
      <c r="A41" s="91" t="s">
        <v>488</v>
      </c>
      <c r="B41" s="46" t="s">
        <v>56</v>
      </c>
      <c r="C41" s="78">
        <f>C9+C37</f>
        <v>281105.56694494502</v>
      </c>
      <c r="D41" s="79">
        <f t="shared" si="0"/>
        <v>1</v>
      </c>
    </row>
    <row r="42" spans="1:4">
      <c r="A42" s="34" t="s">
        <v>90</v>
      </c>
      <c r="B42" s="46" t="s">
        <v>123</v>
      </c>
      <c r="C42" s="99" t="s">
        <v>488</v>
      </c>
      <c r="D42" s="100" t="s">
        <v>488</v>
      </c>
    </row>
    <row r="43" spans="1:4">
      <c r="A43" s="91" t="s">
        <v>488</v>
      </c>
      <c r="B43" s="5" t="s">
        <v>79</v>
      </c>
      <c r="C43" s="91" t="s">
        <v>488</v>
      </c>
      <c r="D43" s="91" t="s">
        <v>488</v>
      </c>
    </row>
    <row r="44" spans="1:4">
      <c r="A44" s="91" t="s">
        <v>488</v>
      </c>
      <c r="B44" s="101" t="s">
        <v>488</v>
      </c>
      <c r="C44" s="49" t="s">
        <v>112</v>
      </c>
      <c r="D44" s="29" t="s">
        <v>74</v>
      </c>
    </row>
    <row r="45" spans="1:4">
      <c r="A45" s="91" t="s">
        <v>488</v>
      </c>
      <c r="B45" s="101" t="s">
        <v>488</v>
      </c>
      <c r="C45" s="50" t="s">
        <v>0</v>
      </c>
      <c r="D45" s="19" t="s">
        <v>1</v>
      </c>
    </row>
    <row r="46" spans="1:4">
      <c r="A46" s="91" t="s">
        <v>488</v>
      </c>
      <c r="B46" s="101" t="s">
        <v>488</v>
      </c>
      <c r="C46" s="80" t="s">
        <v>95</v>
      </c>
      <c r="D46" s="81" vm="4">
        <v>2.4752999999999998</v>
      </c>
    </row>
    <row r="47" spans="1:4">
      <c r="A47" s="91" t="s">
        <v>488</v>
      </c>
      <c r="B47" s="101" t="s">
        <v>488</v>
      </c>
      <c r="C47" s="80" t="s">
        <v>102</v>
      </c>
      <c r="D47" s="81">
        <v>0.74744976816074182</v>
      </c>
    </row>
    <row r="48" spans="1:4">
      <c r="A48" s="91" t="s">
        <v>488</v>
      </c>
      <c r="B48" s="101" t="s">
        <v>488</v>
      </c>
      <c r="C48" s="80" t="s">
        <v>99</v>
      </c>
      <c r="D48" s="81" vm="5">
        <v>2.7391000000000001</v>
      </c>
    </row>
    <row r="49" spans="1:4">
      <c r="A49" s="91" t="s">
        <v>488</v>
      </c>
      <c r="B49" s="102" t="s">
        <v>488</v>
      </c>
      <c r="C49" s="80" t="s">
        <v>457</v>
      </c>
      <c r="D49" s="81" vm="6">
        <v>4.3135000000000003</v>
      </c>
    </row>
    <row r="50" spans="1:4">
      <c r="A50" s="91" t="s">
        <v>488</v>
      </c>
      <c r="B50" s="101" t="s">
        <v>488</v>
      </c>
      <c r="C50" s="80" t="s">
        <v>93</v>
      </c>
      <c r="D50" s="81" vm="7">
        <v>4.0115999999999996</v>
      </c>
    </row>
    <row r="51" spans="1:4">
      <c r="A51" s="91" t="s">
        <v>488</v>
      </c>
      <c r="B51" s="101" t="s">
        <v>488</v>
      </c>
      <c r="C51" s="80" t="s">
        <v>94</v>
      </c>
      <c r="D51" s="81" vm="8">
        <v>4.6208999999999998</v>
      </c>
    </row>
    <row r="52" spans="1:4">
      <c r="A52" s="91" t="s">
        <v>488</v>
      </c>
      <c r="B52" s="101" t="s">
        <v>488</v>
      </c>
      <c r="C52" s="80" t="s">
        <v>96</v>
      </c>
      <c r="D52" s="81">
        <v>0.46448192400783739</v>
      </c>
    </row>
    <row r="53" spans="1:4">
      <c r="A53" s="91" t="s">
        <v>488</v>
      </c>
      <c r="B53" s="101" t="s">
        <v>488</v>
      </c>
      <c r="C53" s="80" t="s">
        <v>100</v>
      </c>
      <c r="D53" s="81">
        <v>2.5637E-2</v>
      </c>
    </row>
    <row r="54" spans="1:4">
      <c r="A54" s="91" t="s">
        <v>488</v>
      </c>
      <c r="B54" s="101" t="s">
        <v>488</v>
      </c>
      <c r="C54" s="80" t="s">
        <v>101</v>
      </c>
      <c r="D54" s="81">
        <v>0.2137704222363675</v>
      </c>
    </row>
    <row r="55" spans="1:4">
      <c r="A55" s="91" t="s">
        <v>488</v>
      </c>
      <c r="B55" s="101" t="s">
        <v>488</v>
      </c>
      <c r="C55" s="80" t="s">
        <v>98</v>
      </c>
      <c r="D55" s="81" vm="9">
        <v>0.53820000000000001</v>
      </c>
    </row>
    <row r="56" spans="1:4">
      <c r="A56" s="91" t="s">
        <v>488</v>
      </c>
      <c r="B56" s="101" t="s">
        <v>488</v>
      </c>
      <c r="C56" s="80" t="s">
        <v>458</v>
      </c>
      <c r="D56" s="81">
        <v>2.2929893999999997</v>
      </c>
    </row>
    <row r="57" spans="1:4">
      <c r="A57" s="91" t="s">
        <v>488</v>
      </c>
      <c r="B57" s="101" t="s">
        <v>488</v>
      </c>
      <c r="C57" s="80" t="s">
        <v>97</v>
      </c>
      <c r="D57" s="81" vm="10">
        <v>0.36270000000000002</v>
      </c>
    </row>
    <row r="58" spans="1:4">
      <c r="A58" s="91" t="s">
        <v>488</v>
      </c>
      <c r="B58" s="101" t="s">
        <v>488</v>
      </c>
      <c r="C58" s="80" t="s">
        <v>91</v>
      </c>
      <c r="D58" s="81" vm="11">
        <v>3.6269999999999998</v>
      </c>
    </row>
    <row r="59" spans="1:4">
      <c r="A59" s="91" t="s">
        <v>488</v>
      </c>
      <c r="B59" s="101" t="s">
        <v>488</v>
      </c>
      <c r="C59" s="80" t="s">
        <v>103</v>
      </c>
      <c r="D59" s="81" vm="12">
        <v>0.19539999999999999</v>
      </c>
    </row>
    <row r="60" spans="1:4">
      <c r="A60" s="91" t="s">
        <v>488</v>
      </c>
      <c r="B60" s="101" t="s">
        <v>488</v>
      </c>
      <c r="C60" s="80" t="s">
        <v>459</v>
      </c>
      <c r="D60" s="81" vm="13">
        <v>0.35589999999999999</v>
      </c>
    </row>
    <row r="61" spans="1:4">
      <c r="A61" s="91" t="s">
        <v>488</v>
      </c>
      <c r="B61" s="101" t="s">
        <v>488</v>
      </c>
      <c r="C61" s="80" t="s">
        <v>460</v>
      </c>
      <c r="D61" s="81">
        <v>4.0537957812358541E-2</v>
      </c>
    </row>
    <row r="62" spans="1:4">
      <c r="A62" s="91" t="s">
        <v>488</v>
      </c>
      <c r="B62" s="101" t="s">
        <v>488</v>
      </c>
      <c r="C62" s="80" t="s">
        <v>461</v>
      </c>
      <c r="D62" s="81">
        <v>0.51084507042253524</v>
      </c>
    </row>
    <row r="63" spans="1:4">
      <c r="A63" s="91" t="s">
        <v>488</v>
      </c>
      <c r="B63" s="101" t="s">
        <v>488</v>
      </c>
      <c r="C63" s="80" t="s">
        <v>92</v>
      </c>
      <c r="D63" s="81">
        <v>1</v>
      </c>
    </row>
    <row r="64" spans="1:4" hidden="1">
      <c r="C64"/>
      <c r="D64"/>
    </row>
    <row r="65" spans="3:4" hidden="1">
      <c r="C65"/>
      <c r="D65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C44:D45" xr:uid="{00000000-0002-0000-0000-000000000000}"/>
  </dataValidations>
  <hyperlinks>
    <hyperlink ref="A10" location="מזומנים!A1" display="◄" xr:uid="{00000000-0004-0000-0000-000000000000}"/>
    <hyperlink ref="A12" location="'תעודות התחייבות ממשלתיות'!A1" display="◄" xr:uid="{00000000-0004-0000-0000-000001000000}"/>
    <hyperlink ref="A13:A16" location="מזומנים!A1" display="◄" xr:uid="{00000000-0004-0000-0000-000002000000}"/>
    <hyperlink ref="A17" location="'קרנות נאמנות'!A1" display="◄" xr:uid="{00000000-0004-0000-0000-000003000000}"/>
    <hyperlink ref="A18:A21" location="מזומנים!A1" display="◄" xr:uid="{00000000-0004-0000-0000-000004000000}"/>
    <hyperlink ref="A23" location="'לא סחיר- תעודות התחייבות ממשלתי'!A1" display="◄" xr:uid="{00000000-0004-0000-0000-000005000000}"/>
    <hyperlink ref="A24:A31" location="מזומנים!A1" display="◄" xr:uid="{00000000-0004-0000-0000-000006000000}"/>
    <hyperlink ref="A32" location="הלוואות!A1" display="◄" xr:uid="{00000000-0004-0000-0000-000007000000}"/>
    <hyperlink ref="A33:A36" location="מזומנים!A1" display="◄" xr:uid="{00000000-0004-0000-0000-000008000000}"/>
    <hyperlink ref="A13" location="'תעודות חוב מסחריות '!A1" display="◄" xr:uid="{00000000-0004-0000-0000-000009000000}"/>
    <hyperlink ref="A14" location="'אג&quot;ח קונצרני'!A1" display="◄" xr:uid="{00000000-0004-0000-0000-00000A000000}"/>
    <hyperlink ref="A15" location="מניות!A1" display="◄" xr:uid="{00000000-0004-0000-0000-00000B000000}"/>
    <hyperlink ref="A16" location="'קרנות סל'!A1" display="◄" xr:uid="{00000000-0004-0000-0000-00000C000000}"/>
    <hyperlink ref="A18" location="'כתבי אופציה'!A1" display="◄" xr:uid="{00000000-0004-0000-0000-00000D000000}"/>
    <hyperlink ref="A19" location="אופציות!A1" display="◄" xr:uid="{00000000-0004-0000-0000-00000E000000}"/>
    <hyperlink ref="A20" location="'חוזים עתידיים'!A1" display="◄" xr:uid="{00000000-0004-0000-0000-00000F000000}"/>
    <hyperlink ref="A21" location="'מוצרים מובנים'!A1" display="◄" xr:uid="{00000000-0004-0000-0000-000010000000}"/>
    <hyperlink ref="A24" location="'לא סחיר - תעודות חוב מסחריות'!A1" display="◄" xr:uid="{00000000-0004-0000-0000-000011000000}"/>
    <hyperlink ref="A25" location="'לא סחיר - אג&quot;ח קונצרני'!A1" display="◄" xr:uid="{00000000-0004-0000-0000-000012000000}"/>
    <hyperlink ref="A26" location="'לא סחיר - מניות'!A1" display="◄" xr:uid="{00000000-0004-0000-0000-000013000000}"/>
    <hyperlink ref="A27" location="'לא סחיר - קרנות השקעה'!A1" display="◄" xr:uid="{00000000-0004-0000-0000-000014000000}"/>
    <hyperlink ref="A28" location="'לא סחיר - כתבי אופציה'!A1" display="◄" xr:uid="{00000000-0004-0000-0000-000015000000}"/>
    <hyperlink ref="A29" location="'לא סחיר - אופציות'!A1" display="◄" xr:uid="{00000000-0004-0000-0000-000016000000}"/>
    <hyperlink ref="A30" location="'לא סחיר - חוזים עתידיים'!A1" display="◄" xr:uid="{00000000-0004-0000-0000-000017000000}"/>
    <hyperlink ref="A31" location="'לא סחיר - מוצרים מובנים'!A1" display="◄" xr:uid="{00000000-0004-0000-0000-000018000000}"/>
    <hyperlink ref="A33" location="'פקדונות מעל 3 חודשים'!A1" display="◄" xr:uid="{00000000-0004-0000-0000-000019000000}"/>
    <hyperlink ref="A34" location="'זכויות מקרקעין'!A1" display="◄" xr:uid="{00000000-0004-0000-0000-00001A000000}"/>
    <hyperlink ref="A36" location="'השקעות אחרות '!A1" display="◄" xr:uid="{00000000-0004-0000-0000-00001B000000}"/>
    <hyperlink ref="A42" location="'יתרת התחייבות להשקעה'!A1" display="◄" xr:uid="{00000000-0004-0000-0000-00001C000000}"/>
    <hyperlink ref="A35" location="'השקעה בחברות מוחזקות'!A1" display="◄" xr:uid="{00000000-0004-0000-0000-00001D000000}"/>
    <hyperlink ref="A38" location="'עלות מתואמת אג&quot;ח קונצרני סחיר'!A1" display="◄" xr:uid="{00000000-0004-0000-0000-00001E000000}"/>
    <hyperlink ref="A39" location="'עלות מתואמת אג&quot;ח קונצרני ל.סחיר'!A1" display="◄" xr:uid="{00000000-0004-0000-0000-00001F000000}"/>
    <hyperlink ref="A40" location="'עלות מתואמת מסגרות אשראי ללווים'!A1" display="◄" xr:uid="{00000000-0004-0000-0000-000020000000}"/>
  </hyperlink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8.85546875" style="2" bestFit="1" customWidth="1"/>
    <col min="2" max="2" width="58.140625" style="2" bestFit="1" customWidth="1"/>
    <col min="3" max="3" width="13.85546875" style="2" customWidth="1"/>
    <col min="4" max="4" width="7.5703125" style="1" customWidth="1"/>
    <col min="5" max="5" width="11.140625" style="1" bestFit="1" customWidth="1"/>
    <col min="6" max="6" width="11.5703125" style="1" customWidth="1"/>
    <col min="7" max="7" width="13.85546875" style="1" customWidth="1"/>
    <col min="8" max="8" width="15.5703125" style="1" customWidth="1"/>
    <col min="9" max="9" width="10.5703125" style="1" customWidth="1"/>
    <col min="10" max="10" width="26.85546875" style="1" customWidth="1"/>
    <col min="11" max="11" width="23.710937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105</v>
      </c>
      <c r="B1" s="36" t="s" vm="1">
        <v>156</v>
      </c>
    </row>
    <row r="2" spans="1:11">
      <c r="A2" s="36" t="s">
        <v>104</v>
      </c>
      <c r="B2" s="36" t="s">
        <v>157</v>
      </c>
    </row>
    <row r="3" spans="1:11">
      <c r="A3" s="36" t="s">
        <v>106</v>
      </c>
      <c r="B3" s="36" t="s">
        <v>158</v>
      </c>
    </row>
    <row r="4" spans="1:11">
      <c r="A4" s="36" t="s">
        <v>107</v>
      </c>
      <c r="B4" s="36">
        <v>2143</v>
      </c>
    </row>
    <row r="5" spans="1:11" s="3" customFormat="1">
      <c r="A5" s="53" t="s">
        <v>84</v>
      </c>
      <c r="B5" s="39" t="s">
        <v>28</v>
      </c>
      <c r="C5" s="39" t="s">
        <v>86</v>
      </c>
      <c r="D5" s="39" t="s">
        <v>14</v>
      </c>
      <c r="E5" s="39" t="s">
        <v>39</v>
      </c>
      <c r="F5" s="39" t="s">
        <v>72</v>
      </c>
      <c r="G5" s="39" t="s">
        <v>16</v>
      </c>
      <c r="H5" s="39" t="s">
        <v>18</v>
      </c>
      <c r="I5" s="39" t="s">
        <v>37</v>
      </c>
      <c r="J5" s="39" t="s">
        <v>108</v>
      </c>
      <c r="K5" s="41" t="s">
        <v>109</v>
      </c>
    </row>
    <row r="6" spans="1:11" s="3" customFormat="1">
      <c r="A6" s="103" t="s">
        <v>488</v>
      </c>
      <c r="B6" s="104" t="s">
        <v>488</v>
      </c>
      <c r="C6" s="104" t="s">
        <v>488</v>
      </c>
      <c r="D6" s="104" t="s">
        <v>488</v>
      </c>
      <c r="E6" s="104" t="s">
        <v>488</v>
      </c>
      <c r="F6" s="104" t="s">
        <v>488</v>
      </c>
      <c r="G6" s="12" t="s">
        <v>19</v>
      </c>
      <c r="H6" s="12" t="s">
        <v>19</v>
      </c>
      <c r="I6" s="12" t="s">
        <v>140</v>
      </c>
      <c r="J6" s="12" t="s">
        <v>19</v>
      </c>
      <c r="K6" s="13" t="s">
        <v>19</v>
      </c>
    </row>
    <row r="7" spans="1:11" s="4" customFormat="1" ht="20.25">
      <c r="A7" s="105" t="s">
        <v>488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5" t="s">
        <v>9</v>
      </c>
    </row>
    <row r="8" spans="1:11" s="4" customFormat="1" ht="20.25">
      <c r="A8" s="54" t="s">
        <v>27</v>
      </c>
      <c r="B8" s="106" t="s">
        <v>488</v>
      </c>
      <c r="C8" s="106" t="s">
        <v>488</v>
      </c>
      <c r="D8" s="106" t="s">
        <v>488</v>
      </c>
      <c r="E8" s="106" t="s">
        <v>488</v>
      </c>
      <c r="F8" s="106" t="s">
        <v>488</v>
      </c>
      <c r="G8" s="106" t="s">
        <v>488</v>
      </c>
      <c r="H8" s="106" t="s">
        <v>488</v>
      </c>
      <c r="I8" s="60">
        <f>I9</f>
        <v>16379.061225251</v>
      </c>
      <c r="J8" s="61">
        <f>IFERROR(I8/$I$8,0)</f>
        <v>1</v>
      </c>
      <c r="K8" s="61">
        <f>I8/'סכום נכסי הקרן'!$C$41</f>
        <v>5.8266584341457976E-2</v>
      </c>
    </row>
    <row r="9" spans="1:11">
      <c r="A9" s="74" t="s">
        <v>134</v>
      </c>
      <c r="B9" s="106" t="s">
        <v>488</v>
      </c>
      <c r="C9" s="106" t="s">
        <v>488</v>
      </c>
      <c r="D9" s="106" t="s">
        <v>488</v>
      </c>
      <c r="E9" s="106" t="s">
        <v>488</v>
      </c>
      <c r="F9" s="106" t="s">
        <v>488</v>
      </c>
      <c r="G9" s="106" t="s">
        <v>488</v>
      </c>
      <c r="H9" s="106" t="s">
        <v>488</v>
      </c>
      <c r="I9" s="60">
        <f>SUM(I11:I14)</f>
        <v>16379.061225251</v>
      </c>
      <c r="J9" s="61">
        <f t="shared" ref="J9:J14" si="0">IFERROR(I9/$I$8,0)</f>
        <v>1</v>
      </c>
      <c r="K9" s="61">
        <f>I9/'סכום נכסי הקרן'!$C$41</f>
        <v>5.8266584341457976E-2</v>
      </c>
    </row>
    <row r="10" spans="1:11">
      <c r="A10" s="68" t="s">
        <v>26</v>
      </c>
      <c r="B10" s="107" t="s">
        <v>488</v>
      </c>
      <c r="C10" s="107" t="s">
        <v>488</v>
      </c>
      <c r="D10" s="107" t="s">
        <v>488</v>
      </c>
      <c r="E10" s="107" t="s">
        <v>488</v>
      </c>
      <c r="F10" s="107" t="s">
        <v>488</v>
      </c>
      <c r="G10" s="107" t="s">
        <v>488</v>
      </c>
      <c r="H10" s="107" t="s">
        <v>488</v>
      </c>
      <c r="I10" s="63">
        <f>SUM(I11:I14)</f>
        <v>16379.061225251</v>
      </c>
      <c r="J10" s="64">
        <f t="shared" si="0"/>
        <v>1</v>
      </c>
      <c r="K10" s="64">
        <f>I10/'סכום נכסי הקרן'!$C$41</f>
        <v>5.8266584341457976E-2</v>
      </c>
    </row>
    <row r="11" spans="1:11">
      <c r="A11" s="59" t="s">
        <v>462</v>
      </c>
      <c r="B11" s="54">
        <v>34810000</v>
      </c>
      <c r="C11" s="54">
        <v>10</v>
      </c>
      <c r="D11" s="54" t="s">
        <v>486</v>
      </c>
      <c r="E11" s="54" t="s">
        <v>463</v>
      </c>
      <c r="F11" s="65" t="s">
        <v>92</v>
      </c>
      <c r="G11" s="108" t="s">
        <v>488</v>
      </c>
      <c r="H11" s="108" t="s">
        <v>488</v>
      </c>
      <c r="I11" s="60">
        <v>1.162724294</v>
      </c>
      <c r="J11" s="61">
        <f t="shared" si="0"/>
        <v>7.0988457641727986E-5</v>
      </c>
      <c r="K11" s="61">
        <f>I11/'סכום נכסי הקרן'!$C$41</f>
        <v>4.1362549544517612E-6</v>
      </c>
    </row>
    <row r="12" spans="1:11">
      <c r="A12" s="59" t="s">
        <v>462</v>
      </c>
      <c r="B12" s="54">
        <v>34110000</v>
      </c>
      <c r="C12" s="54">
        <v>10</v>
      </c>
      <c r="D12" s="54" t="s">
        <v>486</v>
      </c>
      <c r="E12" s="54" t="s">
        <v>463</v>
      </c>
      <c r="F12" s="65" t="s">
        <v>92</v>
      </c>
      <c r="G12" s="108" t="s">
        <v>488</v>
      </c>
      <c r="H12" s="108" t="s">
        <v>488</v>
      </c>
      <c r="I12" s="60">
        <v>380.72219966099999</v>
      </c>
      <c r="J12" s="61">
        <f t="shared" si="0"/>
        <v>2.3244445724035421E-2</v>
      </c>
      <c r="K12" s="61">
        <f>I12/'סכום נכסי הקרן'!$C$41</f>
        <v>1.3543744572499521E-3</v>
      </c>
    </row>
    <row r="13" spans="1:11">
      <c r="A13" s="59" t="s">
        <v>462</v>
      </c>
      <c r="B13" s="54">
        <v>30110000</v>
      </c>
      <c r="C13" s="54">
        <v>10</v>
      </c>
      <c r="D13" s="54" t="s">
        <v>486</v>
      </c>
      <c r="E13" s="54" t="s">
        <v>463</v>
      </c>
      <c r="F13" s="65" t="s">
        <v>92</v>
      </c>
      <c r="G13" s="108" t="s">
        <v>488</v>
      </c>
      <c r="H13" s="108" t="s">
        <v>488</v>
      </c>
      <c r="I13" s="60">
        <v>15996.828810000001</v>
      </c>
      <c r="J13" s="61">
        <f t="shared" si="0"/>
        <v>0.976663350237575</v>
      </c>
      <c r="K13" s="61">
        <f>I13/'סכום נכסי הקרן'!$C$41</f>
        <v>5.6906837469828567E-2</v>
      </c>
    </row>
    <row r="14" spans="1:11">
      <c r="A14" s="59" t="s">
        <v>464</v>
      </c>
      <c r="B14" s="54">
        <v>30120000</v>
      </c>
      <c r="C14" s="54">
        <v>20</v>
      </c>
      <c r="D14" s="54" t="s">
        <v>486</v>
      </c>
      <c r="E14" s="54" t="s">
        <v>463</v>
      </c>
      <c r="F14" s="65" t="s">
        <v>92</v>
      </c>
      <c r="G14" s="108" t="s">
        <v>488</v>
      </c>
      <c r="H14" s="108" t="s">
        <v>488</v>
      </c>
      <c r="I14" s="60">
        <v>0.34749129599999995</v>
      </c>
      <c r="J14" s="61">
        <f t="shared" si="0"/>
        <v>2.1215580747954303E-5</v>
      </c>
      <c r="K14" s="61">
        <f>I14/'סכום נכסי הקרן'!$C$41</f>
        <v>1.2361594250036916E-6</v>
      </c>
    </row>
    <row r="15" spans="1:11">
      <c r="A15" s="109" t="s">
        <v>488</v>
      </c>
      <c r="B15" s="106" t="s">
        <v>488</v>
      </c>
      <c r="C15" s="106" t="s">
        <v>488</v>
      </c>
      <c r="D15" s="106" t="s">
        <v>488</v>
      </c>
      <c r="E15" s="106" t="s">
        <v>488</v>
      </c>
      <c r="F15" s="106" t="s">
        <v>488</v>
      </c>
      <c r="G15" s="106" t="s">
        <v>488</v>
      </c>
      <c r="H15" s="106" t="s">
        <v>488</v>
      </c>
      <c r="I15" s="106" t="s">
        <v>488</v>
      </c>
      <c r="J15" s="106" t="s">
        <v>488</v>
      </c>
      <c r="K15" s="106" t="s">
        <v>488</v>
      </c>
    </row>
    <row r="16" spans="1:11">
      <c r="A16" s="106" t="s">
        <v>488</v>
      </c>
      <c r="B16" s="106" t="s">
        <v>488</v>
      </c>
      <c r="C16" s="106" t="s">
        <v>488</v>
      </c>
      <c r="D16" s="106" t="s">
        <v>488</v>
      </c>
      <c r="E16" s="106" t="s">
        <v>488</v>
      </c>
      <c r="F16" s="106" t="s">
        <v>488</v>
      </c>
      <c r="G16" s="106" t="s">
        <v>488</v>
      </c>
      <c r="H16" s="106" t="s">
        <v>488</v>
      </c>
      <c r="I16" s="106" t="s">
        <v>488</v>
      </c>
      <c r="J16" s="106" t="s">
        <v>488</v>
      </c>
      <c r="K16" s="106" t="s">
        <v>488</v>
      </c>
    </row>
    <row r="17" spans="1:11">
      <c r="A17" s="106" t="s">
        <v>488</v>
      </c>
      <c r="B17" s="106" t="s">
        <v>488</v>
      </c>
      <c r="C17" s="106" t="s">
        <v>488</v>
      </c>
      <c r="D17" s="106" t="s">
        <v>488</v>
      </c>
      <c r="E17" s="106" t="s">
        <v>488</v>
      </c>
      <c r="F17" s="106" t="s">
        <v>488</v>
      </c>
      <c r="G17" s="106" t="s">
        <v>488</v>
      </c>
      <c r="H17" s="106" t="s">
        <v>488</v>
      </c>
      <c r="I17" s="106" t="s">
        <v>488</v>
      </c>
      <c r="J17" s="106" t="s">
        <v>488</v>
      </c>
      <c r="K17" s="106" t="s">
        <v>488</v>
      </c>
    </row>
    <row r="18" spans="1:11">
      <c r="A18" s="82" t="s">
        <v>152</v>
      </c>
      <c r="B18" s="106" t="s">
        <v>488</v>
      </c>
      <c r="C18" s="106" t="s">
        <v>488</v>
      </c>
      <c r="D18" s="106" t="s">
        <v>488</v>
      </c>
      <c r="E18" s="106" t="s">
        <v>488</v>
      </c>
      <c r="F18" s="106" t="s">
        <v>488</v>
      </c>
      <c r="G18" s="106" t="s">
        <v>488</v>
      </c>
      <c r="H18" s="106" t="s">
        <v>488</v>
      </c>
      <c r="I18" s="106" t="s">
        <v>488</v>
      </c>
      <c r="J18" s="106" t="s">
        <v>488</v>
      </c>
      <c r="K18" s="106" t="s">
        <v>488</v>
      </c>
    </row>
    <row r="19" spans="1:11" hidden="1">
      <c r="A19" s="83"/>
      <c r="B19" s="54"/>
      <c r="C19" s="54"/>
      <c r="D19" s="54"/>
      <c r="E19" s="54"/>
      <c r="F19" s="54"/>
      <c r="G19" s="54"/>
      <c r="H19" s="54"/>
      <c r="I19" s="54"/>
      <c r="J19" s="54"/>
      <c r="K19" s="54"/>
    </row>
    <row r="20" spans="1:11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</row>
    <row r="21" spans="1:11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1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1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11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</row>
    <row r="110" spans="1:11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</row>
    <row r="111" spans="1:11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</row>
    <row r="112" spans="1:11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</row>
    <row r="113" spans="1:11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</row>
    <row r="114" spans="1:11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</row>
    <row r="115" spans="1:11" hidden="1">
      <c r="C115" s="1"/>
    </row>
    <row r="116" spans="1:11" hidden="1">
      <c r="C116" s="1"/>
    </row>
    <row r="117" spans="1:11" hidden="1">
      <c r="C117" s="1"/>
    </row>
    <row r="118" spans="1:11" hidden="1">
      <c r="C118" s="1"/>
    </row>
    <row r="119" spans="1:11" hidden="1">
      <c r="C119" s="1"/>
    </row>
    <row r="120" spans="1:11" hidden="1">
      <c r="C120" s="1"/>
    </row>
    <row r="121" spans="1:11" hidden="1">
      <c r="C121" s="1"/>
    </row>
    <row r="122" spans="1:11" hidden="1">
      <c r="C122" s="1"/>
    </row>
    <row r="123" spans="1:11" hidden="1">
      <c r="C123" s="1"/>
    </row>
    <row r="124" spans="1:11" hidden="1">
      <c r="C124" s="1"/>
    </row>
    <row r="125" spans="1:11" hidden="1">
      <c r="C125" s="1"/>
    </row>
    <row r="126" spans="1:11" hidden="1">
      <c r="C126" s="1"/>
    </row>
    <row r="127" spans="1:11" hidden="1">
      <c r="C127" s="1"/>
    </row>
    <row r="128" spans="1:11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3:3" hidden="1">
      <c r="C385" s="1"/>
    </row>
    <row r="386" spans="3:3" hidden="1">
      <c r="C386" s="1"/>
    </row>
    <row r="387" spans="3:3" hidden="1">
      <c r="C387" s="1"/>
    </row>
    <row r="388" spans="3:3" hidden="1">
      <c r="C388" s="1"/>
    </row>
    <row r="389" spans="3:3" hidden="1">
      <c r="C389" s="1"/>
    </row>
    <row r="390" spans="3:3" hidden="1">
      <c r="C390" s="1"/>
    </row>
    <row r="391" spans="3:3" hidden="1">
      <c r="C391" s="1"/>
    </row>
    <row r="392" spans="3:3" hidden="1">
      <c r="C392" s="1"/>
    </row>
    <row r="393" spans="3:3" hidden="1">
      <c r="C393" s="1"/>
    </row>
    <row r="394" spans="3:3" hidden="1">
      <c r="C394" s="1"/>
    </row>
    <row r="395" spans="3:3" hidden="1">
      <c r="C395" s="1"/>
    </row>
    <row r="396" spans="3:3" hidden="1">
      <c r="C396" s="1"/>
    </row>
    <row r="397" spans="3:3" hidden="1">
      <c r="C397" s="1"/>
    </row>
    <row r="398" spans="3:3" hidden="1">
      <c r="C398" s="1"/>
    </row>
    <row r="399" spans="3:3" hidden="1">
      <c r="C399" s="1"/>
    </row>
    <row r="400" spans="3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408" spans="3:3" hidden="1">
      <c r="C408" s="1"/>
    </row>
    <row r="409" spans="3:3" hidden="1">
      <c r="C409" s="1"/>
    </row>
    <row r="410" spans="3:3" hidden="1">
      <c r="C410" s="1"/>
    </row>
    <row r="411" spans="3:3" hidden="1">
      <c r="C411" s="1"/>
    </row>
    <row r="412" spans="3:3" hidden="1">
      <c r="C412" s="1"/>
    </row>
    <row r="413" spans="3:3" hidden="1">
      <c r="C413" s="1"/>
    </row>
    <row r="414" spans="3:3" hidden="1">
      <c r="C414" s="1"/>
    </row>
    <row r="415" spans="3:3" hidden="1">
      <c r="C415" s="1"/>
    </row>
    <row r="416" spans="3:3" hidden="1">
      <c r="C416" s="1"/>
    </row>
    <row r="417" spans="3:3" hidden="1">
      <c r="C417" s="1"/>
    </row>
    <row r="418" spans="3:3" hidden="1">
      <c r="C418" s="1"/>
    </row>
    <row r="419" spans="3:3" hidden="1">
      <c r="C419" s="1"/>
    </row>
    <row r="420" spans="3:3" hidden="1">
      <c r="C420" s="1"/>
    </row>
    <row r="421" spans="3:3" hidden="1">
      <c r="C421" s="1"/>
    </row>
    <row r="422" spans="3:3" hidden="1">
      <c r="C422" s="1"/>
    </row>
    <row r="423" spans="3:3" hidden="1">
      <c r="C423" s="1"/>
    </row>
    <row r="424" spans="3:3" hidden="1">
      <c r="C424" s="1"/>
    </row>
    <row r="425" spans="3:3" hidden="1">
      <c r="C425" s="1"/>
    </row>
    <row r="426" spans="3:3" hidden="1">
      <c r="C426" s="1"/>
    </row>
    <row r="427" spans="3:3" hidden="1">
      <c r="C427" s="1"/>
    </row>
    <row r="428" spans="3:3" hidden="1">
      <c r="C428" s="1"/>
    </row>
    <row r="429" spans="3:3" hidden="1">
      <c r="C429" s="1"/>
    </row>
    <row r="430" spans="3:3" hidden="1">
      <c r="C430" s="1"/>
    </row>
    <row r="431" spans="3:3" hidden="1">
      <c r="C431" s="1"/>
    </row>
    <row r="432" spans="3:3" hidden="1">
      <c r="C432" s="1"/>
    </row>
    <row r="433" spans="3:3" hidden="1">
      <c r="C433" s="1"/>
    </row>
    <row r="434" spans="3:3" hidden="1">
      <c r="C434" s="1"/>
    </row>
    <row r="435" spans="3:3" hidden="1">
      <c r="C435" s="1"/>
    </row>
    <row r="436" spans="3:3" hidden="1">
      <c r="C436" s="1"/>
    </row>
    <row r="437" spans="3:3" hidden="1">
      <c r="C437" s="1"/>
    </row>
    <row r="438" spans="3:3" hidden="1">
      <c r="C438" s="1"/>
    </row>
    <row r="439" spans="3:3" hidden="1">
      <c r="C439" s="1"/>
    </row>
    <row r="440" spans="3:3" hidden="1">
      <c r="C440" s="1"/>
    </row>
    <row r="441" spans="3:3" hidden="1">
      <c r="C441" s="1"/>
    </row>
    <row r="442" spans="3:3" hidden="1">
      <c r="C442" s="1"/>
    </row>
    <row r="443" spans="3:3" hidden="1">
      <c r="C443" s="1"/>
    </row>
    <row r="444" spans="3:3" hidden="1">
      <c r="C444" s="1"/>
    </row>
    <row r="445" spans="3:3" hidden="1">
      <c r="C445" s="1"/>
    </row>
    <row r="446" spans="3:3" hidden="1">
      <c r="C446" s="1"/>
    </row>
    <row r="447" spans="3:3" hidden="1">
      <c r="C447" s="1"/>
    </row>
    <row r="448" spans="3:3" hidden="1">
      <c r="C448" s="1"/>
    </row>
    <row r="449" spans="3:3" hidden="1">
      <c r="C449" s="1"/>
    </row>
    <row r="450" spans="3:3" hidden="1">
      <c r="C450" s="1"/>
    </row>
    <row r="451" spans="3:3" hidden="1">
      <c r="C451" s="1"/>
    </row>
    <row r="452" spans="3:3" hidden="1">
      <c r="C452" s="1"/>
    </row>
    <row r="453" spans="3:3" hidden="1">
      <c r="C453" s="1"/>
    </row>
    <row r="454" spans="3:3" hidden="1">
      <c r="C454" s="1"/>
    </row>
    <row r="455" spans="3:3" hidden="1">
      <c r="C455" s="1"/>
    </row>
    <row r="456" spans="3:3" hidden="1">
      <c r="C456" s="1"/>
    </row>
    <row r="457" spans="3:3" hidden="1">
      <c r="C457" s="1"/>
    </row>
    <row r="458" spans="3:3" hidden="1">
      <c r="C458" s="1"/>
    </row>
    <row r="459" spans="3:3" hidden="1">
      <c r="C459" s="1"/>
    </row>
    <row r="460" spans="3:3" hidden="1">
      <c r="C460" s="1"/>
    </row>
    <row r="461" spans="3:3" hidden="1">
      <c r="C461" s="1"/>
    </row>
    <row r="462" spans="3:3" hidden="1">
      <c r="C462" s="1"/>
    </row>
    <row r="463" spans="3:3" hidden="1">
      <c r="C463" s="1"/>
    </row>
    <row r="464" spans="3:3" hidden="1">
      <c r="C464" s="1"/>
    </row>
    <row r="465" spans="3:3" hidden="1">
      <c r="C465" s="1"/>
    </row>
    <row r="466" spans="3:3" hidden="1">
      <c r="C466" s="1"/>
    </row>
    <row r="467" spans="3:3" hidden="1">
      <c r="C467" s="1"/>
    </row>
    <row r="468" spans="3:3" hidden="1">
      <c r="C468" s="1"/>
    </row>
    <row r="469" spans="3:3" hidden="1">
      <c r="C469" s="1"/>
    </row>
    <row r="470" spans="3:3" hidden="1">
      <c r="C470" s="1"/>
    </row>
    <row r="471" spans="3:3" hidden="1">
      <c r="C471" s="1"/>
    </row>
    <row r="472" spans="3:3" hidden="1">
      <c r="C472" s="1"/>
    </row>
    <row r="473" spans="3:3" hidden="1">
      <c r="C473" s="1"/>
    </row>
    <row r="474" spans="3:3" hidden="1">
      <c r="C474" s="1"/>
    </row>
    <row r="475" spans="3:3" hidden="1">
      <c r="C475" s="1"/>
    </row>
    <row r="476" spans="3:3" hidden="1">
      <c r="C476" s="1"/>
    </row>
    <row r="477" spans="3:3" hidden="1">
      <c r="C477" s="1"/>
    </row>
    <row r="478" spans="3:3" hidden="1">
      <c r="C478" s="1"/>
    </row>
    <row r="479" spans="3:3" hidden="1">
      <c r="C479" s="1"/>
    </row>
    <row r="480" spans="3:3" hidden="1">
      <c r="C480" s="1"/>
    </row>
    <row r="481" spans="3:3" hidden="1">
      <c r="C481" s="1"/>
    </row>
    <row r="482" spans="3:3" hidden="1">
      <c r="C482" s="1"/>
    </row>
    <row r="483" spans="3:3" hidden="1">
      <c r="C483" s="1"/>
    </row>
    <row r="484" spans="3:3" hidden="1">
      <c r="C484" s="1"/>
    </row>
    <row r="485" spans="3:3" hidden="1">
      <c r="C485" s="1"/>
    </row>
    <row r="486" spans="3:3" hidden="1">
      <c r="C486" s="1"/>
    </row>
    <row r="487" spans="3:3" hidden="1">
      <c r="C487" s="1"/>
    </row>
    <row r="488" spans="3:3" hidden="1">
      <c r="C488" s="1"/>
    </row>
    <row r="489" spans="3:3" hidden="1">
      <c r="C489" s="1"/>
    </row>
    <row r="490" spans="3:3" hidden="1">
      <c r="C490" s="1"/>
    </row>
    <row r="491" spans="3:3" hidden="1">
      <c r="C491" s="1"/>
    </row>
    <row r="492" spans="3:3" hidden="1">
      <c r="C492" s="1"/>
    </row>
    <row r="493" spans="3:3" hidden="1">
      <c r="C493" s="1"/>
    </row>
    <row r="494" spans="3:3" hidden="1">
      <c r="C494" s="1"/>
    </row>
    <row r="495" spans="3:3" hidden="1">
      <c r="C495" s="1"/>
    </row>
    <row r="496" spans="3:3" hidden="1">
      <c r="C496" s="1"/>
    </row>
    <row r="497" spans="3:3" hidden="1">
      <c r="C497" s="1"/>
    </row>
    <row r="498" spans="3:3" hidden="1">
      <c r="C498" s="1"/>
    </row>
    <row r="499" spans="3:3" hidden="1">
      <c r="C499" s="1"/>
    </row>
    <row r="500" spans="3:3" hidden="1">
      <c r="C500" s="1"/>
    </row>
    <row r="501" spans="3:3" hidden="1">
      <c r="C501" s="1"/>
    </row>
    <row r="502" spans="3:3" hidden="1">
      <c r="C502" s="1"/>
    </row>
    <row r="503" spans="3:3" hidden="1">
      <c r="C503" s="1"/>
    </row>
    <row r="504" spans="3:3" hidden="1">
      <c r="C504" s="1"/>
    </row>
    <row r="505" spans="3:3" hidden="1">
      <c r="C505" s="1"/>
    </row>
    <row r="506" spans="3:3" hidden="1">
      <c r="C506" s="1"/>
    </row>
    <row r="507" spans="3:3" hidden="1">
      <c r="C507" s="1"/>
    </row>
    <row r="508" spans="3:3" hidden="1">
      <c r="C508" s="1"/>
    </row>
    <row r="509" spans="3:3" hidden="1">
      <c r="C509" s="1"/>
    </row>
    <row r="510" spans="3:3" hidden="1">
      <c r="C510" s="1"/>
    </row>
    <row r="511" spans="3:3" hidden="1">
      <c r="C511" s="1"/>
    </row>
    <row r="512" spans="3:3" hidden="1">
      <c r="C512" s="1"/>
    </row>
    <row r="513" spans="3:4" hidden="1">
      <c r="C513" s="1"/>
    </row>
    <row r="514" spans="3:4" hidden="1">
      <c r="C514" s="1"/>
    </row>
    <row r="515" spans="3:4" hidden="1">
      <c r="D515" s="2"/>
    </row>
    <row r="10000" spans="52:52" hidden="1">
      <c r="AZ10000"/>
    </row>
  </sheetData>
  <sheetProtection sheet="1" objects="1" scenarios="1"/>
  <phoneticPr fontId="3" type="noConversion"/>
  <dataValidations disablePrompts="1" count="1">
    <dataValidation allowBlank="1" showInputMessage="1" showErrorMessage="1" sqref="D8" xr:uid="{00000000-0002-0000-0100-000000000000}"/>
  </dataValidations>
  <pageMargins left="0" right="0" top="0.5" bottom="0.5" header="0" footer="0.25"/>
  <pageSetup paperSize="9" scale="6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0.28515625" style="2" bestFit="1" customWidth="1"/>
    <col min="2" max="2" width="58.140625" style="2" bestFit="1" customWidth="1"/>
    <col min="3" max="3" width="12.71093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5.5703125" style="1" customWidth="1"/>
    <col min="11" max="11" width="14.28515625" style="1" bestFit="1" customWidth="1"/>
    <col min="12" max="12" width="9.5703125" style="1" customWidth="1"/>
    <col min="13" max="13" width="32.28515625" style="1" customWidth="1"/>
    <col min="14" max="14" width="11.28515625" style="1" bestFit="1" customWidth="1"/>
    <col min="15" max="15" width="26.140625" style="1" customWidth="1"/>
    <col min="16" max="16" width="26.85546875" style="1" customWidth="1"/>
    <col min="17" max="17" width="25.42578125" style="1" customWidth="1"/>
    <col min="18" max="18" width="9.140625" style="1" hidden="1" customWidth="1"/>
    <col min="19" max="52" width="0" style="1" hidden="1" customWidth="1"/>
    <col min="53" max="16384" width="9.140625" style="1" hidden="1"/>
  </cols>
  <sheetData>
    <row r="1" spans="1:17">
      <c r="A1" s="36" t="s">
        <v>105</v>
      </c>
      <c r="B1" s="36" t="s" vm="1">
        <v>156</v>
      </c>
    </row>
    <row r="2" spans="1:17">
      <c r="A2" s="36" t="s">
        <v>104</v>
      </c>
      <c r="B2" s="36" t="s">
        <v>157</v>
      </c>
    </row>
    <row r="3" spans="1:17">
      <c r="A3" s="36" t="s">
        <v>106</v>
      </c>
      <c r="B3" s="36" t="s">
        <v>158</v>
      </c>
    </row>
    <row r="4" spans="1:17">
      <c r="A4" s="36" t="s">
        <v>107</v>
      </c>
      <c r="B4" s="36">
        <v>2143</v>
      </c>
    </row>
    <row r="5" spans="1:17">
      <c r="A5" s="127" t="s">
        <v>58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9"/>
    </row>
    <row r="6" spans="1:17" s="3" customFormat="1">
      <c r="A6" s="37" t="s">
        <v>84</v>
      </c>
      <c r="B6" s="38" t="s">
        <v>28</v>
      </c>
      <c r="C6" s="38" t="s">
        <v>88</v>
      </c>
      <c r="D6" s="38" t="s">
        <v>14</v>
      </c>
      <c r="E6" s="38" t="s">
        <v>39</v>
      </c>
      <c r="F6" s="38" t="s">
        <v>73</v>
      </c>
      <c r="G6" s="38" t="s">
        <v>17</v>
      </c>
      <c r="H6" s="38" t="s">
        <v>72</v>
      </c>
      <c r="I6" s="38" t="s">
        <v>16</v>
      </c>
      <c r="J6" s="38" t="s">
        <v>18</v>
      </c>
      <c r="K6" s="38" t="s">
        <v>137</v>
      </c>
      <c r="L6" s="38" t="s">
        <v>136</v>
      </c>
      <c r="M6" s="38" t="s">
        <v>151</v>
      </c>
      <c r="N6" s="38" t="s">
        <v>37</v>
      </c>
      <c r="O6" s="38" t="s">
        <v>139</v>
      </c>
      <c r="P6" s="38" t="s">
        <v>108</v>
      </c>
      <c r="Q6" s="110" t="s">
        <v>110</v>
      </c>
    </row>
    <row r="7" spans="1:17" s="3" customFormat="1">
      <c r="A7" s="103" t="s">
        <v>488</v>
      </c>
      <c r="B7" s="104" t="s">
        <v>488</v>
      </c>
      <c r="C7" s="104" t="s">
        <v>488</v>
      </c>
      <c r="D7" s="104" t="s">
        <v>488</v>
      </c>
      <c r="E7" s="104" t="s">
        <v>488</v>
      </c>
      <c r="F7" s="26" t="s">
        <v>21</v>
      </c>
      <c r="G7" s="26" t="s">
        <v>20</v>
      </c>
      <c r="H7" s="104" t="s">
        <v>488</v>
      </c>
      <c r="I7" s="26" t="s">
        <v>19</v>
      </c>
      <c r="J7" s="26" t="s">
        <v>19</v>
      </c>
      <c r="K7" s="26" t="s">
        <v>144</v>
      </c>
      <c r="L7" s="104" t="s">
        <v>488</v>
      </c>
      <c r="M7" s="12" t="s">
        <v>140</v>
      </c>
      <c r="N7" s="26" t="s">
        <v>145</v>
      </c>
      <c r="O7" s="26" t="s">
        <v>19</v>
      </c>
      <c r="P7" s="26" t="s">
        <v>19</v>
      </c>
      <c r="Q7" s="27" t="s">
        <v>19</v>
      </c>
    </row>
    <row r="8" spans="1:17" s="4" customFormat="1" ht="20.25">
      <c r="A8" s="105" t="s">
        <v>488</v>
      </c>
      <c r="B8" s="28" t="s">
        <v>0</v>
      </c>
      <c r="C8" s="28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82</v>
      </c>
      <c r="Q8" s="15" t="s">
        <v>83</v>
      </c>
    </row>
    <row r="9" spans="1:17" s="4" customFormat="1" ht="20.25">
      <c r="A9" s="54" t="s">
        <v>24</v>
      </c>
      <c r="B9" s="106" t="s">
        <v>488</v>
      </c>
      <c r="C9" s="106" t="s">
        <v>488</v>
      </c>
      <c r="D9" s="106" t="s">
        <v>488</v>
      </c>
      <c r="E9" s="106" t="s">
        <v>488</v>
      </c>
      <c r="F9" s="106" t="s">
        <v>488</v>
      </c>
      <c r="G9" s="60">
        <v>0.30264335563344275</v>
      </c>
      <c r="H9" s="106" t="s">
        <v>488</v>
      </c>
      <c r="I9" s="106" t="s">
        <v>488</v>
      </c>
      <c r="J9" s="61">
        <v>4.1279096634783123E-2</v>
      </c>
      <c r="K9" s="106" t="s">
        <v>488</v>
      </c>
      <c r="L9" s="106" t="s">
        <v>488</v>
      </c>
      <c r="M9" s="106" t="s">
        <v>488</v>
      </c>
      <c r="N9" s="60">
        <v>188002.32181254501</v>
      </c>
      <c r="O9" s="106" t="s">
        <v>488</v>
      </c>
      <c r="P9" s="61">
        <f>IFERROR(N9/$N$9,0)</f>
        <v>1</v>
      </c>
      <c r="Q9" s="61">
        <f>N9/'סכום נכסי הקרן'!$C$41</f>
        <v>0.6687961531881208</v>
      </c>
    </row>
    <row r="10" spans="1:17">
      <c r="A10" s="55" t="s">
        <v>134</v>
      </c>
      <c r="B10" s="107" t="s">
        <v>488</v>
      </c>
      <c r="C10" s="107" t="s">
        <v>488</v>
      </c>
      <c r="D10" s="107" t="s">
        <v>488</v>
      </c>
      <c r="E10" s="107" t="s">
        <v>488</v>
      </c>
      <c r="F10" s="107" t="s">
        <v>488</v>
      </c>
      <c r="G10" s="63">
        <v>0.30264335563344275</v>
      </c>
      <c r="H10" s="107" t="s">
        <v>488</v>
      </c>
      <c r="I10" s="107" t="s">
        <v>488</v>
      </c>
      <c r="J10" s="64">
        <v>4.1279096634783123E-2</v>
      </c>
      <c r="K10" s="107" t="s">
        <v>488</v>
      </c>
      <c r="L10" s="107" t="s">
        <v>488</v>
      </c>
      <c r="M10" s="107" t="s">
        <v>488</v>
      </c>
      <c r="N10" s="63">
        <v>188002.32181254501</v>
      </c>
      <c r="O10" s="107" t="s">
        <v>488</v>
      </c>
      <c r="P10" s="64">
        <f t="shared" ref="P10:P24" si="0">IFERROR(N10/$N$9,0)</f>
        <v>1</v>
      </c>
      <c r="Q10" s="64">
        <f>N10/'סכום נכסי הקרן'!$C$41</f>
        <v>0.6687961531881208</v>
      </c>
    </row>
    <row r="11" spans="1:17">
      <c r="A11" s="56" t="s">
        <v>29</v>
      </c>
      <c r="B11" s="106" t="s">
        <v>488</v>
      </c>
      <c r="C11" s="106" t="s">
        <v>488</v>
      </c>
      <c r="D11" s="106" t="s">
        <v>488</v>
      </c>
      <c r="E11" s="106" t="s">
        <v>488</v>
      </c>
      <c r="F11" s="106" t="s">
        <v>488</v>
      </c>
      <c r="G11" s="60">
        <v>0.30264335563344275</v>
      </c>
      <c r="H11" s="106" t="s">
        <v>488</v>
      </c>
      <c r="I11" s="106" t="s">
        <v>488</v>
      </c>
      <c r="J11" s="61">
        <v>4.1279096634783123E-2</v>
      </c>
      <c r="K11" s="106" t="s">
        <v>488</v>
      </c>
      <c r="L11" s="106" t="s">
        <v>488</v>
      </c>
      <c r="M11" s="106" t="s">
        <v>488</v>
      </c>
      <c r="N11" s="60">
        <v>188002.32181254501</v>
      </c>
      <c r="O11" s="106" t="s">
        <v>488</v>
      </c>
      <c r="P11" s="61">
        <f t="shared" si="0"/>
        <v>1</v>
      </c>
      <c r="Q11" s="61">
        <f>N11/'סכום נכסי הקרן'!$C$41</f>
        <v>0.6687961531881208</v>
      </c>
    </row>
    <row r="12" spans="1:17">
      <c r="A12" s="57" t="s">
        <v>22</v>
      </c>
      <c r="B12" s="107" t="s">
        <v>488</v>
      </c>
      <c r="C12" s="107" t="s">
        <v>488</v>
      </c>
      <c r="D12" s="107" t="s">
        <v>488</v>
      </c>
      <c r="E12" s="107" t="s">
        <v>488</v>
      </c>
      <c r="F12" s="107" t="s">
        <v>488</v>
      </c>
      <c r="G12" s="63">
        <v>0.29715071584064001</v>
      </c>
      <c r="H12" s="107" t="s">
        <v>488</v>
      </c>
      <c r="I12" s="107" t="s">
        <v>488</v>
      </c>
      <c r="J12" s="64">
        <v>4.1262814420224767E-2</v>
      </c>
      <c r="K12" s="107" t="s">
        <v>488</v>
      </c>
      <c r="L12" s="107" t="s">
        <v>488</v>
      </c>
      <c r="M12" s="107" t="s">
        <v>488</v>
      </c>
      <c r="N12" s="63">
        <v>187486.74181254499</v>
      </c>
      <c r="O12" s="107" t="s">
        <v>488</v>
      </c>
      <c r="P12" s="64">
        <f t="shared" si="0"/>
        <v>0.99725758706047207</v>
      </c>
      <c r="Q12" s="64">
        <f>N12/'סכום נכסי הקרן'!$C$41</f>
        <v>0.66696203796371123</v>
      </c>
    </row>
    <row r="13" spans="1:17">
      <c r="A13" s="58" t="s">
        <v>159</v>
      </c>
      <c r="B13" s="54" t="s">
        <v>160</v>
      </c>
      <c r="C13" s="65" t="s">
        <v>89</v>
      </c>
      <c r="D13" s="54" t="s">
        <v>161</v>
      </c>
      <c r="E13" s="106" t="s">
        <v>488</v>
      </c>
      <c r="F13" s="106" t="s">
        <v>488</v>
      </c>
      <c r="G13" s="60">
        <v>0.85000000000001064</v>
      </c>
      <c r="H13" s="65" t="s">
        <v>92</v>
      </c>
      <c r="I13" s="66">
        <v>0</v>
      </c>
      <c r="J13" s="61">
        <v>4.1399999999999187E-2</v>
      </c>
      <c r="K13" s="60">
        <v>4887772.47</v>
      </c>
      <c r="L13" s="62">
        <v>96.61</v>
      </c>
      <c r="M13" s="106" t="s">
        <v>488</v>
      </c>
      <c r="N13" s="60">
        <v>4722.0769832670003</v>
      </c>
      <c r="O13" s="61">
        <v>3.4912660499999997E-4</v>
      </c>
      <c r="P13" s="61">
        <f t="shared" si="0"/>
        <v>2.5117120563943513E-2</v>
      </c>
      <c r="Q13" s="61">
        <f>N13/'סכום נכסי הקרן'!$C$41</f>
        <v>1.6798233612327667E-2</v>
      </c>
    </row>
    <row r="14" spans="1:17">
      <c r="A14" s="58" t="s">
        <v>162</v>
      </c>
      <c r="B14" s="54" t="s">
        <v>163</v>
      </c>
      <c r="C14" s="65" t="s">
        <v>89</v>
      </c>
      <c r="D14" s="54" t="s">
        <v>161</v>
      </c>
      <c r="E14" s="106" t="s">
        <v>488</v>
      </c>
      <c r="F14" s="106" t="s">
        <v>488</v>
      </c>
      <c r="G14" s="60">
        <v>1.0000000000005551E-2</v>
      </c>
      <c r="H14" s="65" t="s">
        <v>92</v>
      </c>
      <c r="I14" s="66">
        <v>0</v>
      </c>
      <c r="J14" s="61">
        <v>3.7200000000000191E-2</v>
      </c>
      <c r="K14" s="60">
        <v>63065769.080081008</v>
      </c>
      <c r="L14" s="62">
        <v>99.98</v>
      </c>
      <c r="M14" s="106" t="s">
        <v>488</v>
      </c>
      <c r="N14" s="60">
        <v>63053.155926265004</v>
      </c>
      <c r="O14" s="61">
        <v>1.2128032515400194E-3</v>
      </c>
      <c r="P14" s="61">
        <f t="shared" si="0"/>
        <v>0.33538498524041949</v>
      </c>
      <c r="Q14" s="61">
        <f>N14/'סכום נכסי הקרן'!$C$41</f>
        <v>0.22430418796584725</v>
      </c>
    </row>
    <row r="15" spans="1:17">
      <c r="A15" s="58" t="s">
        <v>164</v>
      </c>
      <c r="B15" s="54" t="s">
        <v>165</v>
      </c>
      <c r="C15" s="65" t="s">
        <v>89</v>
      </c>
      <c r="D15" s="54" t="s">
        <v>161</v>
      </c>
      <c r="E15" s="106" t="s">
        <v>488</v>
      </c>
      <c r="F15" s="106" t="s">
        <v>488</v>
      </c>
      <c r="G15" s="60">
        <v>0.92999999999997041</v>
      </c>
      <c r="H15" s="65" t="s">
        <v>92</v>
      </c>
      <c r="I15" s="66">
        <v>0</v>
      </c>
      <c r="J15" s="61">
        <v>4.1099999999999907E-2</v>
      </c>
      <c r="K15" s="60">
        <v>10473798.15</v>
      </c>
      <c r="L15" s="62">
        <v>96.34</v>
      </c>
      <c r="M15" s="106" t="s">
        <v>488</v>
      </c>
      <c r="N15" s="60">
        <v>10090.45713771</v>
      </c>
      <c r="O15" s="61">
        <v>7.4812843928571428E-4</v>
      </c>
      <c r="P15" s="61">
        <f t="shared" si="0"/>
        <v>5.3671981496968321E-2</v>
      </c>
      <c r="Q15" s="61">
        <f>N15/'סכום נכסי הקרן'!$C$41</f>
        <v>3.5895614759156418E-2</v>
      </c>
    </row>
    <row r="16" spans="1:17">
      <c r="A16" s="58" t="s">
        <v>166</v>
      </c>
      <c r="B16" s="54" t="s">
        <v>167</v>
      </c>
      <c r="C16" s="65" t="s">
        <v>89</v>
      </c>
      <c r="D16" s="54" t="s">
        <v>161</v>
      </c>
      <c r="E16" s="106" t="s">
        <v>488</v>
      </c>
      <c r="F16" s="106" t="s">
        <v>488</v>
      </c>
      <c r="G16" s="60">
        <v>0.1</v>
      </c>
      <c r="H16" s="65" t="s">
        <v>92</v>
      </c>
      <c r="I16" s="66">
        <v>0</v>
      </c>
      <c r="J16" s="61">
        <v>4.5500000000000471E-2</v>
      </c>
      <c r="K16" s="60">
        <v>21551389.815751001</v>
      </c>
      <c r="L16" s="62">
        <v>99.55</v>
      </c>
      <c r="M16" s="106" t="s">
        <v>488</v>
      </c>
      <c r="N16" s="60">
        <v>21454.40856158</v>
      </c>
      <c r="O16" s="61">
        <v>4.3102779631502001E-4</v>
      </c>
      <c r="P16" s="61">
        <f t="shared" si="0"/>
        <v>0.11411778511422827</v>
      </c>
      <c r="Q16" s="61">
        <f>N16/'סכום נכסי הקרן'!$C$41</f>
        <v>7.6321535694744452E-2</v>
      </c>
    </row>
    <row r="17" spans="1:17">
      <c r="A17" s="58" t="s">
        <v>168</v>
      </c>
      <c r="B17" s="54" t="s">
        <v>169</v>
      </c>
      <c r="C17" s="65" t="s">
        <v>89</v>
      </c>
      <c r="D17" s="54" t="s">
        <v>161</v>
      </c>
      <c r="E17" s="106" t="s">
        <v>488</v>
      </c>
      <c r="F17" s="106" t="s">
        <v>488</v>
      </c>
      <c r="G17" s="60">
        <v>0.17999999999998409</v>
      </c>
      <c r="H17" s="65" t="s">
        <v>92</v>
      </c>
      <c r="I17" s="66">
        <v>0</v>
      </c>
      <c r="J17" s="61">
        <v>4.4999999999999839E-2</v>
      </c>
      <c r="K17" s="60">
        <v>31700695.734000001</v>
      </c>
      <c r="L17" s="62">
        <v>99.22</v>
      </c>
      <c r="M17" s="106" t="s">
        <v>488</v>
      </c>
      <c r="N17" s="60">
        <v>31453.430307275001</v>
      </c>
      <c r="O17" s="61">
        <v>6.2158226929411768E-4</v>
      </c>
      <c r="P17" s="61">
        <f t="shared" si="0"/>
        <v>0.16730341414951705</v>
      </c>
      <c r="Q17" s="61">
        <f>N17/'סכום נכסי הקרן'!$C$41</f>
        <v>0.11189187979843603</v>
      </c>
    </row>
    <row r="18" spans="1:17">
      <c r="A18" s="58" t="s">
        <v>170</v>
      </c>
      <c r="B18" s="54" t="s">
        <v>171</v>
      </c>
      <c r="C18" s="65" t="s">
        <v>89</v>
      </c>
      <c r="D18" s="54" t="s">
        <v>161</v>
      </c>
      <c r="E18" s="106" t="s">
        <v>488</v>
      </c>
      <c r="F18" s="106" t="s">
        <v>488</v>
      </c>
      <c r="G18" s="60">
        <v>0.24999999999996939</v>
      </c>
      <c r="H18" s="65" t="s">
        <v>92</v>
      </c>
      <c r="I18" s="66">
        <v>0</v>
      </c>
      <c r="J18" s="61">
        <v>4.4399999999998684E-2</v>
      </c>
      <c r="K18" s="60">
        <v>8262430.2339300001</v>
      </c>
      <c r="L18" s="62">
        <v>98.9</v>
      </c>
      <c r="M18" s="106" t="s">
        <v>488</v>
      </c>
      <c r="N18" s="60">
        <v>8171.5435013570004</v>
      </c>
      <c r="O18" s="61">
        <v>4.1312151169650002E-4</v>
      </c>
      <c r="P18" s="61">
        <f t="shared" si="0"/>
        <v>4.3465120124977788E-2</v>
      </c>
      <c r="Q18" s="61">
        <f>N18/'סכום נכסי הקרן'!$C$41</f>
        <v>2.9069305137444719E-2</v>
      </c>
    </row>
    <row r="19" spans="1:17">
      <c r="A19" s="58" t="s">
        <v>172</v>
      </c>
      <c r="B19" s="54" t="s">
        <v>173</v>
      </c>
      <c r="C19" s="65" t="s">
        <v>89</v>
      </c>
      <c r="D19" s="54" t="s">
        <v>161</v>
      </c>
      <c r="E19" s="106" t="s">
        <v>488</v>
      </c>
      <c r="F19" s="106" t="s">
        <v>488</v>
      </c>
      <c r="G19" s="60">
        <v>0.3500000000002908</v>
      </c>
      <c r="H19" s="65" t="s">
        <v>92</v>
      </c>
      <c r="I19" s="66">
        <v>0</v>
      </c>
      <c r="J19" s="61">
        <v>4.4600000000004657E-2</v>
      </c>
      <c r="K19" s="60">
        <v>698253.21</v>
      </c>
      <c r="L19" s="62">
        <v>98.48</v>
      </c>
      <c r="M19" s="106" t="s">
        <v>488</v>
      </c>
      <c r="N19" s="60">
        <v>687.63976120799998</v>
      </c>
      <c r="O19" s="61">
        <v>3.8791845E-5</v>
      </c>
      <c r="P19" s="61">
        <f t="shared" si="0"/>
        <v>3.6576131325316173E-3</v>
      </c>
      <c r="Q19" s="61">
        <f>N19/'סכום נכסי הקרן'!$C$41</f>
        <v>2.446197592887498E-3</v>
      </c>
    </row>
    <row r="20" spans="1:17">
      <c r="A20" s="58" t="s">
        <v>174</v>
      </c>
      <c r="B20" s="54" t="s">
        <v>175</v>
      </c>
      <c r="C20" s="65" t="s">
        <v>89</v>
      </c>
      <c r="D20" s="54" t="s">
        <v>161</v>
      </c>
      <c r="E20" s="106" t="s">
        <v>488</v>
      </c>
      <c r="F20" s="106" t="s">
        <v>488</v>
      </c>
      <c r="G20" s="60">
        <v>0.60000000000003362</v>
      </c>
      <c r="H20" s="65" t="s">
        <v>92</v>
      </c>
      <c r="I20" s="66">
        <v>0</v>
      </c>
      <c r="J20" s="61">
        <v>4.260000000000036E-2</v>
      </c>
      <c r="K20" s="60">
        <v>12149605.854</v>
      </c>
      <c r="L20" s="62">
        <v>97.53</v>
      </c>
      <c r="M20" s="106" t="s">
        <v>488</v>
      </c>
      <c r="N20" s="60">
        <v>11849.510589406002</v>
      </c>
      <c r="O20" s="61">
        <v>6.7497810300000004E-4</v>
      </c>
      <c r="P20" s="61">
        <f t="shared" si="0"/>
        <v>6.302853323918528E-2</v>
      </c>
      <c r="Q20" s="61">
        <f>N20/'סכום נכסי הקרן'!$C$41</f>
        <v>4.2153240571456731E-2</v>
      </c>
    </row>
    <row r="21" spans="1:17">
      <c r="A21" s="58" t="s">
        <v>176</v>
      </c>
      <c r="B21" s="54" t="s">
        <v>177</v>
      </c>
      <c r="C21" s="65" t="s">
        <v>89</v>
      </c>
      <c r="D21" s="54" t="s">
        <v>161</v>
      </c>
      <c r="E21" s="106" t="s">
        <v>488</v>
      </c>
      <c r="F21" s="106" t="s">
        <v>488</v>
      </c>
      <c r="G21" s="60">
        <v>0.67999999999998995</v>
      </c>
      <c r="H21" s="65" t="s">
        <v>92</v>
      </c>
      <c r="I21" s="66">
        <v>0</v>
      </c>
      <c r="J21" s="61">
        <v>4.1400000000000062E-2</v>
      </c>
      <c r="K21" s="60">
        <v>37007420.130000003</v>
      </c>
      <c r="L21" s="62">
        <v>97.29</v>
      </c>
      <c r="M21" s="106" t="s">
        <v>488</v>
      </c>
      <c r="N21" s="60">
        <v>36004.519044476998</v>
      </c>
      <c r="O21" s="61">
        <v>2.055967785E-3</v>
      </c>
      <c r="P21" s="61">
        <f t="shared" si="0"/>
        <v>0.19151103399870081</v>
      </c>
      <c r="Q21" s="61">
        <f>N21/'סכום נכסי הקרן'!$C$41</f>
        <v>0.12808184283141053</v>
      </c>
    </row>
    <row r="22" spans="1:17">
      <c r="A22" s="111" t="s">
        <v>488</v>
      </c>
      <c r="B22" s="106" t="s">
        <v>488</v>
      </c>
      <c r="C22" s="106" t="s">
        <v>488</v>
      </c>
      <c r="D22" s="106" t="s">
        <v>488</v>
      </c>
      <c r="E22" s="106" t="s">
        <v>488</v>
      </c>
      <c r="F22" s="106" t="s">
        <v>488</v>
      </c>
      <c r="G22" s="106" t="s">
        <v>488</v>
      </c>
      <c r="H22" s="106" t="s">
        <v>488</v>
      </c>
      <c r="I22" s="106" t="s">
        <v>488</v>
      </c>
      <c r="J22" s="106" t="s">
        <v>488</v>
      </c>
      <c r="K22" s="106" t="s">
        <v>488</v>
      </c>
      <c r="L22" s="106" t="s">
        <v>488</v>
      </c>
      <c r="M22" s="106" t="s">
        <v>488</v>
      </c>
      <c r="N22" s="106" t="s">
        <v>488</v>
      </c>
      <c r="O22" s="106" t="s">
        <v>488</v>
      </c>
      <c r="P22" s="106" t="s">
        <v>488</v>
      </c>
      <c r="Q22" s="106" t="s">
        <v>488</v>
      </c>
    </row>
    <row r="23" spans="1:17">
      <c r="A23" s="57" t="s">
        <v>23</v>
      </c>
      <c r="B23" s="107" t="s">
        <v>488</v>
      </c>
      <c r="C23" s="107" t="s">
        <v>488</v>
      </c>
      <c r="D23" s="107" t="s">
        <v>488</v>
      </c>
      <c r="E23" s="107" t="s">
        <v>488</v>
      </c>
      <c r="F23" s="107" t="s">
        <v>488</v>
      </c>
      <c r="G23" s="63">
        <v>2.2999999999999998</v>
      </c>
      <c r="H23" s="107" t="s">
        <v>488</v>
      </c>
      <c r="I23" s="107" t="s">
        <v>488</v>
      </c>
      <c r="J23" s="64">
        <v>4.7199999999999999E-2</v>
      </c>
      <c r="K23" s="107" t="s">
        <v>488</v>
      </c>
      <c r="L23" s="107" t="s">
        <v>488</v>
      </c>
      <c r="M23" s="107" t="s">
        <v>488</v>
      </c>
      <c r="N23" s="63">
        <v>515.58000000000004</v>
      </c>
      <c r="O23" s="107" t="s">
        <v>488</v>
      </c>
      <c r="P23" s="64">
        <f t="shared" si="0"/>
        <v>2.7424129395278375E-3</v>
      </c>
      <c r="Q23" s="64">
        <f>N23/'סכום נכסי הקרן'!$C$41</f>
        <v>1.8341152244095444E-3</v>
      </c>
    </row>
    <row r="24" spans="1:17">
      <c r="A24" s="58" t="s">
        <v>178</v>
      </c>
      <c r="B24" s="54" t="s">
        <v>179</v>
      </c>
      <c r="C24" s="65" t="s">
        <v>89</v>
      </c>
      <c r="D24" s="54" t="s">
        <v>161</v>
      </c>
      <c r="E24" s="106" t="s">
        <v>488</v>
      </c>
      <c r="F24" s="106" t="s">
        <v>488</v>
      </c>
      <c r="G24" s="60">
        <v>2.2999999999999998</v>
      </c>
      <c r="H24" s="65" t="s">
        <v>92</v>
      </c>
      <c r="I24" s="66">
        <v>4.0999999999999995E-2</v>
      </c>
      <c r="J24" s="61">
        <v>4.7199999999999999E-2</v>
      </c>
      <c r="K24" s="60">
        <v>520000</v>
      </c>
      <c r="L24" s="62">
        <v>99.15</v>
      </c>
      <c r="M24" s="106" t="s">
        <v>488</v>
      </c>
      <c r="N24" s="60">
        <v>515.58000000000004</v>
      </c>
      <c r="O24" s="61">
        <v>2.4510318019019536E-5</v>
      </c>
      <c r="P24" s="61">
        <f t="shared" si="0"/>
        <v>2.7424129395278375E-3</v>
      </c>
      <c r="Q24" s="61">
        <f>N24/'סכום נכסי הקרן'!$C$41</f>
        <v>1.8341152244095444E-3</v>
      </c>
    </row>
    <row r="25" spans="1:17">
      <c r="A25" s="111" t="s">
        <v>488</v>
      </c>
      <c r="B25" s="106" t="s">
        <v>488</v>
      </c>
      <c r="C25" s="106" t="s">
        <v>488</v>
      </c>
      <c r="D25" s="106" t="s">
        <v>488</v>
      </c>
      <c r="E25" s="106" t="s">
        <v>488</v>
      </c>
      <c r="F25" s="106" t="s">
        <v>488</v>
      </c>
      <c r="G25" s="106" t="s">
        <v>488</v>
      </c>
      <c r="H25" s="106" t="s">
        <v>488</v>
      </c>
      <c r="I25" s="106" t="s">
        <v>488</v>
      </c>
      <c r="J25" s="106" t="s">
        <v>488</v>
      </c>
      <c r="K25" s="106" t="s">
        <v>488</v>
      </c>
      <c r="L25" s="106" t="s">
        <v>488</v>
      </c>
      <c r="M25" s="106" t="s">
        <v>488</v>
      </c>
      <c r="N25" s="106" t="s">
        <v>488</v>
      </c>
      <c r="O25" s="106" t="s">
        <v>488</v>
      </c>
      <c r="P25" s="106" t="s">
        <v>488</v>
      </c>
      <c r="Q25" s="106" t="s">
        <v>488</v>
      </c>
    </row>
    <row r="26" spans="1:17">
      <c r="A26" s="106" t="s">
        <v>488</v>
      </c>
      <c r="B26" s="106" t="s">
        <v>488</v>
      </c>
      <c r="C26" s="106" t="s">
        <v>488</v>
      </c>
      <c r="D26" s="106" t="s">
        <v>488</v>
      </c>
      <c r="E26" s="106" t="s">
        <v>488</v>
      </c>
      <c r="F26" s="106" t="s">
        <v>488</v>
      </c>
      <c r="G26" s="106" t="s">
        <v>488</v>
      </c>
      <c r="H26" s="106" t="s">
        <v>488</v>
      </c>
      <c r="I26" s="106" t="s">
        <v>488</v>
      </c>
      <c r="J26" s="106" t="s">
        <v>488</v>
      </c>
      <c r="K26" s="106" t="s">
        <v>488</v>
      </c>
      <c r="L26" s="106" t="s">
        <v>488</v>
      </c>
      <c r="M26" s="106" t="s">
        <v>488</v>
      </c>
      <c r="N26" s="106" t="s">
        <v>488</v>
      </c>
      <c r="O26" s="106" t="s">
        <v>488</v>
      </c>
      <c r="P26" s="106" t="s">
        <v>488</v>
      </c>
      <c r="Q26" s="106" t="s">
        <v>488</v>
      </c>
    </row>
    <row r="27" spans="1:17">
      <c r="A27" s="106" t="s">
        <v>488</v>
      </c>
      <c r="B27" s="106" t="s">
        <v>488</v>
      </c>
      <c r="C27" s="106" t="s">
        <v>488</v>
      </c>
      <c r="D27" s="106" t="s">
        <v>488</v>
      </c>
      <c r="E27" s="106" t="s">
        <v>488</v>
      </c>
      <c r="F27" s="106" t="s">
        <v>488</v>
      </c>
      <c r="G27" s="106" t="s">
        <v>488</v>
      </c>
      <c r="H27" s="106" t="s">
        <v>488</v>
      </c>
      <c r="I27" s="106" t="s">
        <v>488</v>
      </c>
      <c r="J27" s="106" t="s">
        <v>488</v>
      </c>
      <c r="K27" s="106" t="s">
        <v>488</v>
      </c>
      <c r="L27" s="106" t="s">
        <v>488</v>
      </c>
      <c r="M27" s="106" t="s">
        <v>488</v>
      </c>
      <c r="N27" s="106" t="s">
        <v>488</v>
      </c>
      <c r="O27" s="106" t="s">
        <v>488</v>
      </c>
      <c r="P27" s="106" t="s">
        <v>488</v>
      </c>
      <c r="Q27" s="106" t="s">
        <v>488</v>
      </c>
    </row>
    <row r="28" spans="1:17">
      <c r="A28" s="82" t="s">
        <v>81</v>
      </c>
      <c r="B28" s="112" t="s">
        <v>488</v>
      </c>
      <c r="C28" s="112" t="s">
        <v>488</v>
      </c>
      <c r="D28" s="106" t="s">
        <v>488</v>
      </c>
      <c r="E28" s="106" t="s">
        <v>488</v>
      </c>
      <c r="F28" s="106" t="s">
        <v>488</v>
      </c>
      <c r="G28" s="106" t="s">
        <v>488</v>
      </c>
      <c r="H28" s="106" t="s">
        <v>488</v>
      </c>
      <c r="I28" s="106" t="s">
        <v>488</v>
      </c>
      <c r="J28" s="106" t="s">
        <v>488</v>
      </c>
      <c r="K28" s="106" t="s">
        <v>488</v>
      </c>
      <c r="L28" s="106" t="s">
        <v>488</v>
      </c>
      <c r="M28" s="106" t="s">
        <v>488</v>
      </c>
      <c r="N28" s="106" t="s">
        <v>488</v>
      </c>
      <c r="O28" s="106" t="s">
        <v>488</v>
      </c>
      <c r="P28" s="106" t="s">
        <v>488</v>
      </c>
      <c r="Q28" s="106" t="s">
        <v>488</v>
      </c>
    </row>
    <row r="29" spans="1:17">
      <c r="A29" s="82" t="s">
        <v>135</v>
      </c>
      <c r="B29" s="112" t="s">
        <v>488</v>
      </c>
      <c r="C29" s="112" t="s">
        <v>488</v>
      </c>
      <c r="D29" s="106" t="s">
        <v>488</v>
      </c>
      <c r="E29" s="106" t="s">
        <v>488</v>
      </c>
      <c r="F29" s="106" t="s">
        <v>488</v>
      </c>
      <c r="G29" s="106" t="s">
        <v>488</v>
      </c>
      <c r="H29" s="106" t="s">
        <v>488</v>
      </c>
      <c r="I29" s="106" t="s">
        <v>488</v>
      </c>
      <c r="J29" s="106" t="s">
        <v>488</v>
      </c>
      <c r="K29" s="106" t="s">
        <v>488</v>
      </c>
      <c r="L29" s="106" t="s">
        <v>488</v>
      </c>
      <c r="M29" s="106" t="s">
        <v>488</v>
      </c>
      <c r="N29" s="106" t="s">
        <v>488</v>
      </c>
      <c r="O29" s="106" t="s">
        <v>488</v>
      </c>
      <c r="P29" s="106" t="s">
        <v>488</v>
      </c>
      <c r="Q29" s="106" t="s">
        <v>488</v>
      </c>
    </row>
    <row r="30" spans="1:17">
      <c r="A30" s="82" t="s">
        <v>143</v>
      </c>
      <c r="B30" s="113" t="s">
        <v>488</v>
      </c>
      <c r="C30" s="113" t="s">
        <v>488</v>
      </c>
      <c r="D30" s="106" t="s">
        <v>488</v>
      </c>
      <c r="E30" s="106" t="s">
        <v>488</v>
      </c>
      <c r="F30" s="106" t="s">
        <v>488</v>
      </c>
      <c r="G30" s="106" t="s">
        <v>488</v>
      </c>
      <c r="H30" s="106" t="s">
        <v>488</v>
      </c>
      <c r="I30" s="106" t="s">
        <v>488</v>
      </c>
      <c r="J30" s="106" t="s">
        <v>488</v>
      </c>
      <c r="K30" s="106" t="s">
        <v>488</v>
      </c>
      <c r="L30" s="106" t="s">
        <v>488</v>
      </c>
      <c r="M30" s="106" t="s">
        <v>488</v>
      </c>
      <c r="N30" s="106" t="s">
        <v>488</v>
      </c>
      <c r="O30" s="106" t="s">
        <v>488</v>
      </c>
      <c r="P30" s="106" t="s">
        <v>488</v>
      </c>
      <c r="Q30" s="106" t="s">
        <v>488</v>
      </c>
    </row>
    <row r="31" spans="1:17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</row>
    <row r="32" spans="1:17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</row>
    <row r="33" spans="1:17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</row>
    <row r="34" spans="1:17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</row>
    <row r="35" spans="1:17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</row>
    <row r="36" spans="1:17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</row>
    <row r="37" spans="1:17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</row>
    <row r="38" spans="1:17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</row>
    <row r="39" spans="1:17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</row>
    <row r="40" spans="1:17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</row>
    <row r="41" spans="1:17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</row>
    <row r="42" spans="1:17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</row>
    <row r="43" spans="1:17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</row>
    <row r="44" spans="1:17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</row>
    <row r="45" spans="1:17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</row>
    <row r="46" spans="1:17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</row>
    <row r="47" spans="1:17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</row>
    <row r="48" spans="1:17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  <row r="49" spans="1:17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</row>
    <row r="50" spans="1:17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</row>
    <row r="51" spans="1:17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</row>
    <row r="52" spans="1:17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</row>
    <row r="53" spans="1:17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</row>
    <row r="54" spans="1:17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</row>
    <row r="55" spans="1:17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</row>
    <row r="56" spans="1:17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</row>
    <row r="57" spans="1:17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</row>
    <row r="58" spans="1:17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</row>
    <row r="59" spans="1:17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</row>
    <row r="60" spans="1:17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</row>
    <row r="61" spans="1:17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</row>
    <row r="62" spans="1:17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</row>
    <row r="63" spans="1:17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</row>
    <row r="64" spans="1:17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</row>
    <row r="65" spans="1:17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</row>
    <row r="66" spans="1:17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</row>
    <row r="67" spans="1:17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</row>
    <row r="68" spans="1:17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</row>
    <row r="69" spans="1:17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</row>
    <row r="70" spans="1:17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</row>
    <row r="71" spans="1:17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</row>
    <row r="72" spans="1:17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</row>
    <row r="73" spans="1:17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</row>
    <row r="74" spans="1:17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</row>
    <row r="75" spans="1:17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</row>
    <row r="76" spans="1:17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</row>
    <row r="77" spans="1:17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</row>
    <row r="78" spans="1:17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</row>
    <row r="79" spans="1:17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</row>
    <row r="80" spans="1:17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</row>
    <row r="81" spans="1:17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</row>
    <row r="82" spans="1:17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</row>
    <row r="83" spans="1:17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</row>
    <row r="84" spans="1:17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</row>
    <row r="85" spans="1:17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</row>
    <row r="86" spans="1:17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</row>
    <row r="87" spans="1:17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</row>
    <row r="88" spans="1:17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</row>
    <row r="89" spans="1:17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</row>
    <row r="90" spans="1:17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</row>
    <row r="91" spans="1:17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</row>
    <row r="92" spans="1:17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</row>
    <row r="93" spans="1:17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</row>
    <row r="94" spans="1:17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</row>
    <row r="95" spans="1:17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</row>
    <row r="96" spans="1:17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</row>
    <row r="97" spans="1:17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</row>
    <row r="98" spans="1:17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</row>
    <row r="99" spans="1:17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</row>
    <row r="100" spans="1:17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</row>
    <row r="101" spans="1:17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</row>
    <row r="102" spans="1:17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</row>
    <row r="103" spans="1:17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</row>
    <row r="104" spans="1:17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</row>
    <row r="105" spans="1:17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</row>
    <row r="106" spans="1:17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</row>
    <row r="107" spans="1:17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</row>
    <row r="108" spans="1:17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</row>
    <row r="109" spans="1:17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</row>
    <row r="110" spans="1:17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</row>
    <row r="111" spans="1:17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</row>
    <row r="112" spans="1:17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</row>
    <row r="113" spans="1:17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</row>
    <row r="114" spans="1:17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</row>
    <row r="115" spans="1:17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</row>
    <row r="116" spans="1:17" hidden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</row>
    <row r="117" spans="1:17" hidden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</row>
    <row r="118" spans="1:17" hidden="1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</row>
    <row r="119" spans="1:17" hidden="1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</row>
    <row r="120" spans="1:17" hidden="1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</row>
    <row r="121" spans="1:17" hidden="1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</row>
    <row r="122" spans="1:17" hidden="1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</row>
    <row r="123" spans="1:17" hidden="1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</row>
    <row r="124" spans="1:17" hidden="1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</row>
    <row r="125" spans="1:17" hidden="1">
      <c r="B125" s="1"/>
      <c r="C125" s="1"/>
    </row>
    <row r="126" spans="1:17" hidden="1">
      <c r="B126" s="1"/>
      <c r="C126" s="1"/>
    </row>
    <row r="127" spans="1:17" hidden="1">
      <c r="B127" s="1"/>
      <c r="C127" s="1"/>
    </row>
    <row r="128" spans="1:17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472" spans="2:3" hidden="1">
      <c r="B472" s="1"/>
      <c r="C472" s="1"/>
    </row>
    <row r="473" spans="2:3" hidden="1">
      <c r="B473" s="1"/>
      <c r="C473" s="1"/>
    </row>
    <row r="474" spans="2:3" hidden="1">
      <c r="B474" s="1"/>
      <c r="C474" s="1"/>
    </row>
    <row r="475" spans="2:3" hidden="1">
      <c r="B475" s="1"/>
      <c r="C475" s="1"/>
    </row>
    <row r="476" spans="2:3" hidden="1">
      <c r="B476" s="1"/>
      <c r="C476" s="1"/>
    </row>
    <row r="477" spans="2:3" hidden="1">
      <c r="B477" s="1"/>
      <c r="C477" s="1"/>
    </row>
    <row r="478" spans="2:3" hidden="1">
      <c r="B478" s="1"/>
      <c r="C478" s="1"/>
    </row>
    <row r="479" spans="2:3" hidden="1">
      <c r="B479" s="1"/>
      <c r="C479" s="1"/>
    </row>
    <row r="480" spans="2:3" hidden="1">
      <c r="B480" s="1"/>
      <c r="C480" s="1"/>
    </row>
    <row r="481" spans="2:3" hidden="1">
      <c r="B481" s="1"/>
      <c r="C481" s="1"/>
    </row>
    <row r="482" spans="2:3" hidden="1">
      <c r="B482" s="1"/>
      <c r="C482" s="1"/>
    </row>
    <row r="483" spans="2:3" hidden="1">
      <c r="B483" s="1"/>
      <c r="C483" s="1"/>
    </row>
    <row r="484" spans="2:3" hidden="1">
      <c r="B484" s="1"/>
      <c r="C484" s="1"/>
    </row>
    <row r="485" spans="2:3" hidden="1">
      <c r="B485" s="1"/>
      <c r="C485" s="1"/>
    </row>
    <row r="486" spans="2:3" hidden="1">
      <c r="B486" s="1"/>
      <c r="C486" s="1"/>
    </row>
    <row r="487" spans="2:3" hidden="1">
      <c r="B487" s="1"/>
      <c r="C487" s="1"/>
    </row>
    <row r="488" spans="2:3" hidden="1">
      <c r="B488" s="1"/>
      <c r="C488" s="1"/>
    </row>
    <row r="489" spans="2:3" hidden="1">
      <c r="B489" s="1"/>
      <c r="C489" s="1"/>
    </row>
    <row r="490" spans="2:3" hidden="1">
      <c r="B490" s="1"/>
      <c r="C490" s="1"/>
    </row>
    <row r="491" spans="2:3" hidden="1">
      <c r="B491" s="1"/>
      <c r="C491" s="1"/>
    </row>
    <row r="492" spans="2:3" hidden="1">
      <c r="B492" s="1"/>
      <c r="C492" s="1"/>
    </row>
    <row r="493" spans="2:3" hidden="1">
      <c r="B493" s="1"/>
      <c r="C493" s="1"/>
    </row>
    <row r="494" spans="2:3" hidden="1">
      <c r="B494" s="1"/>
      <c r="C494" s="1"/>
    </row>
    <row r="495" spans="2:3" hidden="1">
      <c r="B495" s="1"/>
      <c r="C495" s="1"/>
    </row>
    <row r="496" spans="2:3" hidden="1">
      <c r="B496" s="1"/>
      <c r="C496" s="1"/>
    </row>
    <row r="497" spans="2:3" hidden="1">
      <c r="B497" s="1"/>
      <c r="C497" s="1"/>
    </row>
    <row r="498" spans="2:3" hidden="1">
      <c r="B498" s="1"/>
      <c r="C498" s="1"/>
    </row>
    <row r="499" spans="2:3" hidden="1">
      <c r="B499" s="1"/>
      <c r="C499" s="1"/>
    </row>
    <row r="500" spans="2:3" hidden="1">
      <c r="B500" s="1"/>
      <c r="C500" s="1"/>
    </row>
    <row r="501" spans="2:3" hidden="1">
      <c r="B501" s="1"/>
      <c r="C501" s="1"/>
    </row>
    <row r="502" spans="2:3" hidden="1">
      <c r="B502" s="1"/>
      <c r="C502" s="1"/>
    </row>
    <row r="503" spans="2:3" hidden="1">
      <c r="B503" s="1"/>
      <c r="C503" s="1"/>
    </row>
    <row r="504" spans="2:3" hidden="1">
      <c r="B504" s="1"/>
      <c r="C504" s="1"/>
    </row>
    <row r="505" spans="2:3" hidden="1">
      <c r="B505" s="1"/>
      <c r="C505" s="1"/>
    </row>
    <row r="506" spans="2:3" hidden="1">
      <c r="B506" s="1"/>
      <c r="C506" s="1"/>
    </row>
    <row r="507" spans="2:3" hidden="1">
      <c r="B507" s="1"/>
      <c r="C507" s="1"/>
    </row>
    <row r="508" spans="2:3" hidden="1">
      <c r="B508" s="1"/>
      <c r="C508" s="1"/>
    </row>
    <row r="509" spans="2:3" hidden="1">
      <c r="B509" s="1"/>
      <c r="C509" s="1"/>
    </row>
    <row r="510" spans="2:3" hidden="1">
      <c r="B510" s="1"/>
      <c r="C510" s="1"/>
    </row>
    <row r="511" spans="2:3" hidden="1">
      <c r="B511" s="1"/>
      <c r="C511" s="1"/>
    </row>
    <row r="512" spans="2:3" hidden="1">
      <c r="B512" s="1"/>
      <c r="C512" s="1"/>
    </row>
    <row r="513" spans="2:3" hidden="1">
      <c r="B513" s="1"/>
      <c r="C513" s="1"/>
    </row>
    <row r="514" spans="2:3" hidden="1">
      <c r="B514" s="1"/>
      <c r="C514" s="1"/>
    </row>
    <row r="515" spans="2:3" hidden="1">
      <c r="B515" s="1"/>
      <c r="C515" s="1"/>
    </row>
    <row r="516" spans="2:3" hidden="1">
      <c r="B516" s="1"/>
      <c r="C516" s="1"/>
    </row>
    <row r="517" spans="2:3" hidden="1">
      <c r="B517" s="1"/>
      <c r="C517" s="1"/>
    </row>
    <row r="518" spans="2:3" hidden="1">
      <c r="B518" s="1"/>
      <c r="C518" s="1"/>
    </row>
    <row r="519" spans="2:3" hidden="1">
      <c r="B519" s="1"/>
      <c r="C519" s="1"/>
    </row>
    <row r="520" spans="2:3" hidden="1">
      <c r="B520" s="1"/>
      <c r="C520" s="1"/>
    </row>
    <row r="521" spans="2:3" hidden="1">
      <c r="B521" s="1"/>
      <c r="C521" s="1"/>
    </row>
    <row r="522" spans="2:3" hidden="1">
      <c r="B522" s="1"/>
      <c r="C522" s="1"/>
    </row>
    <row r="523" spans="2:3" hidden="1">
      <c r="B523" s="1"/>
      <c r="C523" s="1"/>
    </row>
    <row r="524" spans="2:3" hidden="1">
      <c r="B524" s="1"/>
      <c r="C524" s="1"/>
    </row>
    <row r="525" spans="2:3" hidden="1">
      <c r="B525" s="1"/>
      <c r="C525" s="1"/>
    </row>
    <row r="526" spans="2:3" hidden="1">
      <c r="B526" s="1"/>
      <c r="C526" s="1"/>
    </row>
    <row r="527" spans="2:3" hidden="1">
      <c r="B527" s="1"/>
      <c r="C527" s="1"/>
    </row>
    <row r="528" spans="2:3" hidden="1">
      <c r="B528" s="1"/>
      <c r="C528" s="1"/>
    </row>
    <row r="529" spans="2:3" hidden="1">
      <c r="B529" s="1"/>
      <c r="C529" s="1"/>
    </row>
    <row r="530" spans="2:3" hidden="1">
      <c r="B530" s="1"/>
      <c r="C530" s="1"/>
    </row>
    <row r="531" spans="2:3" hidden="1">
      <c r="B531" s="1"/>
      <c r="C531" s="1"/>
    </row>
    <row r="532" spans="2:3" hidden="1">
      <c r="B532" s="1"/>
      <c r="C532" s="1"/>
    </row>
    <row r="533" spans="2:3" hidden="1">
      <c r="B533" s="1"/>
      <c r="C533" s="1"/>
    </row>
    <row r="534" spans="2:3" hidden="1">
      <c r="B534" s="1"/>
      <c r="C534" s="1"/>
    </row>
    <row r="535" spans="2:3" hidden="1">
      <c r="B535" s="1"/>
      <c r="C535" s="1"/>
    </row>
    <row r="536" spans="2:3" hidden="1">
      <c r="B536" s="1"/>
      <c r="C536" s="1"/>
    </row>
    <row r="537" spans="2:3" hidden="1">
      <c r="B537" s="1"/>
      <c r="C537" s="1"/>
    </row>
    <row r="538" spans="2:3" hidden="1">
      <c r="B538" s="1"/>
      <c r="C538" s="1"/>
    </row>
    <row r="539" spans="2:3" hidden="1">
      <c r="B539" s="1"/>
      <c r="C539" s="1"/>
    </row>
    <row r="540" spans="2:3" hidden="1">
      <c r="B540" s="1"/>
      <c r="C540" s="1"/>
    </row>
    <row r="541" spans="2:3" hidden="1">
      <c r="B541" s="1"/>
      <c r="C541" s="1"/>
    </row>
    <row r="542" spans="2:3" hidden="1">
      <c r="B542" s="1"/>
      <c r="C542" s="1"/>
    </row>
    <row r="543" spans="2:3" hidden="1">
      <c r="B543" s="1"/>
      <c r="C543" s="1"/>
    </row>
    <row r="544" spans="2:3" hidden="1">
      <c r="B544" s="1"/>
      <c r="C544" s="1"/>
    </row>
    <row r="545" spans="2:3" hidden="1">
      <c r="B545" s="1"/>
      <c r="C545" s="1"/>
    </row>
    <row r="546" spans="2:3" hidden="1">
      <c r="B546" s="1"/>
      <c r="C546" s="1"/>
    </row>
    <row r="547" spans="2:3" hidden="1">
      <c r="B547" s="1"/>
      <c r="C547" s="1"/>
    </row>
    <row r="548" spans="2:3" hidden="1">
      <c r="B548" s="1"/>
      <c r="C548" s="1"/>
    </row>
    <row r="549" spans="2:3" hidden="1">
      <c r="B549" s="1"/>
      <c r="C549" s="1"/>
    </row>
    <row r="550" spans="2:3" hidden="1">
      <c r="B550" s="1"/>
      <c r="C550" s="1"/>
    </row>
    <row r="551" spans="2:3" hidden="1">
      <c r="B551" s="1"/>
      <c r="C551" s="1"/>
    </row>
    <row r="552" spans="2:3" hidden="1">
      <c r="B552" s="1"/>
      <c r="C552" s="1"/>
    </row>
    <row r="553" spans="2:3" hidden="1">
      <c r="B553" s="1"/>
      <c r="C553" s="1"/>
    </row>
    <row r="554" spans="2:3" hidden="1">
      <c r="B554" s="1"/>
      <c r="C554" s="1"/>
    </row>
    <row r="555" spans="2:3" hidden="1">
      <c r="B555" s="1"/>
      <c r="C555" s="1"/>
    </row>
    <row r="556" spans="2:3" hidden="1">
      <c r="B556" s="1"/>
      <c r="C556" s="1"/>
    </row>
    <row r="557" spans="2:3" hidden="1">
      <c r="B557" s="1"/>
      <c r="C557" s="1"/>
    </row>
    <row r="558" spans="2:3" hidden="1">
      <c r="B558" s="1"/>
      <c r="C558" s="1"/>
    </row>
    <row r="559" spans="2:3" hidden="1">
      <c r="B559" s="1"/>
      <c r="C559" s="1"/>
    </row>
    <row r="560" spans="2:3" hidden="1">
      <c r="B560" s="1"/>
      <c r="C560" s="1"/>
    </row>
    <row r="561" spans="2:3" hidden="1">
      <c r="B561" s="1"/>
      <c r="C561" s="1"/>
    </row>
    <row r="562" spans="2:3" hidden="1">
      <c r="B562" s="1"/>
      <c r="C562" s="1"/>
    </row>
    <row r="563" spans="2:3" hidden="1">
      <c r="B563" s="1"/>
      <c r="C563" s="1"/>
    </row>
    <row r="564" spans="2:3" hidden="1">
      <c r="B564" s="1"/>
      <c r="C564" s="1"/>
    </row>
    <row r="565" spans="2:3" hidden="1">
      <c r="B565" s="1"/>
      <c r="C565" s="1"/>
    </row>
    <row r="566" spans="2:3" hidden="1">
      <c r="B566" s="1"/>
      <c r="C566" s="1"/>
    </row>
    <row r="567" spans="2:3" hidden="1">
      <c r="B567" s="1"/>
      <c r="C567" s="1"/>
    </row>
    <row r="568" spans="2:3" hidden="1">
      <c r="B568" s="1"/>
      <c r="C568" s="1"/>
    </row>
    <row r="569" spans="2:3" hidden="1">
      <c r="B569" s="1"/>
      <c r="C569" s="1"/>
    </row>
    <row r="570" spans="2:3" hidden="1">
      <c r="B570" s="1"/>
      <c r="C570" s="1"/>
    </row>
    <row r="571" spans="2:3" hidden="1">
      <c r="B571" s="1"/>
      <c r="C571" s="1"/>
    </row>
    <row r="572" spans="2:3" hidden="1">
      <c r="B572" s="1"/>
      <c r="C572" s="1"/>
    </row>
    <row r="573" spans="2:3" hidden="1">
      <c r="B573" s="1"/>
      <c r="C573" s="1"/>
    </row>
    <row r="574" spans="2:3" hidden="1">
      <c r="B574" s="1"/>
      <c r="C574" s="1"/>
    </row>
    <row r="575" spans="2:3" hidden="1">
      <c r="B575" s="1"/>
      <c r="C575" s="1"/>
    </row>
    <row r="576" spans="2:3" hidden="1">
      <c r="B576" s="1"/>
      <c r="C576" s="1"/>
    </row>
    <row r="577" spans="2:3" hidden="1">
      <c r="B577" s="1"/>
      <c r="C577" s="1"/>
    </row>
    <row r="578" spans="2:3" hidden="1">
      <c r="B578" s="1"/>
      <c r="C578" s="1"/>
    </row>
    <row r="579" spans="2:3" hidden="1">
      <c r="B579" s="1"/>
      <c r="C579" s="1"/>
    </row>
    <row r="580" spans="2:3" hidden="1">
      <c r="B580" s="1"/>
      <c r="C580" s="1"/>
    </row>
    <row r="581" spans="2:3" hidden="1">
      <c r="B581" s="1"/>
      <c r="C581" s="1"/>
    </row>
    <row r="582" spans="2:3" hidden="1">
      <c r="B582" s="1"/>
      <c r="C582" s="1"/>
    </row>
    <row r="583" spans="2:3" hidden="1">
      <c r="B583" s="1"/>
      <c r="C583" s="1"/>
    </row>
    <row r="584" spans="2:3" hidden="1">
      <c r="B584" s="1"/>
      <c r="C584" s="1"/>
    </row>
    <row r="585" spans="2:3" hidden="1">
      <c r="B585" s="1"/>
      <c r="C585" s="1"/>
    </row>
    <row r="586" spans="2:3" hidden="1">
      <c r="B586" s="1"/>
      <c r="C586" s="1"/>
    </row>
    <row r="587" spans="2:3" hidden="1">
      <c r="B587" s="1"/>
      <c r="C587" s="1"/>
    </row>
    <row r="588" spans="2:3" hidden="1">
      <c r="B588" s="1"/>
      <c r="C588" s="1"/>
    </row>
    <row r="589" spans="2:3" hidden="1">
      <c r="B589" s="1"/>
      <c r="C589" s="1"/>
    </row>
    <row r="590" spans="2:3" hidden="1">
      <c r="B590" s="1"/>
      <c r="C590" s="1"/>
    </row>
    <row r="591" spans="2:3" hidden="1">
      <c r="B591" s="1"/>
      <c r="C591" s="1"/>
    </row>
    <row r="592" spans="2:3" hidden="1">
      <c r="B592" s="1"/>
      <c r="C592" s="1"/>
    </row>
    <row r="593" spans="2:3" hidden="1">
      <c r="B593" s="1"/>
      <c r="C593" s="1"/>
    </row>
    <row r="594" spans="2:3" hidden="1">
      <c r="B594" s="1"/>
      <c r="C594" s="1"/>
    </row>
    <row r="595" spans="2:3" hidden="1">
      <c r="B595" s="1"/>
      <c r="C595" s="1"/>
    </row>
    <row r="596" spans="2:3" hidden="1">
      <c r="B596" s="1"/>
      <c r="C596" s="1"/>
    </row>
    <row r="597" spans="2:3" hidden="1">
      <c r="B597" s="1"/>
      <c r="C597" s="1"/>
    </row>
    <row r="598" spans="2:3" hidden="1">
      <c r="B598" s="1"/>
      <c r="C598" s="1"/>
    </row>
    <row r="599" spans="2:3" hidden="1">
      <c r="B599" s="1"/>
      <c r="C599" s="1"/>
    </row>
    <row r="600" spans="2:3" hidden="1">
      <c r="B600" s="1"/>
      <c r="C600" s="1"/>
    </row>
    <row r="601" spans="2:3" hidden="1">
      <c r="B601" s="1"/>
      <c r="C601" s="1"/>
    </row>
    <row r="602" spans="2:3" hidden="1">
      <c r="B602" s="1"/>
      <c r="C602" s="1"/>
    </row>
    <row r="603" spans="2:3" hidden="1">
      <c r="B603" s="1"/>
      <c r="C603" s="1"/>
    </row>
    <row r="604" spans="2:3" hidden="1">
      <c r="B604" s="1"/>
      <c r="C604" s="1"/>
    </row>
    <row r="605" spans="2:3" hidden="1">
      <c r="B605" s="1"/>
      <c r="C605" s="1"/>
    </row>
    <row r="606" spans="2:3" hidden="1">
      <c r="B606" s="1"/>
      <c r="C606" s="1"/>
    </row>
    <row r="607" spans="2:3" hidden="1">
      <c r="B607" s="1"/>
      <c r="C607" s="1"/>
    </row>
    <row r="608" spans="2:3" hidden="1">
      <c r="B608" s="1"/>
      <c r="C608" s="1"/>
    </row>
    <row r="609" spans="2:3" hidden="1">
      <c r="B609" s="1"/>
      <c r="C609" s="1"/>
    </row>
    <row r="610" spans="2:3" hidden="1">
      <c r="B610" s="1"/>
      <c r="C610" s="1"/>
    </row>
    <row r="611" spans="2:3" hidden="1">
      <c r="B611" s="1"/>
      <c r="C611" s="1"/>
    </row>
    <row r="612" spans="2:3" hidden="1">
      <c r="B612" s="1"/>
      <c r="C612" s="1"/>
    </row>
    <row r="613" spans="2:3" hidden="1">
      <c r="B613" s="1"/>
      <c r="C613" s="1"/>
    </row>
    <row r="614" spans="2:3" hidden="1">
      <c r="B614" s="1"/>
      <c r="C614" s="1"/>
    </row>
    <row r="615" spans="2:3" hidden="1">
      <c r="B615" s="1"/>
      <c r="C615" s="1"/>
    </row>
    <row r="616" spans="2:3" hidden="1">
      <c r="B616" s="1"/>
      <c r="C616" s="1"/>
    </row>
    <row r="617" spans="2:3" hidden="1">
      <c r="B617" s="1"/>
      <c r="C617" s="1"/>
    </row>
    <row r="618" spans="2:3" hidden="1">
      <c r="B618" s="1"/>
      <c r="C618" s="1"/>
    </row>
    <row r="619" spans="2:3" hidden="1">
      <c r="B619" s="1"/>
      <c r="C619" s="1"/>
    </row>
    <row r="620" spans="2:3" hidden="1">
      <c r="B620" s="1"/>
      <c r="C620" s="1"/>
    </row>
    <row r="621" spans="2:3" hidden="1">
      <c r="B621" s="1"/>
      <c r="C621" s="1"/>
    </row>
    <row r="622" spans="2:3" hidden="1">
      <c r="B622" s="1"/>
      <c r="C622" s="1"/>
    </row>
    <row r="623" spans="2:3" hidden="1">
      <c r="B623" s="1"/>
      <c r="C623" s="1"/>
    </row>
    <row r="624" spans="2:3" hidden="1">
      <c r="B624" s="1"/>
      <c r="C624" s="1"/>
    </row>
    <row r="625" spans="2:3" hidden="1">
      <c r="B625" s="1"/>
      <c r="C625" s="1"/>
    </row>
    <row r="626" spans="2:3" hidden="1">
      <c r="B626" s="1"/>
      <c r="C626" s="1"/>
    </row>
    <row r="627" spans="2:3" hidden="1">
      <c r="B627" s="1"/>
      <c r="C627" s="1"/>
    </row>
    <row r="628" spans="2:3" hidden="1">
      <c r="B628" s="1"/>
      <c r="C628" s="1"/>
    </row>
    <row r="629" spans="2:3" hidden="1">
      <c r="B629" s="1"/>
      <c r="C629" s="1"/>
    </row>
    <row r="630" spans="2:3" hidden="1">
      <c r="B630" s="1"/>
      <c r="C630" s="1"/>
    </row>
    <row r="631" spans="2:3" hidden="1">
      <c r="B631" s="1"/>
      <c r="C631" s="1"/>
    </row>
    <row r="632" spans="2:3" hidden="1">
      <c r="B632" s="1"/>
      <c r="C632" s="1"/>
    </row>
    <row r="633" spans="2:3" hidden="1">
      <c r="B633" s="1"/>
      <c r="C633" s="1"/>
    </row>
    <row r="634" spans="2:3" hidden="1">
      <c r="B634" s="1"/>
      <c r="C634" s="1"/>
    </row>
    <row r="635" spans="2:3" hidden="1">
      <c r="B635" s="1"/>
      <c r="C635" s="1"/>
    </row>
    <row r="636" spans="2:3" hidden="1">
      <c r="B636" s="1"/>
      <c r="C636" s="1"/>
    </row>
    <row r="637" spans="2:3" hidden="1">
      <c r="B637" s="1"/>
      <c r="C637" s="1"/>
    </row>
    <row r="638" spans="2:3" hidden="1">
      <c r="B638" s="1"/>
      <c r="C638" s="1"/>
    </row>
    <row r="639" spans="2:3" hidden="1">
      <c r="B639" s="1"/>
      <c r="C639" s="1"/>
    </row>
    <row r="640" spans="2:3" hidden="1">
      <c r="B640" s="1"/>
      <c r="C640" s="1"/>
    </row>
    <row r="641" spans="2:3" hidden="1">
      <c r="B641" s="1"/>
      <c r="C641" s="1"/>
    </row>
    <row r="642" spans="2:3" hidden="1">
      <c r="B642" s="1"/>
      <c r="C642" s="1"/>
    </row>
    <row r="643" spans="2:3" hidden="1">
      <c r="B643" s="1"/>
      <c r="C643" s="1"/>
    </row>
    <row r="644" spans="2:3" hidden="1">
      <c r="B644" s="1"/>
      <c r="C644" s="1"/>
    </row>
    <row r="645" spans="2:3" hidden="1">
      <c r="B645" s="1"/>
      <c r="C645" s="1"/>
    </row>
    <row r="646" spans="2:3" hidden="1">
      <c r="B646" s="1"/>
      <c r="C646" s="1"/>
    </row>
    <row r="647" spans="2:3" hidden="1">
      <c r="B647" s="1"/>
      <c r="C647" s="1"/>
    </row>
    <row r="648" spans="2:3" hidden="1">
      <c r="B648" s="1"/>
      <c r="C648" s="1"/>
    </row>
    <row r="649" spans="2:3" hidden="1">
      <c r="B649" s="1"/>
      <c r="C649" s="1"/>
    </row>
    <row r="650" spans="2:3" hidden="1">
      <c r="B650" s="1"/>
      <c r="C650" s="1"/>
    </row>
    <row r="651" spans="2:3" hidden="1">
      <c r="B651" s="1"/>
      <c r="C651" s="1"/>
    </row>
    <row r="652" spans="2:3" hidden="1">
      <c r="B652" s="1"/>
      <c r="C652" s="1"/>
    </row>
    <row r="653" spans="2:3" hidden="1">
      <c r="B653" s="1"/>
      <c r="C653" s="1"/>
    </row>
    <row r="654" spans="2:3" hidden="1">
      <c r="B654" s="1"/>
      <c r="C654" s="1"/>
    </row>
    <row r="655" spans="2:3" hidden="1">
      <c r="B655" s="1"/>
      <c r="C655" s="1"/>
    </row>
    <row r="656" spans="2:3" hidden="1">
      <c r="B656" s="1"/>
      <c r="C656" s="1"/>
    </row>
    <row r="657" spans="2:3" hidden="1">
      <c r="B657" s="1"/>
      <c r="C657" s="1"/>
    </row>
    <row r="658" spans="2:3" hidden="1">
      <c r="B658" s="1"/>
      <c r="C658" s="1"/>
    </row>
    <row r="659" spans="2:3" hidden="1">
      <c r="B659" s="1"/>
      <c r="C659" s="1"/>
    </row>
    <row r="660" spans="2:3" hidden="1">
      <c r="B660" s="1"/>
      <c r="C660" s="1"/>
    </row>
    <row r="661" spans="2:3" hidden="1">
      <c r="B661" s="1"/>
      <c r="C661" s="1"/>
    </row>
    <row r="662" spans="2:3" hidden="1">
      <c r="B662" s="1"/>
      <c r="C662" s="1"/>
    </row>
    <row r="663" spans="2:3" hidden="1">
      <c r="B663" s="1"/>
      <c r="C663" s="1"/>
    </row>
    <row r="664" spans="2:3" hidden="1">
      <c r="B664" s="1"/>
      <c r="C664" s="1"/>
    </row>
    <row r="665" spans="2:3" hidden="1">
      <c r="B665" s="1"/>
      <c r="C665" s="1"/>
    </row>
    <row r="666" spans="2:3" hidden="1">
      <c r="B666" s="1"/>
      <c r="C666" s="1"/>
    </row>
    <row r="667" spans="2:3" hidden="1">
      <c r="B667" s="1"/>
      <c r="C667" s="1"/>
    </row>
    <row r="668" spans="2:3" hidden="1">
      <c r="B668" s="1"/>
      <c r="C668" s="1"/>
    </row>
    <row r="669" spans="2:3" hidden="1">
      <c r="B669" s="1"/>
      <c r="C669" s="1"/>
    </row>
    <row r="670" spans="2:3" hidden="1">
      <c r="B670" s="1"/>
      <c r="C670" s="1"/>
    </row>
    <row r="671" spans="2:3" hidden="1">
      <c r="B671" s="1"/>
      <c r="C671" s="1"/>
    </row>
    <row r="672" spans="2:3" hidden="1">
      <c r="B672" s="1"/>
      <c r="C672" s="1"/>
    </row>
    <row r="673" spans="2:3" hidden="1">
      <c r="B673" s="1"/>
      <c r="C673" s="1"/>
    </row>
    <row r="674" spans="2:3" hidden="1">
      <c r="B674" s="1"/>
      <c r="C674" s="1"/>
    </row>
    <row r="675" spans="2:3" hidden="1">
      <c r="B675" s="1"/>
      <c r="C675" s="1"/>
    </row>
    <row r="676" spans="2:3" hidden="1">
      <c r="B676" s="1"/>
      <c r="C676" s="1"/>
    </row>
    <row r="677" spans="2:3" hidden="1">
      <c r="B677" s="1"/>
      <c r="C677" s="1"/>
    </row>
    <row r="678" spans="2:3" hidden="1">
      <c r="B678" s="1"/>
      <c r="C678" s="1"/>
    </row>
    <row r="679" spans="2:3" hidden="1">
      <c r="B679" s="1"/>
      <c r="C679" s="1"/>
    </row>
    <row r="680" spans="2:3" hidden="1">
      <c r="B680" s="1"/>
      <c r="C680" s="1"/>
    </row>
    <row r="681" spans="2:3" hidden="1">
      <c r="B681" s="1"/>
      <c r="C681" s="1"/>
    </row>
    <row r="682" spans="2:3" hidden="1">
      <c r="B682" s="1"/>
      <c r="C682" s="1"/>
    </row>
    <row r="683" spans="2:3" hidden="1">
      <c r="B683" s="1"/>
      <c r="C683" s="1"/>
    </row>
    <row r="684" spans="2:3" hidden="1">
      <c r="B684" s="1"/>
      <c r="C684" s="1"/>
    </row>
    <row r="685" spans="2:3" hidden="1">
      <c r="B685" s="1"/>
      <c r="C685" s="1"/>
    </row>
    <row r="686" spans="2:3" hidden="1">
      <c r="B686" s="1"/>
      <c r="C686" s="1"/>
    </row>
    <row r="687" spans="2:3" hidden="1">
      <c r="B687" s="1"/>
      <c r="C687" s="1"/>
    </row>
    <row r="688" spans="2:3" hidden="1">
      <c r="B688" s="1"/>
      <c r="C688" s="1"/>
    </row>
    <row r="689" spans="2:3" hidden="1">
      <c r="B689" s="1"/>
      <c r="C689" s="1"/>
    </row>
    <row r="690" spans="2:3" hidden="1">
      <c r="B690" s="1"/>
      <c r="C690" s="1"/>
    </row>
    <row r="691" spans="2:3" hidden="1">
      <c r="B691" s="1"/>
      <c r="C691" s="1"/>
    </row>
    <row r="692" spans="2:3" hidden="1">
      <c r="B692" s="1"/>
      <c r="C692" s="1"/>
    </row>
    <row r="693" spans="2:3" hidden="1">
      <c r="B693" s="1"/>
      <c r="C693" s="1"/>
    </row>
    <row r="694" spans="2:3" hidden="1">
      <c r="B694" s="1"/>
      <c r="C694" s="1"/>
    </row>
    <row r="695" spans="2:3" hidden="1">
      <c r="B695" s="1"/>
      <c r="C695" s="1"/>
    </row>
    <row r="696" spans="2:3" hidden="1">
      <c r="B696" s="1"/>
      <c r="C696" s="1"/>
    </row>
    <row r="697" spans="2:3" hidden="1">
      <c r="B697" s="1"/>
      <c r="C697" s="1"/>
    </row>
    <row r="698" spans="2:3" hidden="1">
      <c r="B698" s="1"/>
      <c r="C698" s="1"/>
    </row>
    <row r="699" spans="2:3" hidden="1">
      <c r="B699" s="1"/>
      <c r="C699" s="1"/>
    </row>
    <row r="700" spans="2:3" hidden="1">
      <c r="B700" s="1"/>
      <c r="C700" s="1"/>
    </row>
    <row r="701" spans="2:3" hidden="1">
      <c r="B701" s="1"/>
      <c r="C701" s="1"/>
    </row>
    <row r="702" spans="2:3" hidden="1">
      <c r="B702" s="1"/>
      <c r="C702" s="1"/>
    </row>
    <row r="703" spans="2:3" hidden="1">
      <c r="B703" s="1"/>
      <c r="C703" s="1"/>
    </row>
    <row r="704" spans="2:3" hidden="1">
      <c r="B704" s="1"/>
      <c r="C704" s="1"/>
    </row>
    <row r="705" spans="2:3" hidden="1">
      <c r="B705" s="1"/>
      <c r="C705" s="1"/>
    </row>
    <row r="706" spans="2:3" hidden="1">
      <c r="B706" s="1"/>
      <c r="C706" s="1"/>
    </row>
    <row r="707" spans="2:3" hidden="1">
      <c r="B707" s="1"/>
      <c r="C707" s="1"/>
    </row>
    <row r="708" spans="2:3" hidden="1">
      <c r="B708" s="1"/>
      <c r="C708" s="1"/>
    </row>
    <row r="709" spans="2:3" hidden="1">
      <c r="B709" s="1"/>
      <c r="C709" s="1"/>
    </row>
    <row r="710" spans="2:3" hidden="1">
      <c r="B710" s="1"/>
      <c r="C710" s="1"/>
    </row>
    <row r="711" spans="2:3" hidden="1">
      <c r="B711" s="1"/>
      <c r="C711" s="1"/>
    </row>
    <row r="712" spans="2:3" hidden="1">
      <c r="B712" s="1"/>
      <c r="C712" s="1"/>
    </row>
    <row r="713" spans="2:3" hidden="1">
      <c r="B713" s="1"/>
      <c r="C713" s="1"/>
    </row>
    <row r="714" spans="2:3" hidden="1">
      <c r="B714" s="1"/>
      <c r="C714" s="1"/>
    </row>
    <row r="715" spans="2:3" hidden="1">
      <c r="B715" s="1"/>
      <c r="C715" s="1"/>
    </row>
    <row r="716" spans="2:3" hidden="1">
      <c r="B716" s="1"/>
      <c r="C716" s="1"/>
    </row>
    <row r="717" spans="2:3" hidden="1">
      <c r="B717" s="1"/>
      <c r="C717" s="1"/>
    </row>
    <row r="718" spans="2:3" hidden="1">
      <c r="B718" s="1"/>
      <c r="C718" s="1"/>
    </row>
    <row r="719" spans="2:3" hidden="1">
      <c r="B719" s="1"/>
      <c r="C719" s="1"/>
    </row>
    <row r="720" spans="2:3" hidden="1">
      <c r="B720" s="1"/>
      <c r="C720" s="1"/>
    </row>
    <row r="721" spans="2:3" hidden="1">
      <c r="B721" s="1"/>
      <c r="C721" s="1"/>
    </row>
    <row r="722" spans="2:3" hidden="1">
      <c r="B722" s="1"/>
      <c r="C722" s="1"/>
    </row>
    <row r="723" spans="2:3" hidden="1">
      <c r="B723" s="1"/>
      <c r="C723" s="1"/>
    </row>
    <row r="724" spans="2:3" hidden="1">
      <c r="B724" s="1"/>
      <c r="C724" s="1"/>
    </row>
    <row r="725" spans="2:3" hidden="1">
      <c r="B725" s="1"/>
      <c r="C725" s="1"/>
    </row>
    <row r="726" spans="2:3" hidden="1">
      <c r="B726" s="1"/>
      <c r="C726" s="1"/>
    </row>
    <row r="727" spans="2:3" hidden="1">
      <c r="B727" s="1"/>
      <c r="C727" s="1"/>
    </row>
    <row r="728" spans="2:3" hidden="1">
      <c r="B728" s="1"/>
      <c r="C728" s="1"/>
    </row>
    <row r="729" spans="2:3" hidden="1">
      <c r="B729" s="1"/>
      <c r="C729" s="1"/>
    </row>
    <row r="730" spans="2:3" hidden="1">
      <c r="B730" s="1"/>
      <c r="C730" s="1"/>
    </row>
    <row r="731" spans="2:3" hidden="1">
      <c r="B731" s="1"/>
      <c r="C731" s="1"/>
    </row>
    <row r="732" spans="2:3" hidden="1">
      <c r="B732" s="1"/>
      <c r="C732" s="1"/>
    </row>
    <row r="733" spans="2:3" hidden="1">
      <c r="B733" s="1"/>
      <c r="C733" s="1"/>
    </row>
    <row r="734" spans="2:3" hidden="1">
      <c r="B734" s="1"/>
      <c r="C734" s="1"/>
    </row>
    <row r="735" spans="2:3" hidden="1">
      <c r="B735" s="1"/>
      <c r="C735" s="1"/>
    </row>
    <row r="736" spans="2:3" hidden="1">
      <c r="B736" s="1"/>
      <c r="C736" s="1"/>
    </row>
    <row r="737" spans="2:3" hidden="1">
      <c r="B737" s="1"/>
      <c r="C737" s="1"/>
    </row>
    <row r="738" spans="2:3" hidden="1">
      <c r="B738" s="1"/>
      <c r="C738" s="1"/>
    </row>
    <row r="739" spans="2:3" hidden="1">
      <c r="B739" s="1"/>
      <c r="C739" s="1"/>
    </row>
    <row r="740" spans="2:3" hidden="1">
      <c r="B740" s="1"/>
      <c r="C740" s="1"/>
    </row>
    <row r="741" spans="2:3" hidden="1">
      <c r="B741" s="1"/>
      <c r="C741" s="1"/>
    </row>
    <row r="742" spans="2:3" hidden="1">
      <c r="B742" s="1"/>
      <c r="C742" s="1"/>
    </row>
    <row r="743" spans="2:3" hidden="1">
      <c r="B743" s="1"/>
      <c r="C743" s="1"/>
    </row>
    <row r="744" spans="2:3" hidden="1">
      <c r="B744" s="1"/>
      <c r="C744" s="1"/>
    </row>
    <row r="745" spans="2:3" hidden="1">
      <c r="B745" s="1"/>
      <c r="C745" s="1"/>
    </row>
    <row r="746" spans="2:3" hidden="1">
      <c r="B746" s="1"/>
      <c r="C746" s="1"/>
    </row>
    <row r="747" spans="2:3" hidden="1">
      <c r="B747" s="1"/>
      <c r="C747" s="1"/>
    </row>
    <row r="748" spans="2:3" hidden="1">
      <c r="B748" s="1"/>
      <c r="C748" s="1"/>
    </row>
    <row r="749" spans="2:3" hidden="1">
      <c r="B749" s="1"/>
      <c r="C749" s="1"/>
    </row>
    <row r="750" spans="2:3" hidden="1">
      <c r="B750" s="1"/>
      <c r="C750" s="1"/>
    </row>
    <row r="751" spans="2:3" hidden="1">
      <c r="B751" s="1"/>
      <c r="C751" s="1"/>
    </row>
    <row r="752" spans="2:3" hidden="1">
      <c r="B752" s="1"/>
      <c r="C752" s="1"/>
    </row>
    <row r="753" spans="2:3" hidden="1">
      <c r="B753" s="1"/>
      <c r="C753" s="1"/>
    </row>
    <row r="754" spans="2:3" hidden="1">
      <c r="B754" s="1"/>
      <c r="C754" s="1"/>
    </row>
    <row r="755" spans="2:3" hidden="1">
      <c r="B755" s="1"/>
      <c r="C755" s="1"/>
    </row>
    <row r="756" spans="2:3" hidden="1">
      <c r="B756" s="1"/>
      <c r="C756" s="1"/>
    </row>
    <row r="757" spans="2:3" hidden="1">
      <c r="B757" s="1"/>
      <c r="C757" s="1"/>
    </row>
    <row r="758" spans="2:3" hidden="1">
      <c r="B758" s="1"/>
      <c r="C758" s="1"/>
    </row>
    <row r="759" spans="2:3" hidden="1">
      <c r="B759" s="1"/>
      <c r="C759" s="1"/>
    </row>
    <row r="760" spans="2:3" hidden="1">
      <c r="B760" s="1"/>
      <c r="C760" s="1"/>
    </row>
    <row r="761" spans="2:3" hidden="1">
      <c r="B761" s="1"/>
      <c r="C761" s="1"/>
    </row>
    <row r="762" spans="2:3" hidden="1">
      <c r="B762" s="1"/>
      <c r="C762" s="1"/>
    </row>
    <row r="763" spans="2:3" hidden="1">
      <c r="B763" s="1"/>
      <c r="C763" s="1"/>
    </row>
    <row r="764" spans="2:3" hidden="1">
      <c r="B764" s="1"/>
      <c r="C764" s="1"/>
    </row>
    <row r="765" spans="2:3" hidden="1">
      <c r="B765" s="1"/>
      <c r="C765" s="1"/>
    </row>
    <row r="766" spans="2:3" hidden="1">
      <c r="B766" s="1"/>
      <c r="C766" s="1"/>
    </row>
    <row r="767" spans="2:3" hidden="1">
      <c r="B767" s="1"/>
      <c r="C767" s="1"/>
    </row>
    <row r="768" spans="2:3" hidden="1">
      <c r="B768" s="1"/>
      <c r="C768" s="1"/>
    </row>
    <row r="769" spans="2:3" hidden="1">
      <c r="B769" s="1"/>
      <c r="C769" s="1"/>
    </row>
    <row r="770" spans="2:3" hidden="1">
      <c r="B770" s="1"/>
      <c r="C770" s="1"/>
    </row>
    <row r="771" spans="2:3" hidden="1">
      <c r="B771" s="1"/>
      <c r="C771" s="1"/>
    </row>
    <row r="772" spans="2:3" hidden="1">
      <c r="B772" s="1"/>
      <c r="C772" s="1"/>
    </row>
    <row r="773" spans="2:3" hidden="1">
      <c r="B773" s="1"/>
      <c r="C773" s="1"/>
    </row>
    <row r="774" spans="2:3" hidden="1">
      <c r="B774" s="1"/>
      <c r="C774" s="1"/>
    </row>
    <row r="775" spans="2:3" hidden="1">
      <c r="B775" s="1"/>
      <c r="C775" s="1"/>
    </row>
    <row r="776" spans="2:3" hidden="1">
      <c r="B776" s="1"/>
      <c r="C776" s="1"/>
    </row>
    <row r="777" spans="2:3" hidden="1">
      <c r="B777" s="1"/>
      <c r="C777" s="1"/>
    </row>
    <row r="778" spans="2:3" hidden="1">
      <c r="B778" s="1"/>
      <c r="C778" s="1"/>
    </row>
    <row r="779" spans="2:3" hidden="1">
      <c r="B779" s="1"/>
      <c r="C779" s="1"/>
    </row>
    <row r="780" spans="2:3" hidden="1">
      <c r="B780" s="1"/>
      <c r="C780" s="1"/>
    </row>
    <row r="781" spans="2:3" hidden="1">
      <c r="B781" s="1"/>
      <c r="C781" s="1"/>
    </row>
    <row r="782" spans="2:3" hidden="1">
      <c r="B782" s="1"/>
      <c r="C782" s="1"/>
    </row>
    <row r="783" spans="2:3" hidden="1">
      <c r="B783" s="1"/>
      <c r="C783" s="1"/>
    </row>
    <row r="784" spans="2:3" hidden="1">
      <c r="B784" s="1"/>
      <c r="C784" s="1"/>
    </row>
    <row r="785" spans="2:3" hidden="1">
      <c r="B785" s="1"/>
      <c r="C785" s="1"/>
    </row>
    <row r="786" spans="2:3" hidden="1">
      <c r="B786" s="1"/>
      <c r="C786" s="1"/>
    </row>
    <row r="787" spans="2:3" hidden="1">
      <c r="B787" s="1"/>
      <c r="C787" s="1"/>
    </row>
    <row r="788" spans="2:3" hidden="1">
      <c r="B788" s="1"/>
      <c r="C788" s="1"/>
    </row>
    <row r="789" spans="2:3" hidden="1">
      <c r="B789" s="1"/>
      <c r="C789" s="1"/>
    </row>
    <row r="790" spans="2:3" hidden="1">
      <c r="B790" s="1"/>
      <c r="C790" s="1"/>
    </row>
    <row r="791" spans="2:3" hidden="1">
      <c r="B791" s="1"/>
      <c r="C791" s="1"/>
    </row>
    <row r="792" spans="2:3" hidden="1">
      <c r="B792" s="1"/>
      <c r="C792" s="1"/>
    </row>
    <row r="793" spans="2:3" hidden="1">
      <c r="B793" s="1"/>
      <c r="C793" s="1"/>
    </row>
    <row r="794" spans="2:3" hidden="1">
      <c r="B794" s="1"/>
      <c r="C794" s="1"/>
    </row>
    <row r="795" spans="2:3" hidden="1">
      <c r="B795" s="1"/>
      <c r="C795" s="1"/>
    </row>
    <row r="796" spans="2:3" hidden="1">
      <c r="B796" s="1"/>
      <c r="C796" s="1"/>
    </row>
    <row r="797" spans="2:3" hidden="1">
      <c r="B797" s="1"/>
      <c r="C797" s="1"/>
    </row>
    <row r="798" spans="2:3" hidden="1">
      <c r="B798" s="1"/>
      <c r="C798" s="1"/>
    </row>
    <row r="799" spans="2:3" hidden="1">
      <c r="B799" s="1"/>
      <c r="C799" s="1"/>
    </row>
    <row r="800" spans="2:3" hidden="1">
      <c r="B800" s="1"/>
      <c r="C800" s="1"/>
    </row>
    <row r="801" spans="2:3" hidden="1">
      <c r="B801" s="1"/>
      <c r="C801" s="1"/>
    </row>
    <row r="802" spans="2:3" hidden="1">
      <c r="B802" s="1"/>
      <c r="C802" s="1"/>
    </row>
    <row r="803" spans="2:3" hidden="1">
      <c r="B803" s="1"/>
      <c r="C803" s="1"/>
    </row>
    <row r="804" spans="2:3" hidden="1">
      <c r="B804" s="1"/>
      <c r="C804" s="1"/>
    </row>
    <row r="805" spans="2:3" hidden="1">
      <c r="B805" s="1"/>
      <c r="C805" s="1"/>
    </row>
    <row r="806" spans="2:3" hidden="1">
      <c r="B806" s="1"/>
      <c r="C806" s="1"/>
    </row>
    <row r="807" spans="2:3" hidden="1">
      <c r="B807" s="1"/>
      <c r="C807" s="1"/>
    </row>
    <row r="808" spans="2:3" hidden="1">
      <c r="B808" s="1"/>
      <c r="C808" s="1"/>
    </row>
    <row r="809" spans="2:3" hidden="1">
      <c r="B809" s="1"/>
      <c r="C809" s="1"/>
    </row>
    <row r="810" spans="2:3" hidden="1">
      <c r="B810" s="1"/>
      <c r="C810" s="1"/>
    </row>
    <row r="811" spans="2:3" hidden="1">
      <c r="B811" s="1"/>
      <c r="C811" s="1"/>
    </row>
    <row r="812" spans="2:3" hidden="1">
      <c r="B812" s="1"/>
      <c r="C812" s="1"/>
    </row>
    <row r="813" spans="2:3" hidden="1">
      <c r="B813" s="1"/>
      <c r="C813" s="1"/>
    </row>
    <row r="814" spans="2:3" hidden="1">
      <c r="B814" s="1"/>
      <c r="C814" s="1"/>
    </row>
    <row r="815" spans="2:3" hidden="1">
      <c r="B815" s="1"/>
      <c r="C815" s="1"/>
    </row>
    <row r="816" spans="2:3" hidden="1">
      <c r="B816" s="1"/>
      <c r="C816" s="1"/>
    </row>
    <row r="817" spans="2:3" hidden="1">
      <c r="B817" s="1"/>
      <c r="C817" s="1"/>
    </row>
    <row r="818" spans="2:3" hidden="1">
      <c r="B818" s="1"/>
      <c r="C818" s="1"/>
    </row>
    <row r="819" spans="2:3" hidden="1">
      <c r="B819" s="1"/>
      <c r="C819" s="1"/>
    </row>
    <row r="820" spans="2:3" hidden="1">
      <c r="B820" s="1"/>
      <c r="C820" s="1"/>
    </row>
    <row r="821" spans="2:3" hidden="1">
      <c r="B821" s="1"/>
      <c r="C821" s="1"/>
    </row>
    <row r="822" spans="2:3" hidden="1">
      <c r="B822" s="1"/>
      <c r="C822" s="1"/>
    </row>
    <row r="823" spans="2:3" hidden="1">
      <c r="B823" s="1"/>
      <c r="C823" s="1"/>
    </row>
    <row r="824" spans="2:3" hidden="1">
      <c r="B824" s="1"/>
      <c r="C824" s="1"/>
    </row>
    <row r="825" spans="2:3" hidden="1">
      <c r="B825" s="1"/>
      <c r="C825" s="1"/>
    </row>
    <row r="826" spans="2:3" hidden="1">
      <c r="B826" s="1"/>
      <c r="C826" s="1"/>
    </row>
    <row r="827" spans="2:3" hidden="1">
      <c r="B827" s="1"/>
      <c r="C827" s="1"/>
    </row>
    <row r="828" spans="2:3" hidden="1">
      <c r="B828" s="1"/>
      <c r="C828" s="1"/>
    </row>
    <row r="829" spans="2:3" hidden="1">
      <c r="B829" s="1"/>
      <c r="C829" s="1"/>
    </row>
    <row r="830" spans="2:3" hidden="1">
      <c r="B830" s="1"/>
      <c r="C830" s="1"/>
    </row>
    <row r="831" spans="2:3" hidden="1">
      <c r="B831" s="1"/>
      <c r="C831" s="1"/>
    </row>
    <row r="832" spans="2:3" hidden="1">
      <c r="B832" s="1"/>
      <c r="C832" s="1"/>
    </row>
    <row r="833" spans="2:3" hidden="1">
      <c r="B833" s="1"/>
      <c r="C833" s="1"/>
    </row>
    <row r="834" spans="2:3" hidden="1">
      <c r="B834" s="1"/>
      <c r="C834" s="1"/>
    </row>
    <row r="835" spans="2:3" hidden="1">
      <c r="B835" s="1"/>
      <c r="C835" s="1"/>
    </row>
    <row r="836" spans="2:3" hidden="1">
      <c r="B836" s="1"/>
      <c r="C836" s="1"/>
    </row>
    <row r="837" spans="2:3" hidden="1">
      <c r="B837" s="1"/>
      <c r="C837" s="1"/>
    </row>
    <row r="838" spans="2:3" hidden="1">
      <c r="B838" s="1"/>
      <c r="C838" s="1"/>
    </row>
    <row r="839" spans="2:3" hidden="1">
      <c r="B839" s="1"/>
      <c r="C839" s="1"/>
    </row>
    <row r="840" spans="2:3" hidden="1">
      <c r="B840" s="1"/>
      <c r="C840" s="1"/>
    </row>
    <row r="841" spans="2:3" hidden="1">
      <c r="B841" s="1"/>
      <c r="C841" s="1"/>
    </row>
    <row r="842" spans="2:3" hidden="1">
      <c r="B842" s="1"/>
      <c r="C842" s="1"/>
    </row>
    <row r="843" spans="2:3" hidden="1">
      <c r="B843" s="1"/>
      <c r="C843" s="1"/>
    </row>
    <row r="844" spans="2:3" hidden="1">
      <c r="B844" s="1"/>
      <c r="C844" s="1"/>
    </row>
    <row r="845" spans="2:3" hidden="1">
      <c r="B845" s="1"/>
      <c r="C845" s="1"/>
    </row>
    <row r="846" spans="2:3" hidden="1">
      <c r="B846" s="1"/>
      <c r="C846" s="1"/>
    </row>
    <row r="847" spans="2:3" hidden="1">
      <c r="B847" s="1"/>
      <c r="C847" s="1"/>
    </row>
    <row r="848" spans="2:3" hidden="1">
      <c r="B848" s="1"/>
      <c r="C848" s="1"/>
    </row>
    <row r="849" spans="2:3" hidden="1">
      <c r="B849" s="1"/>
      <c r="C849" s="1"/>
    </row>
    <row r="850" spans="2:3" hidden="1">
      <c r="B850" s="1"/>
      <c r="C850" s="1"/>
    </row>
    <row r="851" spans="2:3" hidden="1">
      <c r="B851" s="1"/>
      <c r="C851" s="1"/>
    </row>
    <row r="852" spans="2:3" hidden="1">
      <c r="B852" s="1"/>
      <c r="C852" s="1"/>
    </row>
    <row r="853" spans="2:3" hidden="1">
      <c r="B853" s="1"/>
      <c r="C853" s="1"/>
    </row>
    <row r="854" spans="2:3" hidden="1">
      <c r="B854" s="1"/>
      <c r="C854" s="1"/>
    </row>
    <row r="855" spans="2:3" hidden="1">
      <c r="B855" s="1"/>
      <c r="C855" s="1"/>
    </row>
    <row r="856" spans="2:3" hidden="1">
      <c r="B856" s="1"/>
      <c r="C856" s="1"/>
    </row>
    <row r="857" spans="2:3" hidden="1">
      <c r="B857" s="1"/>
      <c r="C857" s="1"/>
    </row>
    <row r="858" spans="2:3" hidden="1">
      <c r="B858" s="1"/>
      <c r="C858" s="1"/>
    </row>
    <row r="859" spans="2:3" hidden="1">
      <c r="B859" s="1"/>
      <c r="C859" s="1"/>
    </row>
    <row r="860" spans="2:3" hidden="1">
      <c r="B860" s="1"/>
      <c r="C860" s="1"/>
    </row>
    <row r="861" spans="2:3" hidden="1">
      <c r="B861" s="1"/>
      <c r="C861" s="1"/>
    </row>
    <row r="862" spans="2:3" hidden="1">
      <c r="B862" s="1"/>
      <c r="C862" s="1"/>
    </row>
    <row r="863" spans="2:3" hidden="1">
      <c r="B863" s="1"/>
      <c r="C863" s="1"/>
    </row>
    <row r="864" spans="2:3" hidden="1">
      <c r="B864" s="1"/>
      <c r="C864" s="1"/>
    </row>
    <row r="865" spans="2:3" hidden="1">
      <c r="B865" s="1"/>
      <c r="C865" s="1"/>
    </row>
    <row r="866" spans="2:3" hidden="1">
      <c r="B866" s="1"/>
      <c r="C866" s="1"/>
    </row>
    <row r="867" spans="2:3" hidden="1">
      <c r="B867" s="1"/>
      <c r="C867" s="1"/>
    </row>
    <row r="868" spans="2:3" hidden="1">
      <c r="B868" s="1"/>
      <c r="C868" s="1"/>
    </row>
    <row r="869" spans="2:3" hidden="1">
      <c r="B869" s="1"/>
      <c r="C869" s="1"/>
    </row>
    <row r="870" spans="2:3" hidden="1">
      <c r="B870" s="1"/>
      <c r="C870" s="1"/>
    </row>
    <row r="871" spans="2:3" hidden="1">
      <c r="B871" s="1"/>
      <c r="C871" s="1"/>
    </row>
    <row r="872" spans="2:3" hidden="1">
      <c r="B872" s="1"/>
      <c r="C872" s="1"/>
    </row>
    <row r="873" spans="2:3" hidden="1">
      <c r="B873" s="1"/>
      <c r="C873" s="1"/>
    </row>
    <row r="874" spans="2:3" hidden="1">
      <c r="B874" s="1"/>
      <c r="C874" s="1"/>
    </row>
    <row r="875" spans="2:3" hidden="1">
      <c r="B875" s="1"/>
      <c r="C875" s="1"/>
    </row>
    <row r="876" spans="2:3" hidden="1">
      <c r="B876" s="1"/>
      <c r="C876" s="1"/>
    </row>
    <row r="10000" spans="52:52" hidden="1">
      <c r="AZ10000"/>
    </row>
  </sheetData>
  <sheetProtection sheet="1" objects="1" scenarios="1"/>
  <mergeCells count="1">
    <mergeCell ref="A5:Q5"/>
  </mergeCells>
  <phoneticPr fontId="3" type="noConversion"/>
  <dataValidations count="1">
    <dataValidation allowBlank="1" showInputMessage="1" showErrorMessage="1" sqref="M8:P8 M7 C1:C4 M1:M5 B5:C29 N1:P7 D1:H28 A1:A30 M30:M1048576 I1:L1048576 A31:C1048576 D30:H1048576 N9:P1048576 Q1:AY1048576 BA1:XFD1048576 AZ1:AZ9999 AZ10001:AZ1048576" xr:uid="{00000000-0002-0000-0200-000000000000}"/>
  </dataValidations>
  <pageMargins left="0" right="0" top="0.5" bottom="0.5" header="0" footer="0.25"/>
  <pageSetup paperSize="9" scale="44" pageOrder="overThenDown" orientation="landscape" blackAndWhite="1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58.140625" style="2" bestFit="1" customWidth="1"/>
    <col min="3" max="3" width="12.7109375" style="2" customWidth="1"/>
    <col min="4" max="4" width="11.85546875" style="2" customWidth="1"/>
    <col min="5" max="5" width="13.85546875" style="2" customWidth="1"/>
    <col min="6" max="6" width="11.85546875" style="2" customWidth="1"/>
    <col min="7" max="7" width="7.5703125" style="1" customWidth="1"/>
    <col min="8" max="8" width="11.140625" style="1" customWidth="1"/>
    <col min="9" max="9" width="15.140625" style="1" customWidth="1"/>
    <col min="10" max="10" width="8.140625" style="1" customWidth="1"/>
    <col min="11" max="11" width="11.5703125" style="1" customWidth="1"/>
    <col min="12" max="12" width="13.85546875" style="1" customWidth="1"/>
    <col min="13" max="13" width="15.5703125" style="1" customWidth="1"/>
    <col min="14" max="14" width="14.28515625" style="1" customWidth="1"/>
    <col min="15" max="15" width="9.5703125" style="1" customWidth="1"/>
    <col min="16" max="16" width="10.5703125" style="1" customWidth="1"/>
    <col min="17" max="17" width="22.7109375" style="1" customWidth="1"/>
    <col min="18" max="18" width="26.85546875" style="1" customWidth="1"/>
    <col min="19" max="19" width="25.42578125" style="1" customWidth="1"/>
    <col min="20" max="20" width="9.140625" style="1" hidden="1" customWidth="1"/>
    <col min="21" max="52" width="0" style="1" hidden="1" customWidth="1"/>
    <col min="53" max="16384" width="9.140625" style="1" hidden="1"/>
  </cols>
  <sheetData>
    <row r="1" spans="1:19">
      <c r="A1" s="36" t="s">
        <v>105</v>
      </c>
      <c r="B1" s="36" t="s" vm="1">
        <v>156</v>
      </c>
    </row>
    <row r="2" spans="1:19">
      <c r="A2" s="36" t="s">
        <v>104</v>
      </c>
      <c r="B2" s="36" t="s">
        <v>157</v>
      </c>
    </row>
    <row r="3" spans="1:19">
      <c r="A3" s="36" t="s">
        <v>106</v>
      </c>
      <c r="B3" s="36" t="s">
        <v>158</v>
      </c>
    </row>
    <row r="4" spans="1:19">
      <c r="A4" s="36" t="s">
        <v>107</v>
      </c>
      <c r="B4" s="36">
        <v>2143</v>
      </c>
    </row>
    <row r="5" spans="1:19" ht="18.75">
      <c r="A5" s="127" t="s">
        <v>59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1"/>
    </row>
    <row r="6" spans="1:19" s="3" customFormat="1">
      <c r="A6" s="114" t="s">
        <v>84</v>
      </c>
      <c r="B6" s="39" t="s">
        <v>28</v>
      </c>
      <c r="C6" s="39" t="s">
        <v>88</v>
      </c>
      <c r="D6" s="39" t="s">
        <v>132</v>
      </c>
      <c r="E6" s="39" t="s">
        <v>86</v>
      </c>
      <c r="F6" s="39" t="s">
        <v>38</v>
      </c>
      <c r="G6" s="39" t="s">
        <v>14</v>
      </c>
      <c r="H6" s="39" t="s">
        <v>39</v>
      </c>
      <c r="I6" s="39" t="s">
        <v>73</v>
      </c>
      <c r="J6" s="39" t="s">
        <v>17</v>
      </c>
      <c r="K6" s="39" t="s">
        <v>72</v>
      </c>
      <c r="L6" s="39" t="s">
        <v>16</v>
      </c>
      <c r="M6" s="39" t="s">
        <v>18</v>
      </c>
      <c r="N6" s="39" t="s">
        <v>137</v>
      </c>
      <c r="O6" s="39" t="s">
        <v>136</v>
      </c>
      <c r="P6" s="39" t="s">
        <v>37</v>
      </c>
      <c r="Q6" s="39" t="s">
        <v>36</v>
      </c>
      <c r="R6" s="39" t="s">
        <v>108</v>
      </c>
      <c r="S6" s="115" t="s">
        <v>110</v>
      </c>
    </row>
    <row r="7" spans="1:19" s="3" customFormat="1">
      <c r="A7" s="116" t="s">
        <v>488</v>
      </c>
      <c r="B7" s="104" t="s">
        <v>488</v>
      </c>
      <c r="C7" s="104" t="s">
        <v>488</v>
      </c>
      <c r="D7" s="104" t="s">
        <v>488</v>
      </c>
      <c r="E7" s="104" t="s">
        <v>488</v>
      </c>
      <c r="F7" s="104" t="s">
        <v>488</v>
      </c>
      <c r="G7" s="104" t="s">
        <v>488</v>
      </c>
      <c r="H7" s="104" t="s">
        <v>488</v>
      </c>
      <c r="I7" s="12" t="s">
        <v>21</v>
      </c>
      <c r="J7" s="12" t="s">
        <v>20</v>
      </c>
      <c r="K7" s="104" t="s">
        <v>488</v>
      </c>
      <c r="L7" s="12" t="s">
        <v>19</v>
      </c>
      <c r="M7" s="12" t="s">
        <v>19</v>
      </c>
      <c r="N7" s="12" t="s">
        <v>144</v>
      </c>
      <c r="O7" s="104" t="s">
        <v>488</v>
      </c>
      <c r="P7" s="12" t="s">
        <v>140</v>
      </c>
      <c r="Q7" s="12" t="s">
        <v>19</v>
      </c>
      <c r="R7" s="12" t="s">
        <v>19</v>
      </c>
      <c r="S7" s="48" t="s">
        <v>19</v>
      </c>
    </row>
    <row r="8" spans="1:19" s="4" customFormat="1" ht="20.25">
      <c r="A8" s="117" t="s">
        <v>488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82</v>
      </c>
      <c r="Q8" s="14" t="s">
        <v>83</v>
      </c>
      <c r="R8" s="33" t="s">
        <v>111</v>
      </c>
      <c r="S8" s="47" t="s">
        <v>133</v>
      </c>
    </row>
    <row r="9" spans="1:19" s="4" customFormat="1" ht="20.25">
      <c r="A9" s="84" t="s">
        <v>465</v>
      </c>
      <c r="B9" s="106" t="s">
        <v>488</v>
      </c>
      <c r="C9" s="106" t="s">
        <v>488</v>
      </c>
      <c r="D9" s="106" t="s">
        <v>488</v>
      </c>
      <c r="E9" s="106" t="s">
        <v>488</v>
      </c>
      <c r="F9" s="106" t="s">
        <v>488</v>
      </c>
      <c r="G9" s="106" t="s">
        <v>488</v>
      </c>
      <c r="H9" s="106" t="s">
        <v>488</v>
      </c>
      <c r="I9" s="106" t="s">
        <v>488</v>
      </c>
      <c r="J9" s="106" t="s">
        <v>488</v>
      </c>
      <c r="K9" s="106" t="s">
        <v>488</v>
      </c>
      <c r="L9" s="106" t="s">
        <v>488</v>
      </c>
      <c r="M9" s="106" t="s">
        <v>488</v>
      </c>
      <c r="N9" s="106" t="s">
        <v>488</v>
      </c>
      <c r="O9" s="106" t="s">
        <v>488</v>
      </c>
      <c r="P9" s="85">
        <v>0</v>
      </c>
      <c r="Q9" s="106" t="s">
        <v>488</v>
      </c>
      <c r="R9" s="86">
        <v>0</v>
      </c>
      <c r="S9" s="86">
        <v>0</v>
      </c>
    </row>
    <row r="10" spans="1:19">
      <c r="A10" s="87" t="s">
        <v>152</v>
      </c>
      <c r="B10" s="106" t="s">
        <v>488</v>
      </c>
      <c r="C10" s="106" t="s">
        <v>488</v>
      </c>
      <c r="D10" s="106" t="s">
        <v>488</v>
      </c>
      <c r="E10" s="106" t="s">
        <v>488</v>
      </c>
      <c r="F10" s="106" t="s">
        <v>488</v>
      </c>
      <c r="G10" s="106" t="s">
        <v>488</v>
      </c>
      <c r="H10" s="106" t="s">
        <v>488</v>
      </c>
      <c r="I10" s="106" t="s">
        <v>488</v>
      </c>
      <c r="J10" s="106" t="s">
        <v>488</v>
      </c>
      <c r="K10" s="106" t="s">
        <v>488</v>
      </c>
      <c r="L10" s="106" t="s">
        <v>488</v>
      </c>
      <c r="M10" s="106" t="s">
        <v>488</v>
      </c>
      <c r="N10" s="106" t="s">
        <v>488</v>
      </c>
      <c r="O10" s="106" t="s">
        <v>488</v>
      </c>
      <c r="P10" s="106" t="s">
        <v>488</v>
      </c>
      <c r="Q10" s="106" t="s">
        <v>488</v>
      </c>
      <c r="R10" s="106" t="s">
        <v>488</v>
      </c>
      <c r="S10" s="106" t="s">
        <v>488</v>
      </c>
    </row>
    <row r="11" spans="1:19">
      <c r="A11" s="87" t="s">
        <v>81</v>
      </c>
      <c r="B11" s="106" t="s">
        <v>488</v>
      </c>
      <c r="C11" s="106" t="s">
        <v>488</v>
      </c>
      <c r="D11" s="106" t="s">
        <v>488</v>
      </c>
      <c r="E11" s="106" t="s">
        <v>488</v>
      </c>
      <c r="F11" s="106" t="s">
        <v>488</v>
      </c>
      <c r="G11" s="106" t="s">
        <v>488</v>
      </c>
      <c r="H11" s="106" t="s">
        <v>488</v>
      </c>
      <c r="I11" s="106" t="s">
        <v>488</v>
      </c>
      <c r="J11" s="106" t="s">
        <v>488</v>
      </c>
      <c r="K11" s="106" t="s">
        <v>488</v>
      </c>
      <c r="L11" s="106" t="s">
        <v>488</v>
      </c>
      <c r="M11" s="106" t="s">
        <v>488</v>
      </c>
      <c r="N11" s="106" t="s">
        <v>488</v>
      </c>
      <c r="O11" s="106" t="s">
        <v>488</v>
      </c>
      <c r="P11" s="106" t="s">
        <v>488</v>
      </c>
      <c r="Q11" s="106" t="s">
        <v>488</v>
      </c>
      <c r="R11" s="106" t="s">
        <v>488</v>
      </c>
      <c r="S11" s="106" t="s">
        <v>488</v>
      </c>
    </row>
    <row r="12" spans="1:19">
      <c r="A12" s="87" t="s">
        <v>135</v>
      </c>
      <c r="B12" s="106" t="s">
        <v>488</v>
      </c>
      <c r="C12" s="106" t="s">
        <v>488</v>
      </c>
      <c r="D12" s="106" t="s">
        <v>488</v>
      </c>
      <c r="E12" s="106" t="s">
        <v>488</v>
      </c>
      <c r="F12" s="106" t="s">
        <v>488</v>
      </c>
      <c r="G12" s="106" t="s">
        <v>488</v>
      </c>
      <c r="H12" s="106" t="s">
        <v>488</v>
      </c>
      <c r="I12" s="106" t="s">
        <v>488</v>
      </c>
      <c r="J12" s="106" t="s">
        <v>488</v>
      </c>
      <c r="K12" s="106" t="s">
        <v>488</v>
      </c>
      <c r="L12" s="106" t="s">
        <v>488</v>
      </c>
      <c r="M12" s="106" t="s">
        <v>488</v>
      </c>
      <c r="N12" s="106" t="s">
        <v>488</v>
      </c>
      <c r="O12" s="106" t="s">
        <v>488</v>
      </c>
      <c r="P12" s="106" t="s">
        <v>488</v>
      </c>
      <c r="Q12" s="106" t="s">
        <v>488</v>
      </c>
      <c r="R12" s="106" t="s">
        <v>488</v>
      </c>
      <c r="S12" s="106" t="s">
        <v>488</v>
      </c>
    </row>
    <row r="13" spans="1:19">
      <c r="A13" s="87" t="s">
        <v>143</v>
      </c>
      <c r="B13" s="106" t="s">
        <v>488</v>
      </c>
      <c r="C13" s="106" t="s">
        <v>488</v>
      </c>
      <c r="D13" s="106" t="s">
        <v>488</v>
      </c>
      <c r="E13" s="106" t="s">
        <v>488</v>
      </c>
      <c r="F13" s="106" t="s">
        <v>488</v>
      </c>
      <c r="G13" s="106" t="s">
        <v>488</v>
      </c>
      <c r="H13" s="106" t="s">
        <v>488</v>
      </c>
      <c r="I13" s="106" t="s">
        <v>488</v>
      </c>
      <c r="J13" s="106" t="s">
        <v>488</v>
      </c>
      <c r="K13" s="106" t="s">
        <v>488</v>
      </c>
      <c r="L13" s="106" t="s">
        <v>488</v>
      </c>
      <c r="M13" s="106" t="s">
        <v>488</v>
      </c>
      <c r="N13" s="106" t="s">
        <v>488</v>
      </c>
      <c r="O13" s="106" t="s">
        <v>488</v>
      </c>
      <c r="P13" s="106" t="s">
        <v>488</v>
      </c>
      <c r="Q13" s="106" t="s">
        <v>488</v>
      </c>
      <c r="R13" s="106" t="s">
        <v>488</v>
      </c>
      <c r="S13" s="106" t="s">
        <v>488</v>
      </c>
    </row>
    <row r="14" spans="1:19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</row>
    <row r="15" spans="1:19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</row>
    <row r="16" spans="1:19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</row>
    <row r="17" spans="1:19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</row>
    <row r="18" spans="1:19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</row>
    <row r="19" spans="1:19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</row>
    <row r="20" spans="1:19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</row>
    <row r="21" spans="1:19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</row>
    <row r="22" spans="1:19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</row>
    <row r="23" spans="1:19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</row>
    <row r="24" spans="1:19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</row>
    <row r="25" spans="1:19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</row>
    <row r="26" spans="1:19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</row>
    <row r="27" spans="1:19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</row>
    <row r="28" spans="1:19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</row>
    <row r="29" spans="1:19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</row>
    <row r="30" spans="1:19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</row>
    <row r="31" spans="1:19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</row>
    <row r="32" spans="1:19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</row>
    <row r="33" spans="1:19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</row>
    <row r="34" spans="1:19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</row>
    <row r="35" spans="1:19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</row>
    <row r="36" spans="1:19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</row>
    <row r="37" spans="1:19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</row>
    <row r="38" spans="1:19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</row>
    <row r="39" spans="1:19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</row>
    <row r="40" spans="1:19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</row>
    <row r="41" spans="1:19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</row>
    <row r="42" spans="1:19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</row>
    <row r="43" spans="1:19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</row>
    <row r="44" spans="1:19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</row>
    <row r="45" spans="1:19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</row>
    <row r="46" spans="1:19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</row>
    <row r="47" spans="1:19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</row>
    <row r="48" spans="1:19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</row>
    <row r="49" spans="1:19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</row>
    <row r="50" spans="1:19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</row>
    <row r="51" spans="1:19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</row>
    <row r="52" spans="1:19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</row>
    <row r="53" spans="1:19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</row>
    <row r="54" spans="1:19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</row>
    <row r="55" spans="1:19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</row>
    <row r="56" spans="1:19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</row>
    <row r="57" spans="1:19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</row>
    <row r="58" spans="1:19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</row>
    <row r="59" spans="1:19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</row>
    <row r="60" spans="1:19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</row>
    <row r="61" spans="1:19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</row>
    <row r="62" spans="1:19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</row>
    <row r="63" spans="1:19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</row>
    <row r="64" spans="1:19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</row>
    <row r="65" spans="1:19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</row>
    <row r="66" spans="1:19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</row>
    <row r="67" spans="1:19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</row>
    <row r="68" spans="1:19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</row>
    <row r="69" spans="1:19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</row>
    <row r="70" spans="1:19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</row>
    <row r="71" spans="1:19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</row>
    <row r="72" spans="1:19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</row>
    <row r="73" spans="1:19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</row>
    <row r="74" spans="1:19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</row>
    <row r="75" spans="1:19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</row>
    <row r="76" spans="1:19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</row>
    <row r="77" spans="1:19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</row>
    <row r="78" spans="1:19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</row>
    <row r="79" spans="1:19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</row>
    <row r="80" spans="1:19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</row>
    <row r="81" spans="1:19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</row>
    <row r="82" spans="1:19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</row>
    <row r="83" spans="1:19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</row>
    <row r="84" spans="1:19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</row>
    <row r="85" spans="1:19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</row>
    <row r="86" spans="1:19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</row>
    <row r="87" spans="1:19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</row>
    <row r="88" spans="1:19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</row>
    <row r="89" spans="1:19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</row>
    <row r="90" spans="1:19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</row>
    <row r="91" spans="1:19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</row>
    <row r="92" spans="1:19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</row>
    <row r="93" spans="1:19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</row>
    <row r="94" spans="1:19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</row>
    <row r="95" spans="1:19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</row>
    <row r="96" spans="1:19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</row>
    <row r="97" spans="1:19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</row>
    <row r="98" spans="1:19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</row>
    <row r="99" spans="1:19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</row>
    <row r="100" spans="1:19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</row>
    <row r="101" spans="1:19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</row>
    <row r="102" spans="1:19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</row>
    <row r="103" spans="1:19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</row>
    <row r="104" spans="1:19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</row>
    <row r="105" spans="1:19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</row>
    <row r="106" spans="1:19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</row>
    <row r="107" spans="1:19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</row>
    <row r="108" spans="1:19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</row>
    <row r="109" spans="1:19" hidden="1">
      <c r="B109" s="1"/>
      <c r="C109" s="1"/>
      <c r="D109" s="1"/>
      <c r="E109" s="1"/>
      <c r="F109" s="1"/>
    </row>
    <row r="110" spans="1:19" hidden="1">
      <c r="B110" s="1"/>
      <c r="C110" s="1"/>
      <c r="D110" s="1"/>
      <c r="E110" s="1"/>
      <c r="F110" s="1"/>
    </row>
    <row r="111" spans="1:19" hidden="1">
      <c r="B111" s="1"/>
      <c r="C111" s="1"/>
      <c r="D111" s="1"/>
      <c r="E111" s="1"/>
      <c r="F111" s="1"/>
    </row>
    <row r="112" spans="1:19" hidden="1">
      <c r="B112" s="1"/>
      <c r="C112" s="1"/>
      <c r="D112" s="1"/>
      <c r="E112" s="1"/>
      <c r="F112" s="1"/>
    </row>
    <row r="113" spans="2:6" hidden="1">
      <c r="B113" s="1"/>
      <c r="C113" s="1"/>
      <c r="D113" s="1"/>
      <c r="E113" s="1"/>
      <c r="F113" s="1"/>
    </row>
    <row r="114" spans="2:6" hidden="1">
      <c r="B114" s="1"/>
      <c r="C114" s="1"/>
      <c r="D114" s="1"/>
      <c r="E114" s="1"/>
      <c r="F114" s="1"/>
    </row>
    <row r="115" spans="2:6" hidden="1">
      <c r="B115" s="1"/>
      <c r="C115" s="1"/>
      <c r="D115" s="1"/>
      <c r="E115" s="1"/>
      <c r="F115" s="1"/>
    </row>
    <row r="116" spans="2:6" hidden="1">
      <c r="B116" s="1"/>
      <c r="C116" s="1"/>
      <c r="D116" s="1"/>
      <c r="E116" s="1"/>
      <c r="F116" s="1"/>
    </row>
    <row r="117" spans="2:6" hidden="1">
      <c r="B117" s="1"/>
      <c r="C117" s="1"/>
      <c r="D117" s="1"/>
      <c r="E117" s="1"/>
      <c r="F117" s="1"/>
    </row>
    <row r="118" spans="2:6" hidden="1">
      <c r="B118" s="1"/>
      <c r="C118" s="1"/>
      <c r="D118" s="1"/>
      <c r="E118" s="1"/>
      <c r="F118" s="1"/>
    </row>
    <row r="119" spans="2:6" hidden="1">
      <c r="B119" s="1"/>
      <c r="C119" s="1"/>
      <c r="D119" s="1"/>
      <c r="E119" s="1"/>
      <c r="F119" s="1"/>
    </row>
    <row r="120" spans="2:6" hidden="1">
      <c r="B120" s="1"/>
      <c r="C120" s="1"/>
      <c r="D120" s="1"/>
      <c r="E120" s="1"/>
      <c r="F120" s="1"/>
    </row>
    <row r="121" spans="2:6" hidden="1">
      <c r="B121" s="1"/>
      <c r="C121" s="1"/>
      <c r="D121" s="1"/>
      <c r="E121" s="1"/>
      <c r="F121" s="1"/>
    </row>
    <row r="122" spans="2:6" hidden="1">
      <c r="B122" s="1"/>
      <c r="C122" s="1"/>
      <c r="D122" s="1"/>
      <c r="E122" s="1"/>
      <c r="F122" s="1"/>
    </row>
    <row r="123" spans="2:6" hidden="1">
      <c r="B123" s="1"/>
      <c r="C123" s="1"/>
      <c r="D123" s="1"/>
      <c r="E123" s="1"/>
      <c r="F123" s="1"/>
    </row>
    <row r="124" spans="2:6" hidden="1">
      <c r="B124" s="1"/>
      <c r="C124" s="1"/>
      <c r="D124" s="1"/>
      <c r="E124" s="1"/>
      <c r="F124" s="1"/>
    </row>
    <row r="125" spans="2:6" hidden="1">
      <c r="B125" s="1"/>
      <c r="C125" s="1"/>
      <c r="D125" s="1"/>
      <c r="E125" s="1"/>
      <c r="F125" s="1"/>
    </row>
    <row r="126" spans="2:6" hidden="1">
      <c r="B126" s="1"/>
      <c r="C126" s="1"/>
      <c r="D126" s="1"/>
      <c r="E126" s="1"/>
      <c r="F126" s="1"/>
    </row>
    <row r="127" spans="2:6" hidden="1">
      <c r="B127" s="1"/>
      <c r="C127" s="1"/>
      <c r="D127" s="1"/>
      <c r="E127" s="1"/>
      <c r="F127" s="1"/>
    </row>
    <row r="128" spans="2:6" hidden="1">
      <c r="B128" s="1"/>
      <c r="C128" s="1"/>
      <c r="D128" s="1"/>
      <c r="E128" s="1"/>
      <c r="F128" s="1"/>
    </row>
    <row r="129" spans="2:6" hidden="1">
      <c r="B129" s="1"/>
      <c r="C129" s="1"/>
      <c r="D129" s="1"/>
      <c r="E129" s="1"/>
      <c r="F129" s="1"/>
    </row>
    <row r="130" spans="2:6" hidden="1">
      <c r="B130" s="1"/>
      <c r="C130" s="1"/>
      <c r="D130" s="1"/>
      <c r="E130" s="1"/>
      <c r="F130" s="1"/>
    </row>
    <row r="131" spans="2:6" hidden="1">
      <c r="B131" s="1"/>
      <c r="C131" s="1"/>
      <c r="D131" s="1"/>
      <c r="E131" s="1"/>
      <c r="F131" s="1"/>
    </row>
    <row r="132" spans="2:6" hidden="1">
      <c r="B132" s="1"/>
      <c r="C132" s="1"/>
      <c r="D132" s="1"/>
      <c r="E132" s="1"/>
      <c r="F132" s="1"/>
    </row>
    <row r="133" spans="2:6" hidden="1">
      <c r="B133" s="1"/>
      <c r="C133" s="1"/>
      <c r="D133" s="1"/>
      <c r="E133" s="1"/>
      <c r="F133" s="1"/>
    </row>
    <row r="134" spans="2:6" hidden="1">
      <c r="B134" s="1"/>
      <c r="C134" s="1"/>
      <c r="D134" s="1"/>
      <c r="E134" s="1"/>
      <c r="F134" s="1"/>
    </row>
    <row r="135" spans="2:6" hidden="1">
      <c r="B135" s="1"/>
      <c r="C135" s="1"/>
      <c r="D135" s="1"/>
      <c r="E135" s="1"/>
      <c r="F135" s="1"/>
    </row>
    <row r="136" spans="2:6" hidden="1">
      <c r="B136" s="1"/>
      <c r="C136" s="1"/>
      <c r="D136" s="1"/>
      <c r="E136" s="1"/>
      <c r="F136" s="1"/>
    </row>
    <row r="137" spans="2:6" hidden="1">
      <c r="B137" s="1"/>
      <c r="C137" s="1"/>
      <c r="D137" s="1"/>
      <c r="E137" s="1"/>
      <c r="F137" s="1"/>
    </row>
    <row r="138" spans="2:6" hidden="1">
      <c r="B138" s="1"/>
      <c r="C138" s="1"/>
      <c r="D138" s="1"/>
      <c r="E138" s="1"/>
      <c r="F138" s="1"/>
    </row>
    <row r="139" spans="2:6" hidden="1">
      <c r="B139" s="1"/>
      <c r="C139" s="1"/>
      <c r="D139" s="1"/>
      <c r="E139" s="1"/>
      <c r="F139" s="1"/>
    </row>
    <row r="140" spans="2:6" hidden="1">
      <c r="B140" s="1"/>
      <c r="C140" s="1"/>
      <c r="D140" s="1"/>
      <c r="E140" s="1"/>
      <c r="F140" s="1"/>
    </row>
    <row r="141" spans="2:6" hidden="1">
      <c r="B141" s="1"/>
      <c r="C141" s="1"/>
      <c r="D141" s="1"/>
      <c r="E141" s="1"/>
      <c r="F141" s="1"/>
    </row>
    <row r="142" spans="2:6" hidden="1">
      <c r="B142" s="1"/>
      <c r="C142" s="1"/>
      <c r="D142" s="1"/>
      <c r="E142" s="1"/>
      <c r="F142" s="1"/>
    </row>
    <row r="143" spans="2:6" hidden="1">
      <c r="B143" s="1"/>
      <c r="C143" s="1"/>
      <c r="D143" s="1"/>
      <c r="E143" s="1"/>
      <c r="F143" s="1"/>
    </row>
    <row r="144" spans="2:6" hidden="1">
      <c r="B144" s="1"/>
      <c r="C144" s="1"/>
      <c r="D144" s="1"/>
      <c r="E144" s="1"/>
      <c r="F144" s="1"/>
    </row>
    <row r="145" spans="2:6" hidden="1">
      <c r="B145" s="1"/>
      <c r="C145" s="1"/>
      <c r="D145" s="1"/>
      <c r="E145" s="1"/>
      <c r="F145" s="1"/>
    </row>
    <row r="146" spans="2:6" hidden="1">
      <c r="B146" s="1"/>
      <c r="C146" s="1"/>
      <c r="D146" s="1"/>
      <c r="E146" s="1"/>
      <c r="F146" s="1"/>
    </row>
    <row r="147" spans="2:6" hidden="1">
      <c r="B147" s="1"/>
      <c r="C147" s="1"/>
      <c r="D147" s="1"/>
      <c r="E147" s="1"/>
      <c r="F147" s="1"/>
    </row>
    <row r="148" spans="2:6" hidden="1">
      <c r="B148" s="1"/>
      <c r="C148" s="1"/>
      <c r="D148" s="1"/>
      <c r="E148" s="1"/>
      <c r="F148" s="1"/>
    </row>
    <row r="149" spans="2:6" hidden="1">
      <c r="B149" s="1"/>
      <c r="C149" s="1"/>
      <c r="D149" s="1"/>
      <c r="E149" s="1"/>
      <c r="F149" s="1"/>
    </row>
    <row r="150" spans="2:6" hidden="1">
      <c r="B150" s="1"/>
      <c r="C150" s="1"/>
      <c r="D150" s="1"/>
      <c r="E150" s="1"/>
      <c r="F150" s="1"/>
    </row>
    <row r="151" spans="2:6" hidden="1">
      <c r="B151" s="1"/>
      <c r="C151" s="1"/>
      <c r="D151" s="1"/>
      <c r="E151" s="1"/>
      <c r="F151" s="1"/>
    </row>
    <row r="152" spans="2:6" hidden="1">
      <c r="B152" s="1"/>
      <c r="C152" s="1"/>
      <c r="D152" s="1"/>
      <c r="E152" s="1"/>
      <c r="F152" s="1"/>
    </row>
    <row r="153" spans="2:6" hidden="1">
      <c r="B153" s="1"/>
      <c r="C153" s="1"/>
      <c r="D153" s="1"/>
      <c r="E153" s="1"/>
      <c r="F153" s="1"/>
    </row>
    <row r="154" spans="2:6" hidden="1">
      <c r="B154" s="1"/>
      <c r="C154" s="1"/>
      <c r="D154" s="1"/>
      <c r="E154" s="1"/>
      <c r="F154" s="1"/>
    </row>
    <row r="155" spans="2:6" hidden="1">
      <c r="B155" s="1"/>
      <c r="C155" s="1"/>
      <c r="D155" s="1"/>
      <c r="E155" s="1"/>
      <c r="F155" s="1"/>
    </row>
    <row r="156" spans="2:6" hidden="1">
      <c r="B156" s="1"/>
      <c r="C156" s="1"/>
      <c r="D156" s="1"/>
      <c r="E156" s="1"/>
      <c r="F156" s="1"/>
    </row>
    <row r="157" spans="2:6" hidden="1">
      <c r="B157" s="1"/>
      <c r="C157" s="1"/>
      <c r="D157" s="1"/>
      <c r="E157" s="1"/>
      <c r="F157" s="1"/>
    </row>
    <row r="158" spans="2:6" hidden="1">
      <c r="B158" s="1"/>
      <c r="C158" s="1"/>
      <c r="D158" s="1"/>
      <c r="E158" s="1"/>
      <c r="F158" s="1"/>
    </row>
    <row r="159" spans="2:6" hidden="1">
      <c r="B159" s="1"/>
      <c r="C159" s="1"/>
      <c r="D159" s="1"/>
      <c r="E159" s="1"/>
      <c r="F159" s="1"/>
    </row>
    <row r="160" spans="2:6" hidden="1">
      <c r="B160" s="1"/>
      <c r="C160" s="1"/>
      <c r="D160" s="1"/>
      <c r="E160" s="1"/>
      <c r="F160" s="1"/>
    </row>
    <row r="161" spans="2:6" hidden="1">
      <c r="B161" s="1"/>
      <c r="C161" s="1"/>
      <c r="D161" s="1"/>
      <c r="E161" s="1"/>
      <c r="F161" s="1"/>
    </row>
    <row r="162" spans="2:6" hidden="1">
      <c r="B162" s="1"/>
      <c r="C162" s="1"/>
      <c r="D162" s="1"/>
      <c r="E162" s="1"/>
      <c r="F162" s="1"/>
    </row>
    <row r="163" spans="2:6" hidden="1">
      <c r="B163" s="1"/>
      <c r="C163" s="1"/>
      <c r="D163" s="1"/>
      <c r="E163" s="1"/>
      <c r="F163" s="1"/>
    </row>
    <row r="164" spans="2:6" hidden="1">
      <c r="B164" s="1"/>
      <c r="C164" s="1"/>
      <c r="D164" s="1"/>
      <c r="E164" s="1"/>
      <c r="F164" s="1"/>
    </row>
    <row r="165" spans="2:6" hidden="1">
      <c r="B165" s="1"/>
      <c r="C165" s="1"/>
      <c r="D165" s="1"/>
      <c r="E165" s="1"/>
      <c r="F165" s="1"/>
    </row>
    <row r="166" spans="2:6" hidden="1">
      <c r="B166" s="1"/>
      <c r="C166" s="1"/>
      <c r="D166" s="1"/>
      <c r="E166" s="1"/>
      <c r="F166" s="1"/>
    </row>
    <row r="167" spans="2:6" hidden="1">
      <c r="B167" s="1"/>
      <c r="C167" s="1"/>
      <c r="D167" s="1"/>
      <c r="E167" s="1"/>
      <c r="F167" s="1"/>
    </row>
    <row r="168" spans="2:6" hidden="1">
      <c r="B168" s="1"/>
      <c r="C168" s="1"/>
      <c r="D168" s="1"/>
      <c r="E168" s="1"/>
      <c r="F168" s="1"/>
    </row>
    <row r="169" spans="2:6" hidden="1">
      <c r="B169" s="1"/>
      <c r="C169" s="1"/>
      <c r="D169" s="1"/>
      <c r="E169" s="1"/>
      <c r="F169" s="1"/>
    </row>
    <row r="170" spans="2:6" hidden="1">
      <c r="B170" s="1"/>
      <c r="C170" s="1"/>
      <c r="D170" s="1"/>
      <c r="E170" s="1"/>
      <c r="F170" s="1"/>
    </row>
    <row r="171" spans="2:6" hidden="1">
      <c r="B171" s="1"/>
      <c r="C171" s="1"/>
      <c r="D171" s="1"/>
      <c r="E171" s="1"/>
      <c r="F171" s="1"/>
    </row>
    <row r="172" spans="2:6" hidden="1">
      <c r="B172" s="1"/>
      <c r="C172" s="1"/>
      <c r="D172" s="1"/>
      <c r="E172" s="1"/>
      <c r="F172" s="1"/>
    </row>
    <row r="173" spans="2:6" hidden="1">
      <c r="B173" s="1"/>
      <c r="C173" s="1"/>
      <c r="D173" s="1"/>
      <c r="E173" s="1"/>
      <c r="F173" s="1"/>
    </row>
    <row r="174" spans="2:6" hidden="1">
      <c r="B174" s="1"/>
      <c r="C174" s="1"/>
      <c r="D174" s="1"/>
      <c r="E174" s="1"/>
      <c r="F174" s="1"/>
    </row>
    <row r="175" spans="2:6" hidden="1">
      <c r="B175" s="1"/>
      <c r="C175" s="1"/>
      <c r="D175" s="1"/>
      <c r="E175" s="1"/>
      <c r="F175" s="1"/>
    </row>
    <row r="176" spans="2:6" hidden="1">
      <c r="B176" s="1"/>
      <c r="C176" s="1"/>
      <c r="D176" s="1"/>
      <c r="E176" s="1"/>
      <c r="F176" s="1"/>
    </row>
    <row r="177" spans="2:6" hidden="1">
      <c r="B177" s="1"/>
      <c r="C177" s="1"/>
      <c r="D177" s="1"/>
      <c r="E177" s="1"/>
      <c r="F177" s="1"/>
    </row>
    <row r="178" spans="2:6" hidden="1">
      <c r="B178" s="1"/>
      <c r="C178" s="1"/>
      <c r="D178" s="1"/>
      <c r="E178" s="1"/>
      <c r="F178" s="1"/>
    </row>
    <row r="179" spans="2:6" hidden="1">
      <c r="B179" s="1"/>
      <c r="C179" s="1"/>
      <c r="D179" s="1"/>
      <c r="E179" s="1"/>
      <c r="F179" s="1"/>
    </row>
    <row r="180" spans="2:6" hidden="1">
      <c r="B180" s="1"/>
      <c r="C180" s="1"/>
      <c r="D180" s="1"/>
      <c r="E180" s="1"/>
      <c r="F180" s="1"/>
    </row>
    <row r="181" spans="2:6" hidden="1">
      <c r="B181" s="1"/>
      <c r="C181" s="1"/>
      <c r="D181" s="1"/>
      <c r="E181" s="1"/>
      <c r="F181" s="1"/>
    </row>
    <row r="182" spans="2:6" hidden="1">
      <c r="B182" s="1"/>
      <c r="C182" s="1"/>
      <c r="D182" s="1"/>
      <c r="E182" s="1"/>
      <c r="F182" s="1"/>
    </row>
    <row r="183" spans="2:6" hidden="1">
      <c r="B183" s="1"/>
      <c r="C183" s="1"/>
      <c r="D183" s="1"/>
      <c r="E183" s="1"/>
      <c r="F183" s="1"/>
    </row>
    <row r="184" spans="2:6" hidden="1">
      <c r="B184" s="1"/>
      <c r="C184" s="1"/>
      <c r="D184" s="1"/>
      <c r="E184" s="1"/>
      <c r="F184" s="1"/>
    </row>
    <row r="185" spans="2:6" hidden="1">
      <c r="B185" s="1"/>
      <c r="C185" s="1"/>
      <c r="D185" s="1"/>
      <c r="E185" s="1"/>
      <c r="F185" s="1"/>
    </row>
    <row r="186" spans="2:6" hidden="1">
      <c r="B186" s="1"/>
      <c r="C186" s="1"/>
      <c r="D186" s="1"/>
      <c r="E186" s="1"/>
      <c r="F186" s="1"/>
    </row>
    <row r="187" spans="2:6" hidden="1">
      <c r="B187" s="1"/>
      <c r="C187" s="1"/>
      <c r="D187" s="1"/>
      <c r="E187" s="1"/>
      <c r="F187" s="1"/>
    </row>
    <row r="188" spans="2:6" hidden="1">
      <c r="B188" s="1"/>
      <c r="C188" s="1"/>
      <c r="D188" s="1"/>
      <c r="E188" s="1"/>
      <c r="F188" s="1"/>
    </row>
    <row r="189" spans="2:6" hidden="1">
      <c r="B189" s="1"/>
      <c r="C189" s="1"/>
      <c r="D189" s="1"/>
      <c r="E189" s="1"/>
      <c r="F189" s="1"/>
    </row>
    <row r="190" spans="2:6" hidden="1">
      <c r="B190" s="1"/>
      <c r="C190" s="1"/>
      <c r="D190" s="1"/>
      <c r="E190" s="1"/>
      <c r="F190" s="1"/>
    </row>
    <row r="191" spans="2:6" hidden="1">
      <c r="B191" s="1"/>
      <c r="C191" s="1"/>
      <c r="D191" s="1"/>
      <c r="E191" s="1"/>
      <c r="F191" s="1"/>
    </row>
    <row r="192" spans="2:6" hidden="1">
      <c r="B192" s="1"/>
      <c r="C192" s="1"/>
      <c r="D192" s="1"/>
      <c r="E192" s="1"/>
      <c r="F192" s="1"/>
    </row>
    <row r="193" spans="2:6" hidden="1">
      <c r="B193" s="1"/>
      <c r="C193" s="1"/>
      <c r="D193" s="1"/>
      <c r="E193" s="1"/>
      <c r="F193" s="1"/>
    </row>
    <row r="194" spans="2:6" hidden="1">
      <c r="B194" s="1"/>
      <c r="C194" s="1"/>
      <c r="D194" s="1"/>
      <c r="E194" s="1"/>
      <c r="F194" s="1"/>
    </row>
    <row r="195" spans="2:6" hidden="1">
      <c r="B195" s="1"/>
      <c r="C195" s="1"/>
      <c r="D195" s="1"/>
      <c r="E195" s="1"/>
      <c r="F195" s="1"/>
    </row>
    <row r="196" spans="2:6" hidden="1">
      <c r="B196" s="1"/>
      <c r="C196" s="1"/>
      <c r="D196" s="1"/>
      <c r="E196" s="1"/>
      <c r="F196" s="1"/>
    </row>
    <row r="197" spans="2:6" hidden="1">
      <c r="B197" s="1"/>
      <c r="C197" s="1"/>
      <c r="D197" s="1"/>
      <c r="E197" s="1"/>
      <c r="F197" s="1"/>
    </row>
    <row r="198" spans="2:6" hidden="1">
      <c r="B198" s="1"/>
      <c r="C198" s="1"/>
      <c r="D198" s="1"/>
      <c r="E198" s="1"/>
      <c r="F198" s="1"/>
    </row>
    <row r="199" spans="2:6" hidden="1">
      <c r="B199" s="1"/>
      <c r="C199" s="1"/>
      <c r="D199" s="1"/>
      <c r="E199" s="1"/>
      <c r="F199" s="1"/>
    </row>
    <row r="200" spans="2:6" hidden="1">
      <c r="B200" s="1"/>
      <c r="C200" s="1"/>
      <c r="D200" s="1"/>
      <c r="E200" s="1"/>
      <c r="F200" s="1"/>
    </row>
    <row r="201" spans="2:6" hidden="1">
      <c r="B201" s="1"/>
      <c r="C201" s="1"/>
      <c r="D201" s="1"/>
      <c r="E201" s="1"/>
      <c r="F201" s="1"/>
    </row>
    <row r="202" spans="2:6" hidden="1">
      <c r="B202" s="1"/>
      <c r="C202" s="1"/>
      <c r="D202" s="1"/>
      <c r="E202" s="1"/>
      <c r="F202" s="1"/>
    </row>
    <row r="203" spans="2:6" hidden="1">
      <c r="B203" s="1"/>
      <c r="C203" s="1"/>
      <c r="D203" s="1"/>
      <c r="E203" s="1"/>
      <c r="F203" s="1"/>
    </row>
    <row r="204" spans="2:6" hidden="1">
      <c r="B204" s="1"/>
      <c r="C204" s="1"/>
      <c r="D204" s="1"/>
      <c r="E204" s="1"/>
      <c r="F204" s="1"/>
    </row>
    <row r="205" spans="2:6" hidden="1">
      <c r="B205" s="1"/>
      <c r="C205" s="1"/>
      <c r="D205" s="1"/>
      <c r="E205" s="1"/>
      <c r="F205" s="1"/>
    </row>
    <row r="206" spans="2:6" hidden="1">
      <c r="B206" s="1"/>
      <c r="C206" s="1"/>
      <c r="D206" s="1"/>
      <c r="E206" s="1"/>
      <c r="F206" s="1"/>
    </row>
    <row r="207" spans="2:6" hidden="1">
      <c r="B207" s="1"/>
      <c r="C207" s="1"/>
      <c r="D207" s="1"/>
      <c r="E207" s="1"/>
      <c r="F207" s="1"/>
    </row>
    <row r="208" spans="2:6" hidden="1">
      <c r="B208" s="1"/>
      <c r="C208" s="1"/>
      <c r="D208" s="1"/>
      <c r="E208" s="1"/>
      <c r="F208" s="1"/>
    </row>
    <row r="209" spans="2:6" hidden="1">
      <c r="B209" s="1"/>
      <c r="C209" s="1"/>
      <c r="D209" s="1"/>
      <c r="E209" s="1"/>
      <c r="F209" s="1"/>
    </row>
    <row r="210" spans="2:6" hidden="1">
      <c r="B210" s="1"/>
      <c r="C210" s="1"/>
      <c r="D210" s="1"/>
      <c r="E210" s="1"/>
      <c r="F210" s="1"/>
    </row>
    <row r="211" spans="2:6" hidden="1">
      <c r="B211" s="1"/>
      <c r="C211" s="1"/>
      <c r="D211" s="1"/>
      <c r="E211" s="1"/>
      <c r="F211" s="1"/>
    </row>
    <row r="212" spans="2:6" hidden="1">
      <c r="B212" s="1"/>
      <c r="C212" s="1"/>
      <c r="D212" s="1"/>
      <c r="E212" s="1"/>
      <c r="F212" s="1"/>
    </row>
    <row r="213" spans="2:6" hidden="1">
      <c r="B213" s="1"/>
      <c r="C213" s="1"/>
      <c r="D213" s="1"/>
      <c r="E213" s="1"/>
      <c r="F213" s="1"/>
    </row>
    <row r="214" spans="2:6" hidden="1">
      <c r="B214" s="1"/>
      <c r="C214" s="1"/>
      <c r="D214" s="1"/>
      <c r="E214" s="1"/>
      <c r="F214" s="1"/>
    </row>
    <row r="215" spans="2:6" hidden="1">
      <c r="B215" s="1"/>
      <c r="C215" s="1"/>
      <c r="D215" s="1"/>
      <c r="E215" s="1"/>
      <c r="F215" s="1"/>
    </row>
    <row r="216" spans="2:6" hidden="1">
      <c r="B216" s="1"/>
      <c r="C216" s="1"/>
      <c r="D216" s="1"/>
      <c r="E216" s="1"/>
      <c r="F216" s="1"/>
    </row>
    <row r="217" spans="2:6" hidden="1">
      <c r="B217" s="1"/>
      <c r="C217" s="1"/>
      <c r="D217" s="1"/>
      <c r="E217" s="1"/>
      <c r="F217" s="1"/>
    </row>
    <row r="218" spans="2:6" hidden="1">
      <c r="B218" s="1"/>
      <c r="C218" s="1"/>
      <c r="D218" s="1"/>
      <c r="E218" s="1"/>
      <c r="F218" s="1"/>
    </row>
    <row r="219" spans="2:6" hidden="1">
      <c r="B219" s="1"/>
      <c r="C219" s="1"/>
      <c r="D219" s="1"/>
      <c r="E219" s="1"/>
      <c r="F219" s="1"/>
    </row>
    <row r="220" spans="2:6" hidden="1">
      <c r="B220" s="1"/>
      <c r="C220" s="1"/>
      <c r="D220" s="1"/>
      <c r="E220" s="1"/>
      <c r="F220" s="1"/>
    </row>
    <row r="221" spans="2:6" hidden="1">
      <c r="B221" s="1"/>
      <c r="C221" s="1"/>
      <c r="D221" s="1"/>
      <c r="E221" s="1"/>
      <c r="F221" s="1"/>
    </row>
    <row r="222" spans="2:6" hidden="1">
      <c r="B222" s="1"/>
      <c r="C222" s="1"/>
      <c r="D222" s="1"/>
      <c r="E222" s="1"/>
      <c r="F222" s="1"/>
    </row>
    <row r="223" spans="2:6" hidden="1">
      <c r="B223" s="1"/>
      <c r="C223" s="1"/>
      <c r="D223" s="1"/>
      <c r="E223" s="1"/>
      <c r="F223" s="1"/>
    </row>
    <row r="224" spans="2:6" hidden="1">
      <c r="B224" s="1"/>
      <c r="C224" s="1"/>
      <c r="D224" s="1"/>
      <c r="E224" s="1"/>
      <c r="F224" s="1"/>
    </row>
    <row r="225" spans="2:6" hidden="1">
      <c r="B225" s="1"/>
      <c r="C225" s="1"/>
      <c r="D225" s="1"/>
      <c r="E225" s="1"/>
      <c r="F225" s="1"/>
    </row>
    <row r="226" spans="2:6" hidden="1">
      <c r="B226" s="1"/>
      <c r="C226" s="1"/>
      <c r="D226" s="1"/>
      <c r="E226" s="1"/>
      <c r="F226" s="1"/>
    </row>
    <row r="227" spans="2:6" hidden="1">
      <c r="B227" s="1"/>
      <c r="C227" s="1"/>
      <c r="D227" s="1"/>
      <c r="E227" s="1"/>
      <c r="F227" s="1"/>
    </row>
    <row r="228" spans="2:6" hidden="1">
      <c r="B228" s="1"/>
      <c r="C228" s="1"/>
      <c r="D228" s="1"/>
      <c r="E228" s="1"/>
      <c r="F228" s="1"/>
    </row>
    <row r="229" spans="2:6" hidden="1">
      <c r="B229" s="1"/>
      <c r="C229" s="1"/>
      <c r="D229" s="1"/>
      <c r="E229" s="1"/>
      <c r="F229" s="1"/>
    </row>
    <row r="230" spans="2:6" hidden="1">
      <c r="B230" s="1"/>
      <c r="C230" s="1"/>
      <c r="D230" s="1"/>
      <c r="E230" s="1"/>
      <c r="F230" s="1"/>
    </row>
    <row r="231" spans="2:6" hidden="1">
      <c r="B231" s="1"/>
      <c r="C231" s="1"/>
      <c r="D231" s="1"/>
      <c r="E231" s="1"/>
      <c r="F231" s="1"/>
    </row>
    <row r="232" spans="2:6" hidden="1">
      <c r="B232" s="1"/>
      <c r="C232" s="1"/>
      <c r="D232" s="1"/>
      <c r="E232" s="1"/>
      <c r="F232" s="1"/>
    </row>
    <row r="233" spans="2:6" hidden="1">
      <c r="B233" s="1"/>
      <c r="C233" s="1"/>
      <c r="D233" s="1"/>
      <c r="E233" s="1"/>
      <c r="F233" s="1"/>
    </row>
    <row r="234" spans="2:6" hidden="1">
      <c r="B234" s="1"/>
      <c r="C234" s="1"/>
      <c r="D234" s="1"/>
      <c r="E234" s="1"/>
      <c r="F234" s="1"/>
    </row>
    <row r="235" spans="2:6" hidden="1">
      <c r="B235" s="1"/>
      <c r="C235" s="1"/>
      <c r="D235" s="1"/>
      <c r="E235" s="1"/>
      <c r="F235" s="1"/>
    </row>
    <row r="236" spans="2:6" hidden="1">
      <c r="B236" s="1"/>
      <c r="C236" s="1"/>
      <c r="D236" s="1"/>
      <c r="E236" s="1"/>
      <c r="F236" s="1"/>
    </row>
    <row r="237" spans="2:6" hidden="1">
      <c r="B237" s="1"/>
      <c r="C237" s="1"/>
      <c r="D237" s="1"/>
      <c r="E237" s="1"/>
      <c r="F237" s="1"/>
    </row>
    <row r="238" spans="2:6" hidden="1">
      <c r="B238" s="1"/>
      <c r="C238" s="1"/>
      <c r="D238" s="1"/>
      <c r="E238" s="1"/>
      <c r="F238" s="1"/>
    </row>
    <row r="239" spans="2:6" hidden="1">
      <c r="B239" s="1"/>
      <c r="C239" s="1"/>
      <c r="D239" s="1"/>
      <c r="E239" s="1"/>
      <c r="F239" s="1"/>
    </row>
    <row r="240" spans="2:6" hidden="1">
      <c r="B240" s="1"/>
      <c r="C240" s="1"/>
      <c r="D240" s="1"/>
      <c r="E240" s="1"/>
      <c r="F240" s="1"/>
    </row>
    <row r="241" spans="2:6" hidden="1">
      <c r="B241" s="1"/>
      <c r="C241" s="1"/>
      <c r="D241" s="1"/>
      <c r="E241" s="1"/>
      <c r="F241" s="1"/>
    </row>
    <row r="242" spans="2:6" hidden="1">
      <c r="B242" s="1"/>
      <c r="C242" s="1"/>
      <c r="D242" s="1"/>
      <c r="E242" s="1"/>
      <c r="F242" s="1"/>
    </row>
    <row r="243" spans="2:6" hidden="1">
      <c r="B243" s="1"/>
      <c r="C243" s="1"/>
      <c r="D243" s="1"/>
      <c r="E243" s="1"/>
      <c r="F243" s="1"/>
    </row>
    <row r="244" spans="2:6" hidden="1">
      <c r="B244" s="1"/>
      <c r="C244" s="1"/>
      <c r="D244" s="1"/>
      <c r="E244" s="1"/>
      <c r="F244" s="1"/>
    </row>
    <row r="245" spans="2:6" hidden="1">
      <c r="B245" s="1"/>
      <c r="C245" s="1"/>
      <c r="D245" s="1"/>
      <c r="E245" s="1"/>
      <c r="F245" s="1"/>
    </row>
    <row r="246" spans="2:6" hidden="1">
      <c r="B246" s="1"/>
      <c r="C246" s="1"/>
      <c r="D246" s="1"/>
      <c r="E246" s="1"/>
      <c r="F246" s="1"/>
    </row>
    <row r="247" spans="2:6" hidden="1">
      <c r="B247" s="1"/>
      <c r="C247" s="1"/>
      <c r="D247" s="1"/>
      <c r="E247" s="1"/>
      <c r="F247" s="1"/>
    </row>
    <row r="248" spans="2:6" hidden="1">
      <c r="B248" s="1"/>
      <c r="C248" s="1"/>
      <c r="D248" s="1"/>
      <c r="E248" s="1"/>
      <c r="F248" s="1"/>
    </row>
    <row r="249" spans="2:6" hidden="1">
      <c r="B249" s="1"/>
      <c r="C249" s="1"/>
      <c r="D249" s="1"/>
      <c r="E249" s="1"/>
      <c r="F249" s="1"/>
    </row>
    <row r="250" spans="2:6" hidden="1">
      <c r="B250" s="1"/>
      <c r="C250" s="1"/>
      <c r="D250" s="1"/>
      <c r="E250" s="1"/>
      <c r="F250" s="1"/>
    </row>
    <row r="251" spans="2:6" hidden="1">
      <c r="B251" s="1"/>
      <c r="C251" s="1"/>
      <c r="D251" s="1"/>
      <c r="E251" s="1"/>
      <c r="F251" s="1"/>
    </row>
    <row r="252" spans="2:6" hidden="1">
      <c r="B252" s="1"/>
      <c r="C252" s="1"/>
      <c r="D252" s="1"/>
      <c r="E252" s="1"/>
      <c r="F252" s="1"/>
    </row>
    <row r="253" spans="2:6" hidden="1">
      <c r="B253" s="1"/>
      <c r="C253" s="1"/>
      <c r="D253" s="1"/>
      <c r="E253" s="1"/>
      <c r="F253" s="1"/>
    </row>
    <row r="254" spans="2:6" hidden="1">
      <c r="B254" s="1"/>
      <c r="C254" s="1"/>
      <c r="D254" s="1"/>
      <c r="E254" s="1"/>
      <c r="F254" s="1"/>
    </row>
    <row r="255" spans="2:6" hidden="1">
      <c r="B255" s="1"/>
      <c r="C255" s="1"/>
      <c r="D255" s="1"/>
      <c r="E255" s="1"/>
      <c r="F255" s="1"/>
    </row>
    <row r="256" spans="2:6" hidden="1">
      <c r="B256" s="1"/>
      <c r="C256" s="1"/>
      <c r="D256" s="1"/>
      <c r="E256" s="1"/>
      <c r="F256" s="1"/>
    </row>
    <row r="257" spans="2:6" hidden="1">
      <c r="B257" s="1"/>
      <c r="C257" s="1"/>
      <c r="D257" s="1"/>
      <c r="E257" s="1"/>
      <c r="F257" s="1"/>
    </row>
    <row r="258" spans="2:6" hidden="1">
      <c r="B258" s="1"/>
      <c r="C258" s="1"/>
      <c r="D258" s="1"/>
      <c r="E258" s="1"/>
      <c r="F258" s="1"/>
    </row>
    <row r="259" spans="2:6" hidden="1">
      <c r="B259" s="1"/>
      <c r="C259" s="1"/>
      <c r="D259" s="1"/>
      <c r="E259" s="1"/>
      <c r="F259" s="1"/>
    </row>
    <row r="260" spans="2:6" hidden="1">
      <c r="B260" s="1"/>
      <c r="C260" s="1"/>
      <c r="D260" s="1"/>
      <c r="E260" s="1"/>
      <c r="F260" s="1"/>
    </row>
    <row r="261" spans="2:6" hidden="1">
      <c r="B261" s="1"/>
      <c r="C261" s="1"/>
      <c r="D261" s="1"/>
      <c r="E261" s="1"/>
      <c r="F261" s="1"/>
    </row>
    <row r="262" spans="2:6" hidden="1">
      <c r="B262" s="1"/>
      <c r="C262" s="1"/>
      <c r="D262" s="1"/>
      <c r="E262" s="1"/>
      <c r="F262" s="1"/>
    </row>
    <row r="263" spans="2:6" hidden="1">
      <c r="B263" s="1"/>
      <c r="C263" s="1"/>
      <c r="D263" s="1"/>
      <c r="E263" s="1"/>
      <c r="F263" s="1"/>
    </row>
    <row r="264" spans="2:6" hidden="1">
      <c r="B264" s="1"/>
      <c r="C264" s="1"/>
      <c r="D264" s="1"/>
      <c r="E264" s="1"/>
      <c r="F264" s="1"/>
    </row>
    <row r="265" spans="2:6" hidden="1">
      <c r="B265" s="1"/>
      <c r="C265" s="1"/>
      <c r="D265" s="1"/>
      <c r="E265" s="1"/>
      <c r="F265" s="1"/>
    </row>
    <row r="266" spans="2:6" hidden="1">
      <c r="B266" s="1"/>
      <c r="C266" s="1"/>
      <c r="D266" s="1"/>
      <c r="E266" s="1"/>
      <c r="F266" s="1"/>
    </row>
    <row r="267" spans="2:6" hidden="1">
      <c r="B267" s="1"/>
      <c r="C267" s="1"/>
      <c r="D267" s="1"/>
      <c r="E267" s="1"/>
      <c r="F267" s="1"/>
    </row>
    <row r="268" spans="2:6" hidden="1">
      <c r="B268" s="1"/>
      <c r="C268" s="1"/>
      <c r="D268" s="1"/>
      <c r="E268" s="1"/>
      <c r="F268" s="1"/>
    </row>
    <row r="269" spans="2:6" hidden="1">
      <c r="B269" s="1"/>
      <c r="C269" s="1"/>
      <c r="D269" s="1"/>
      <c r="E269" s="1"/>
      <c r="F269" s="1"/>
    </row>
    <row r="270" spans="2:6" hidden="1">
      <c r="B270" s="1"/>
      <c r="C270" s="1"/>
      <c r="D270" s="1"/>
      <c r="E270" s="1"/>
      <c r="F270" s="1"/>
    </row>
    <row r="271" spans="2:6" hidden="1">
      <c r="B271" s="1"/>
      <c r="C271" s="1"/>
      <c r="D271" s="1"/>
      <c r="E271" s="1"/>
      <c r="F271" s="1"/>
    </row>
    <row r="272" spans="2:6" hidden="1">
      <c r="B272" s="1"/>
      <c r="C272" s="1"/>
      <c r="D272" s="1"/>
      <c r="E272" s="1"/>
      <c r="F272" s="1"/>
    </row>
    <row r="273" spans="2:6" hidden="1">
      <c r="B273" s="1"/>
      <c r="C273" s="1"/>
      <c r="D273" s="1"/>
      <c r="E273" s="1"/>
      <c r="F273" s="1"/>
    </row>
    <row r="274" spans="2:6" hidden="1">
      <c r="B274" s="1"/>
      <c r="C274" s="1"/>
      <c r="D274" s="1"/>
      <c r="E274" s="1"/>
      <c r="F274" s="1"/>
    </row>
    <row r="275" spans="2:6" hidden="1">
      <c r="B275" s="1"/>
      <c r="C275" s="1"/>
      <c r="D275" s="1"/>
      <c r="E275" s="1"/>
      <c r="F275" s="1"/>
    </row>
    <row r="276" spans="2:6" hidden="1">
      <c r="B276" s="1"/>
      <c r="C276" s="1"/>
      <c r="D276" s="1"/>
      <c r="E276" s="1"/>
      <c r="F276" s="1"/>
    </row>
    <row r="277" spans="2:6" hidden="1">
      <c r="B277" s="1"/>
      <c r="C277" s="1"/>
      <c r="D277" s="1"/>
      <c r="E277" s="1"/>
      <c r="F277" s="1"/>
    </row>
    <row r="278" spans="2:6" hidden="1">
      <c r="B278" s="1"/>
      <c r="C278" s="1"/>
      <c r="D278" s="1"/>
      <c r="E278" s="1"/>
      <c r="F278" s="1"/>
    </row>
    <row r="279" spans="2:6" hidden="1">
      <c r="B279" s="1"/>
      <c r="C279" s="1"/>
      <c r="D279" s="1"/>
      <c r="E279" s="1"/>
      <c r="F279" s="1"/>
    </row>
    <row r="280" spans="2:6" hidden="1">
      <c r="B280" s="1"/>
      <c r="C280" s="1"/>
      <c r="D280" s="1"/>
      <c r="E280" s="1"/>
      <c r="F280" s="1"/>
    </row>
    <row r="281" spans="2:6" hidden="1">
      <c r="B281" s="1"/>
      <c r="C281" s="1"/>
      <c r="D281" s="1"/>
      <c r="E281" s="1"/>
      <c r="F281" s="1"/>
    </row>
    <row r="282" spans="2:6" hidden="1">
      <c r="B282" s="1"/>
      <c r="C282" s="1"/>
      <c r="D282" s="1"/>
      <c r="E282" s="1"/>
      <c r="F282" s="1"/>
    </row>
    <row r="283" spans="2:6" hidden="1">
      <c r="B283" s="1"/>
      <c r="C283" s="1"/>
      <c r="D283" s="1"/>
      <c r="E283" s="1"/>
      <c r="F283" s="1"/>
    </row>
    <row r="284" spans="2:6" hidden="1">
      <c r="B284" s="1"/>
      <c r="C284" s="1"/>
      <c r="D284" s="1"/>
      <c r="E284" s="1"/>
      <c r="F284" s="1"/>
    </row>
    <row r="285" spans="2:6" hidden="1">
      <c r="B285" s="1"/>
      <c r="C285" s="1"/>
      <c r="D285" s="1"/>
      <c r="E285" s="1"/>
      <c r="F285" s="1"/>
    </row>
    <row r="286" spans="2:6" hidden="1">
      <c r="B286" s="1"/>
      <c r="C286" s="1"/>
      <c r="D286" s="1"/>
      <c r="E286" s="1"/>
      <c r="F286" s="1"/>
    </row>
    <row r="287" spans="2:6" hidden="1">
      <c r="B287" s="1"/>
      <c r="C287" s="1"/>
      <c r="D287" s="1"/>
      <c r="E287" s="1"/>
      <c r="F287" s="1"/>
    </row>
    <row r="288" spans="2:6" hidden="1">
      <c r="B288" s="1"/>
      <c r="C288" s="1"/>
      <c r="D288" s="1"/>
      <c r="E288" s="1"/>
      <c r="F288" s="1"/>
    </row>
    <row r="289" spans="2:6" hidden="1">
      <c r="B289" s="1"/>
      <c r="C289" s="1"/>
      <c r="D289" s="1"/>
      <c r="E289" s="1"/>
      <c r="F289" s="1"/>
    </row>
    <row r="290" spans="2:6" hidden="1">
      <c r="B290" s="1"/>
      <c r="C290" s="1"/>
      <c r="D290" s="1"/>
      <c r="E290" s="1"/>
      <c r="F290" s="1"/>
    </row>
    <row r="291" spans="2:6" hidden="1">
      <c r="B291" s="1"/>
      <c r="C291" s="1"/>
      <c r="D291" s="1"/>
      <c r="E291" s="1"/>
      <c r="F291" s="1"/>
    </row>
    <row r="292" spans="2:6" hidden="1">
      <c r="B292" s="1"/>
      <c r="C292" s="1"/>
      <c r="D292" s="1"/>
      <c r="E292" s="1"/>
      <c r="F292" s="1"/>
    </row>
    <row r="293" spans="2:6" hidden="1">
      <c r="B293" s="1"/>
      <c r="C293" s="1"/>
      <c r="D293" s="1"/>
      <c r="E293" s="1"/>
      <c r="F293" s="1"/>
    </row>
    <row r="294" spans="2:6" hidden="1">
      <c r="B294" s="1"/>
      <c r="C294" s="1"/>
      <c r="D294" s="1"/>
      <c r="E294" s="1"/>
      <c r="F294" s="1"/>
    </row>
    <row r="295" spans="2:6" hidden="1">
      <c r="B295" s="1"/>
      <c r="C295" s="1"/>
      <c r="D295" s="1"/>
      <c r="E295" s="1"/>
      <c r="F295" s="1"/>
    </row>
    <row r="296" spans="2:6" hidden="1">
      <c r="B296" s="1"/>
      <c r="C296" s="1"/>
      <c r="D296" s="1"/>
      <c r="E296" s="1"/>
      <c r="F296" s="1"/>
    </row>
    <row r="297" spans="2:6" hidden="1">
      <c r="B297" s="1"/>
      <c r="C297" s="1"/>
      <c r="D297" s="1"/>
      <c r="E297" s="1"/>
      <c r="F297" s="1"/>
    </row>
    <row r="298" spans="2:6" hidden="1">
      <c r="B298" s="1"/>
      <c r="C298" s="1"/>
      <c r="D298" s="1"/>
      <c r="E298" s="1"/>
      <c r="F298" s="1"/>
    </row>
    <row r="299" spans="2:6" hidden="1">
      <c r="B299" s="1"/>
      <c r="C299" s="1"/>
      <c r="D299" s="1"/>
      <c r="E299" s="1"/>
      <c r="F299" s="1"/>
    </row>
    <row r="300" spans="2:6" hidden="1">
      <c r="B300" s="1"/>
      <c r="C300" s="1"/>
      <c r="D300" s="1"/>
      <c r="E300" s="1"/>
      <c r="F300" s="1"/>
    </row>
    <row r="301" spans="2:6" hidden="1">
      <c r="B301" s="1"/>
      <c r="C301" s="1"/>
      <c r="D301" s="1"/>
      <c r="E301" s="1"/>
      <c r="F301" s="1"/>
    </row>
    <row r="302" spans="2:6" hidden="1">
      <c r="B302" s="1"/>
      <c r="C302" s="1"/>
      <c r="D302" s="1"/>
      <c r="E302" s="1"/>
      <c r="F302" s="1"/>
    </row>
    <row r="303" spans="2:6" hidden="1">
      <c r="B303" s="1"/>
      <c r="C303" s="1"/>
      <c r="D303" s="1"/>
      <c r="E303" s="1"/>
      <c r="F303" s="1"/>
    </row>
    <row r="304" spans="2:6" hidden="1">
      <c r="B304" s="1"/>
      <c r="C304" s="1"/>
      <c r="D304" s="1"/>
      <c r="E304" s="1"/>
      <c r="F304" s="1"/>
    </row>
    <row r="305" spans="2:6" hidden="1">
      <c r="B305" s="1"/>
      <c r="C305" s="1"/>
      <c r="D305" s="1"/>
      <c r="E305" s="1"/>
      <c r="F305" s="1"/>
    </row>
    <row r="306" spans="2:6" hidden="1">
      <c r="B306" s="1"/>
      <c r="C306" s="1"/>
      <c r="D306" s="1"/>
      <c r="E306" s="1"/>
      <c r="F306" s="1"/>
    </row>
    <row r="307" spans="2:6" hidden="1">
      <c r="B307" s="1"/>
      <c r="C307" s="1"/>
      <c r="D307" s="1"/>
      <c r="E307" s="1"/>
      <c r="F307" s="1"/>
    </row>
    <row r="308" spans="2:6" hidden="1">
      <c r="B308" s="1"/>
      <c r="C308" s="1"/>
      <c r="D308" s="1"/>
      <c r="E308" s="1"/>
      <c r="F308" s="1"/>
    </row>
    <row r="309" spans="2:6" hidden="1">
      <c r="B309" s="1"/>
      <c r="C309" s="1"/>
      <c r="D309" s="1"/>
      <c r="E309" s="1"/>
      <c r="F309" s="1"/>
    </row>
    <row r="310" spans="2:6" hidden="1">
      <c r="B310" s="1"/>
      <c r="C310" s="1"/>
      <c r="D310" s="1"/>
      <c r="E310" s="1"/>
      <c r="F310" s="1"/>
    </row>
    <row r="311" spans="2:6" hidden="1">
      <c r="B311" s="1"/>
      <c r="C311" s="1"/>
      <c r="D311" s="1"/>
      <c r="E311" s="1"/>
      <c r="F311" s="1"/>
    </row>
    <row r="312" spans="2:6" hidden="1">
      <c r="B312" s="1"/>
      <c r="C312" s="1"/>
      <c r="D312" s="1"/>
      <c r="E312" s="1"/>
      <c r="F312" s="1"/>
    </row>
    <row r="313" spans="2:6" hidden="1">
      <c r="B313" s="1"/>
      <c r="C313" s="1"/>
      <c r="D313" s="1"/>
      <c r="E313" s="1"/>
      <c r="F313" s="1"/>
    </row>
    <row r="314" spans="2:6" hidden="1">
      <c r="B314" s="1"/>
      <c r="C314" s="1"/>
      <c r="D314" s="1"/>
      <c r="E314" s="1"/>
      <c r="F314" s="1"/>
    </row>
    <row r="315" spans="2:6" hidden="1">
      <c r="B315" s="1"/>
      <c r="C315" s="1"/>
      <c r="D315" s="1"/>
      <c r="E315" s="1"/>
      <c r="F315" s="1"/>
    </row>
    <row r="316" spans="2:6" hidden="1">
      <c r="B316" s="1"/>
      <c r="C316" s="1"/>
      <c r="D316" s="1"/>
      <c r="E316" s="1"/>
      <c r="F316" s="1"/>
    </row>
    <row r="317" spans="2:6" hidden="1">
      <c r="B317" s="1"/>
      <c r="C317" s="1"/>
      <c r="D317" s="1"/>
      <c r="E317" s="1"/>
      <c r="F317" s="1"/>
    </row>
    <row r="318" spans="2:6" hidden="1">
      <c r="B318" s="1"/>
      <c r="C318" s="1"/>
      <c r="D318" s="1"/>
      <c r="E318" s="1"/>
      <c r="F318" s="1"/>
    </row>
    <row r="319" spans="2:6" hidden="1">
      <c r="B319" s="1"/>
      <c r="C319" s="1"/>
      <c r="D319" s="1"/>
      <c r="E319" s="1"/>
      <c r="F319" s="1"/>
    </row>
    <row r="320" spans="2:6" hidden="1">
      <c r="B320" s="1"/>
      <c r="C320" s="1"/>
      <c r="D320" s="1"/>
      <c r="E320" s="1"/>
      <c r="F320" s="1"/>
    </row>
    <row r="321" spans="2:6" hidden="1">
      <c r="B321" s="1"/>
      <c r="C321" s="1"/>
      <c r="D321" s="1"/>
      <c r="E321" s="1"/>
      <c r="F321" s="1"/>
    </row>
    <row r="322" spans="2:6" hidden="1">
      <c r="B322" s="1"/>
      <c r="C322" s="1"/>
      <c r="D322" s="1"/>
      <c r="E322" s="1"/>
      <c r="F322" s="1"/>
    </row>
    <row r="323" spans="2:6" hidden="1">
      <c r="B323" s="1"/>
      <c r="C323" s="1"/>
      <c r="D323" s="1"/>
      <c r="E323" s="1"/>
      <c r="F323" s="1"/>
    </row>
    <row r="324" spans="2:6" hidden="1">
      <c r="B324" s="1"/>
      <c r="C324" s="1"/>
      <c r="D324" s="1"/>
      <c r="E324" s="1"/>
      <c r="F324" s="1"/>
    </row>
    <row r="325" spans="2:6" hidden="1">
      <c r="B325" s="1"/>
      <c r="C325" s="1"/>
      <c r="D325" s="1"/>
      <c r="E325" s="1"/>
      <c r="F325" s="1"/>
    </row>
    <row r="326" spans="2:6" hidden="1">
      <c r="B326" s="1"/>
      <c r="C326" s="1"/>
      <c r="D326" s="1"/>
      <c r="E326" s="1"/>
      <c r="F326" s="1"/>
    </row>
    <row r="327" spans="2:6" hidden="1">
      <c r="B327" s="1"/>
      <c r="C327" s="1"/>
      <c r="D327" s="1"/>
      <c r="E327" s="1"/>
      <c r="F327" s="1"/>
    </row>
    <row r="328" spans="2:6" hidden="1">
      <c r="B328" s="1"/>
      <c r="C328" s="1"/>
      <c r="D328" s="1"/>
      <c r="E328" s="1"/>
      <c r="F328" s="1"/>
    </row>
    <row r="329" spans="2:6" hidden="1">
      <c r="B329" s="1"/>
      <c r="C329" s="1"/>
      <c r="D329" s="1"/>
      <c r="E329" s="1"/>
      <c r="F329" s="1"/>
    </row>
    <row r="330" spans="2:6" hidden="1">
      <c r="B330" s="1"/>
      <c r="C330" s="1"/>
      <c r="D330" s="1"/>
      <c r="E330" s="1"/>
      <c r="F330" s="1"/>
    </row>
    <row r="331" spans="2:6" hidden="1">
      <c r="B331" s="1"/>
      <c r="C331" s="1"/>
      <c r="D331" s="1"/>
      <c r="E331" s="1"/>
      <c r="F331" s="1"/>
    </row>
    <row r="332" spans="2:6" hidden="1">
      <c r="B332" s="1"/>
      <c r="C332" s="1"/>
      <c r="D332" s="1"/>
      <c r="E332" s="1"/>
      <c r="F332" s="1"/>
    </row>
    <row r="333" spans="2:6" hidden="1">
      <c r="B333" s="1"/>
      <c r="C333" s="1"/>
      <c r="D333" s="1"/>
      <c r="E333" s="1"/>
      <c r="F333" s="1"/>
    </row>
    <row r="334" spans="2:6" hidden="1">
      <c r="B334" s="1"/>
      <c r="C334" s="1"/>
      <c r="D334" s="1"/>
      <c r="E334" s="1"/>
      <c r="F334" s="1"/>
    </row>
    <row r="335" spans="2:6" hidden="1">
      <c r="B335" s="1"/>
      <c r="C335" s="1"/>
      <c r="D335" s="1"/>
      <c r="E335" s="1"/>
      <c r="F335" s="1"/>
    </row>
    <row r="336" spans="2:6" hidden="1">
      <c r="B336" s="1"/>
      <c r="C336" s="1"/>
      <c r="D336" s="1"/>
      <c r="E336" s="1"/>
      <c r="F336" s="1"/>
    </row>
    <row r="337" spans="2:6" hidden="1">
      <c r="B337" s="1"/>
      <c r="C337" s="1"/>
      <c r="D337" s="1"/>
      <c r="E337" s="1"/>
      <c r="F337" s="1"/>
    </row>
    <row r="338" spans="2:6" hidden="1">
      <c r="B338" s="1"/>
      <c r="C338" s="1"/>
      <c r="D338" s="1"/>
      <c r="E338" s="1"/>
      <c r="F338" s="1"/>
    </row>
    <row r="339" spans="2:6" hidden="1">
      <c r="B339" s="1"/>
      <c r="C339" s="1"/>
      <c r="D339" s="1"/>
      <c r="E339" s="1"/>
      <c r="F339" s="1"/>
    </row>
    <row r="340" spans="2:6" hidden="1">
      <c r="B340" s="1"/>
      <c r="C340" s="1"/>
      <c r="D340" s="1"/>
      <c r="E340" s="1"/>
      <c r="F340" s="1"/>
    </row>
    <row r="341" spans="2:6" hidden="1">
      <c r="B341" s="1"/>
      <c r="C341" s="1"/>
      <c r="D341" s="1"/>
      <c r="E341" s="1"/>
      <c r="F341" s="1"/>
    </row>
    <row r="342" spans="2:6" hidden="1">
      <c r="B342" s="1"/>
      <c r="C342" s="1"/>
      <c r="D342" s="1"/>
      <c r="E342" s="1"/>
      <c r="F342" s="1"/>
    </row>
    <row r="343" spans="2:6" hidden="1">
      <c r="B343" s="1"/>
      <c r="C343" s="1"/>
      <c r="D343" s="1"/>
      <c r="E343" s="1"/>
      <c r="F343" s="1"/>
    </row>
    <row r="344" spans="2:6" hidden="1">
      <c r="B344" s="1"/>
      <c r="C344" s="1"/>
      <c r="D344" s="1"/>
      <c r="E344" s="1"/>
      <c r="F344" s="1"/>
    </row>
    <row r="345" spans="2:6" hidden="1">
      <c r="B345" s="1"/>
      <c r="C345" s="1"/>
      <c r="D345" s="1"/>
      <c r="E345" s="1"/>
      <c r="F345" s="1"/>
    </row>
    <row r="346" spans="2:6" hidden="1">
      <c r="B346" s="1"/>
      <c r="C346" s="1"/>
      <c r="D346" s="1"/>
      <c r="E346" s="1"/>
      <c r="F346" s="1"/>
    </row>
    <row r="347" spans="2:6" hidden="1">
      <c r="B347" s="1"/>
      <c r="C347" s="1"/>
      <c r="D347" s="1"/>
      <c r="E347" s="1"/>
      <c r="F347" s="1"/>
    </row>
    <row r="348" spans="2:6" hidden="1">
      <c r="B348" s="1"/>
      <c r="C348" s="1"/>
      <c r="D348" s="1"/>
      <c r="E348" s="1"/>
      <c r="F348" s="1"/>
    </row>
    <row r="349" spans="2:6" hidden="1">
      <c r="B349" s="1"/>
      <c r="C349" s="1"/>
      <c r="D349" s="1"/>
      <c r="E349" s="1"/>
      <c r="F349" s="1"/>
    </row>
    <row r="350" spans="2:6" hidden="1">
      <c r="B350" s="1"/>
      <c r="C350" s="1"/>
      <c r="D350" s="1"/>
      <c r="E350" s="1"/>
      <c r="F350" s="1"/>
    </row>
    <row r="351" spans="2:6" hidden="1">
      <c r="B351" s="1"/>
      <c r="C351" s="1"/>
      <c r="D351" s="1"/>
      <c r="E351" s="1"/>
      <c r="F351" s="1"/>
    </row>
    <row r="352" spans="2:6" hidden="1">
      <c r="B352" s="1"/>
      <c r="C352" s="1"/>
      <c r="D352" s="1"/>
      <c r="E352" s="1"/>
      <c r="F352" s="1"/>
    </row>
    <row r="353" spans="2:6" hidden="1">
      <c r="B353" s="1"/>
      <c r="C353" s="1"/>
      <c r="D353" s="1"/>
      <c r="E353" s="1"/>
      <c r="F353" s="1"/>
    </row>
    <row r="354" spans="2:6" hidden="1">
      <c r="B354" s="1"/>
      <c r="C354" s="1"/>
      <c r="D354" s="1"/>
      <c r="E354" s="1"/>
      <c r="F354" s="1"/>
    </row>
    <row r="355" spans="2:6" hidden="1">
      <c r="B355" s="1"/>
      <c r="C355" s="1"/>
      <c r="D355" s="1"/>
      <c r="E355" s="1"/>
      <c r="F355" s="1"/>
    </row>
    <row r="356" spans="2:6" hidden="1">
      <c r="B356" s="1"/>
      <c r="C356" s="1"/>
      <c r="D356" s="1"/>
      <c r="E356" s="1"/>
      <c r="F356" s="1"/>
    </row>
    <row r="357" spans="2:6" hidden="1">
      <c r="B357" s="1"/>
      <c r="C357" s="1"/>
      <c r="D357" s="1"/>
      <c r="E357" s="1"/>
      <c r="F357" s="1"/>
    </row>
    <row r="358" spans="2:6" hidden="1">
      <c r="B358" s="1"/>
      <c r="C358" s="1"/>
      <c r="D358" s="1"/>
      <c r="E358" s="1"/>
      <c r="F358" s="1"/>
    </row>
    <row r="359" spans="2:6" hidden="1">
      <c r="B359" s="1"/>
      <c r="C359" s="1"/>
      <c r="D359" s="1"/>
      <c r="E359" s="1"/>
      <c r="F359" s="1"/>
    </row>
    <row r="360" spans="2:6" hidden="1">
      <c r="B360" s="1"/>
      <c r="C360" s="1"/>
      <c r="D360" s="1"/>
      <c r="E360" s="1"/>
      <c r="F360" s="1"/>
    </row>
    <row r="361" spans="2:6" hidden="1">
      <c r="B361" s="1"/>
      <c r="C361" s="1"/>
      <c r="D361" s="1"/>
      <c r="E361" s="1"/>
      <c r="F361" s="1"/>
    </row>
    <row r="362" spans="2:6" hidden="1">
      <c r="B362" s="1"/>
      <c r="C362" s="1"/>
      <c r="D362" s="1"/>
      <c r="E362" s="1"/>
      <c r="F362" s="1"/>
    </row>
    <row r="363" spans="2:6" hidden="1">
      <c r="B363" s="1"/>
      <c r="C363" s="1"/>
      <c r="D363" s="1"/>
      <c r="E363" s="1"/>
      <c r="F363" s="1"/>
    </row>
    <row r="364" spans="2:6" hidden="1">
      <c r="B364" s="1"/>
      <c r="C364" s="1"/>
      <c r="D364" s="1"/>
      <c r="E364" s="1"/>
      <c r="F364" s="1"/>
    </row>
    <row r="365" spans="2:6" hidden="1">
      <c r="B365" s="1"/>
      <c r="C365" s="1"/>
      <c r="D365" s="1"/>
      <c r="E365" s="1"/>
      <c r="F365" s="1"/>
    </row>
    <row r="366" spans="2:6" hidden="1">
      <c r="B366" s="1"/>
      <c r="C366" s="1"/>
      <c r="D366" s="1"/>
      <c r="E366" s="1"/>
      <c r="F366" s="1"/>
    </row>
    <row r="367" spans="2:6" hidden="1">
      <c r="B367" s="1"/>
      <c r="C367" s="1"/>
      <c r="D367" s="1"/>
      <c r="E367" s="1"/>
      <c r="F367" s="1"/>
    </row>
    <row r="368" spans="2:6" hidden="1">
      <c r="B368" s="1"/>
      <c r="C368" s="1"/>
      <c r="D368" s="1"/>
      <c r="E368" s="1"/>
      <c r="F368" s="1"/>
    </row>
    <row r="369" spans="2:6" hidden="1">
      <c r="B369" s="1"/>
      <c r="C369" s="1"/>
      <c r="D369" s="1"/>
      <c r="E369" s="1"/>
      <c r="F369" s="1"/>
    </row>
    <row r="370" spans="2:6" hidden="1">
      <c r="B370" s="1"/>
      <c r="C370" s="1"/>
      <c r="D370" s="1"/>
      <c r="E370" s="1"/>
      <c r="F370" s="1"/>
    </row>
    <row r="371" spans="2:6" hidden="1">
      <c r="B371" s="1"/>
      <c r="C371" s="1"/>
      <c r="D371" s="1"/>
      <c r="E371" s="1"/>
      <c r="F371" s="1"/>
    </row>
    <row r="372" spans="2:6" hidden="1">
      <c r="B372" s="1"/>
      <c r="C372" s="1"/>
      <c r="D372" s="1"/>
      <c r="E372" s="1"/>
      <c r="F372" s="1"/>
    </row>
    <row r="373" spans="2:6" hidden="1">
      <c r="B373" s="1"/>
      <c r="C373" s="1"/>
      <c r="D373" s="1"/>
      <c r="E373" s="1"/>
      <c r="F373" s="1"/>
    </row>
    <row r="374" spans="2:6" hidden="1">
      <c r="B374" s="1"/>
      <c r="C374" s="1"/>
      <c r="D374" s="1"/>
      <c r="E374" s="1"/>
      <c r="F374" s="1"/>
    </row>
    <row r="375" spans="2:6" hidden="1">
      <c r="B375" s="1"/>
      <c r="C375" s="1"/>
      <c r="D375" s="1"/>
      <c r="E375" s="1"/>
      <c r="F375" s="1"/>
    </row>
    <row r="376" spans="2:6" hidden="1">
      <c r="B376" s="1"/>
      <c r="C376" s="1"/>
      <c r="D376" s="1"/>
      <c r="E376" s="1"/>
      <c r="F376" s="1"/>
    </row>
    <row r="377" spans="2:6" hidden="1">
      <c r="B377" s="1"/>
      <c r="C377" s="1"/>
      <c r="D377" s="1"/>
      <c r="E377" s="1"/>
      <c r="F377" s="1"/>
    </row>
    <row r="378" spans="2:6" hidden="1">
      <c r="B378" s="1"/>
      <c r="C378" s="1"/>
      <c r="D378" s="1"/>
      <c r="E378" s="1"/>
      <c r="F378" s="1"/>
    </row>
    <row r="379" spans="2:6" hidden="1">
      <c r="B379" s="1"/>
      <c r="C379" s="1"/>
      <c r="D379" s="1"/>
      <c r="E379" s="1"/>
      <c r="F379" s="1"/>
    </row>
    <row r="380" spans="2:6" hidden="1">
      <c r="B380" s="1"/>
      <c r="C380" s="1"/>
      <c r="D380" s="1"/>
      <c r="E380" s="1"/>
      <c r="F380" s="1"/>
    </row>
    <row r="381" spans="2:6" hidden="1">
      <c r="B381" s="1"/>
      <c r="C381" s="1"/>
      <c r="D381" s="1"/>
      <c r="E381" s="1"/>
      <c r="F381" s="1"/>
    </row>
    <row r="382" spans="2:6" hidden="1">
      <c r="B382" s="1"/>
      <c r="C382" s="1"/>
      <c r="D382" s="1"/>
      <c r="E382" s="1"/>
      <c r="F382" s="1"/>
    </row>
    <row r="383" spans="2:6" hidden="1">
      <c r="B383" s="1"/>
      <c r="C383" s="1"/>
      <c r="D383" s="1"/>
      <c r="E383" s="1"/>
      <c r="F383" s="1"/>
    </row>
    <row r="384" spans="2:6" hidden="1">
      <c r="B384" s="1"/>
      <c r="C384" s="1"/>
      <c r="D384" s="1"/>
      <c r="E384" s="1"/>
      <c r="F384" s="1"/>
    </row>
    <row r="385" spans="2:6" hidden="1">
      <c r="B385" s="1"/>
      <c r="C385" s="1"/>
      <c r="D385" s="1"/>
      <c r="E385" s="1"/>
      <c r="F385" s="1"/>
    </row>
    <row r="386" spans="2:6" hidden="1">
      <c r="B386" s="1"/>
      <c r="C386" s="1"/>
      <c r="D386" s="1"/>
      <c r="E386" s="1"/>
      <c r="F386" s="1"/>
    </row>
    <row r="387" spans="2:6" hidden="1">
      <c r="B387" s="1"/>
      <c r="C387" s="1"/>
      <c r="D387" s="1"/>
      <c r="E387" s="1"/>
      <c r="F387" s="1"/>
    </row>
    <row r="388" spans="2:6" hidden="1">
      <c r="B388" s="1"/>
      <c r="C388" s="1"/>
      <c r="D388" s="1"/>
      <c r="E388" s="1"/>
      <c r="F388" s="1"/>
    </row>
    <row r="389" spans="2:6" hidden="1">
      <c r="B389" s="1"/>
      <c r="C389" s="1"/>
      <c r="D389" s="1"/>
      <c r="E389" s="1"/>
      <c r="F389" s="1"/>
    </row>
    <row r="390" spans="2:6" hidden="1">
      <c r="B390" s="1"/>
      <c r="C390" s="1"/>
      <c r="D390" s="1"/>
      <c r="E390" s="1"/>
      <c r="F390" s="1"/>
    </row>
    <row r="391" spans="2:6" hidden="1">
      <c r="B391" s="1"/>
      <c r="C391" s="1"/>
      <c r="D391" s="1"/>
      <c r="E391" s="1"/>
      <c r="F391" s="1"/>
    </row>
    <row r="392" spans="2:6" hidden="1">
      <c r="B392" s="1"/>
      <c r="C392" s="1"/>
      <c r="D392" s="1"/>
      <c r="E392" s="1"/>
      <c r="F392" s="1"/>
    </row>
    <row r="393" spans="2:6" hidden="1">
      <c r="B393" s="1"/>
      <c r="C393" s="1"/>
      <c r="D393" s="1"/>
      <c r="E393" s="1"/>
      <c r="F393" s="1"/>
    </row>
    <row r="394" spans="2:6" hidden="1">
      <c r="B394" s="1"/>
      <c r="C394" s="1"/>
      <c r="D394" s="1"/>
      <c r="E394" s="1"/>
      <c r="F394" s="1"/>
    </row>
    <row r="395" spans="2:6" hidden="1">
      <c r="B395" s="1"/>
      <c r="C395" s="1"/>
      <c r="D395" s="1"/>
      <c r="E395" s="1"/>
      <c r="F395" s="1"/>
    </row>
    <row r="396" spans="2:6" hidden="1">
      <c r="B396" s="1"/>
      <c r="C396" s="1"/>
      <c r="D396" s="1"/>
      <c r="E396" s="1"/>
      <c r="F396" s="1"/>
    </row>
    <row r="397" spans="2:6" hidden="1">
      <c r="B397" s="1"/>
      <c r="C397" s="1"/>
      <c r="D397" s="1"/>
      <c r="E397" s="1"/>
      <c r="F397" s="1"/>
    </row>
    <row r="398" spans="2:6" hidden="1">
      <c r="B398" s="1"/>
      <c r="C398" s="1"/>
      <c r="D398" s="1"/>
      <c r="E398" s="1"/>
      <c r="F398" s="1"/>
    </row>
    <row r="399" spans="2:6" hidden="1">
      <c r="B399" s="1"/>
      <c r="C399" s="1"/>
      <c r="D399" s="1"/>
      <c r="E399" s="1"/>
      <c r="F399" s="1"/>
    </row>
    <row r="400" spans="2:6" hidden="1">
      <c r="B400" s="1"/>
      <c r="C400" s="1"/>
      <c r="D400" s="1"/>
      <c r="E400" s="1"/>
      <c r="F400" s="1"/>
    </row>
    <row r="401" spans="2:6" hidden="1">
      <c r="B401" s="1"/>
      <c r="C401" s="1"/>
      <c r="D401" s="1"/>
      <c r="E401" s="1"/>
      <c r="F401" s="1"/>
    </row>
    <row r="402" spans="2:6" hidden="1">
      <c r="B402" s="1"/>
      <c r="C402" s="1"/>
      <c r="D402" s="1"/>
      <c r="E402" s="1"/>
      <c r="F402" s="1"/>
    </row>
    <row r="403" spans="2:6" hidden="1">
      <c r="B403" s="1"/>
      <c r="C403" s="1"/>
      <c r="D403" s="1"/>
      <c r="E403" s="1"/>
      <c r="F403" s="1"/>
    </row>
    <row r="404" spans="2:6" hidden="1">
      <c r="B404" s="1"/>
      <c r="C404" s="1"/>
      <c r="D404" s="1"/>
      <c r="E404" s="1"/>
      <c r="F404" s="1"/>
    </row>
    <row r="405" spans="2:6" hidden="1">
      <c r="B405" s="1"/>
      <c r="C405" s="1"/>
      <c r="D405" s="1"/>
      <c r="E405" s="1"/>
      <c r="F405" s="1"/>
    </row>
    <row r="406" spans="2:6" hidden="1">
      <c r="B406" s="1"/>
      <c r="C406" s="1"/>
      <c r="D406" s="1"/>
      <c r="E406" s="1"/>
      <c r="F406" s="1"/>
    </row>
    <row r="407" spans="2:6" hidden="1">
      <c r="B407" s="1"/>
      <c r="C407" s="1"/>
      <c r="D407" s="1"/>
      <c r="E407" s="1"/>
      <c r="F407" s="1"/>
    </row>
    <row r="408" spans="2:6" hidden="1">
      <c r="B408" s="1"/>
      <c r="C408" s="1"/>
      <c r="D408" s="1"/>
      <c r="E408" s="1"/>
      <c r="F408" s="1"/>
    </row>
    <row r="409" spans="2:6" hidden="1">
      <c r="B409" s="1"/>
      <c r="C409" s="1"/>
      <c r="D409" s="1"/>
      <c r="E409" s="1"/>
      <c r="F409" s="1"/>
    </row>
    <row r="410" spans="2:6" hidden="1">
      <c r="B410" s="1"/>
      <c r="C410" s="1"/>
      <c r="D410" s="1"/>
      <c r="E410" s="1"/>
      <c r="F410" s="1"/>
    </row>
    <row r="411" spans="2:6" hidden="1">
      <c r="B411" s="1"/>
      <c r="C411" s="1"/>
      <c r="D411" s="1"/>
      <c r="E411" s="1"/>
      <c r="F411" s="1"/>
    </row>
    <row r="412" spans="2:6" hidden="1">
      <c r="B412" s="1"/>
      <c r="C412" s="1"/>
      <c r="D412" s="1"/>
      <c r="E412" s="1"/>
      <c r="F412" s="1"/>
    </row>
    <row r="413" spans="2:6" hidden="1">
      <c r="B413" s="1"/>
      <c r="C413" s="1"/>
      <c r="D413" s="1"/>
      <c r="E413" s="1"/>
      <c r="F413" s="1"/>
    </row>
    <row r="414" spans="2:6" hidden="1">
      <c r="B414" s="1"/>
      <c r="C414" s="1"/>
      <c r="D414" s="1"/>
      <c r="E414" s="1"/>
      <c r="F414" s="1"/>
    </row>
    <row r="415" spans="2:6" hidden="1">
      <c r="B415" s="1"/>
      <c r="C415" s="1"/>
      <c r="D415" s="1"/>
      <c r="E415" s="1"/>
      <c r="F415" s="1"/>
    </row>
    <row r="416" spans="2:6" hidden="1">
      <c r="B416" s="1"/>
      <c r="C416" s="1"/>
      <c r="D416" s="1"/>
      <c r="E416" s="1"/>
      <c r="F416" s="1"/>
    </row>
    <row r="417" spans="2:6" hidden="1">
      <c r="B417" s="1"/>
      <c r="C417" s="1"/>
      <c r="D417" s="1"/>
      <c r="E417" s="1"/>
      <c r="F417" s="1"/>
    </row>
    <row r="418" spans="2:6" hidden="1">
      <c r="B418" s="1"/>
      <c r="C418" s="1"/>
      <c r="D418" s="1"/>
      <c r="E418" s="1"/>
      <c r="F418" s="1"/>
    </row>
    <row r="419" spans="2:6" hidden="1">
      <c r="B419" s="1"/>
      <c r="C419" s="1"/>
      <c r="D419" s="1"/>
      <c r="E419" s="1"/>
      <c r="F419" s="1"/>
    </row>
    <row r="420" spans="2:6" hidden="1">
      <c r="B420" s="1"/>
      <c r="C420" s="1"/>
      <c r="D420" s="1"/>
      <c r="E420" s="1"/>
      <c r="F420" s="1"/>
    </row>
    <row r="421" spans="2:6" hidden="1">
      <c r="B421" s="1"/>
      <c r="C421" s="1"/>
      <c r="D421" s="1"/>
      <c r="E421" s="1"/>
      <c r="F421" s="1"/>
    </row>
    <row r="422" spans="2:6" hidden="1">
      <c r="B422" s="1"/>
      <c r="C422" s="1"/>
      <c r="D422" s="1"/>
      <c r="E422" s="1"/>
      <c r="F422" s="1"/>
    </row>
    <row r="423" spans="2:6" hidden="1">
      <c r="B423" s="1"/>
      <c r="C423" s="1"/>
      <c r="D423" s="1"/>
      <c r="E423" s="1"/>
      <c r="F423" s="1"/>
    </row>
    <row r="424" spans="2:6" hidden="1">
      <c r="B424" s="1"/>
      <c r="C424" s="1"/>
      <c r="D424" s="1"/>
      <c r="E424" s="1"/>
      <c r="F424" s="1"/>
    </row>
    <row r="425" spans="2:6" hidden="1">
      <c r="B425" s="1"/>
      <c r="C425" s="1"/>
      <c r="D425" s="1"/>
      <c r="E425" s="1"/>
      <c r="F425" s="1"/>
    </row>
    <row r="426" spans="2:6" hidden="1">
      <c r="B426" s="1"/>
      <c r="C426" s="1"/>
      <c r="D426" s="1"/>
      <c r="E426" s="1"/>
      <c r="F426" s="1"/>
    </row>
    <row r="427" spans="2:6" hidden="1">
      <c r="B427" s="1"/>
      <c r="C427" s="1"/>
      <c r="D427" s="1"/>
      <c r="E427" s="1"/>
      <c r="F427" s="1"/>
    </row>
    <row r="428" spans="2:6" hidden="1">
      <c r="B428" s="1"/>
      <c r="C428" s="1"/>
      <c r="D428" s="1"/>
      <c r="E428" s="1"/>
      <c r="F428" s="1"/>
    </row>
    <row r="429" spans="2:6" hidden="1">
      <c r="B429" s="1"/>
      <c r="C429" s="1"/>
      <c r="D429" s="1"/>
      <c r="E429" s="1"/>
      <c r="F429" s="1"/>
    </row>
    <row r="430" spans="2:6" hidden="1">
      <c r="B430" s="1"/>
      <c r="C430" s="1"/>
      <c r="D430" s="1"/>
      <c r="E430" s="1"/>
      <c r="F430" s="1"/>
    </row>
    <row r="431" spans="2:6" hidden="1">
      <c r="B431" s="1"/>
      <c r="C431" s="1"/>
      <c r="D431" s="1"/>
      <c r="E431" s="1"/>
      <c r="F431" s="1"/>
    </row>
    <row r="432" spans="2:6" hidden="1">
      <c r="B432" s="1"/>
      <c r="C432" s="1"/>
      <c r="D432" s="1"/>
      <c r="E432" s="1"/>
      <c r="F432" s="1"/>
    </row>
    <row r="433" spans="2:6" hidden="1">
      <c r="B433" s="1"/>
      <c r="C433" s="1"/>
      <c r="D433" s="1"/>
      <c r="E433" s="1"/>
      <c r="F433" s="1"/>
    </row>
    <row r="434" spans="2:6" hidden="1">
      <c r="B434" s="1"/>
      <c r="C434" s="1"/>
      <c r="D434" s="1"/>
      <c r="E434" s="1"/>
      <c r="F434" s="1"/>
    </row>
    <row r="435" spans="2:6" hidden="1">
      <c r="B435" s="1"/>
      <c r="C435" s="1"/>
      <c r="D435" s="1"/>
      <c r="E435" s="1"/>
      <c r="F435" s="1"/>
    </row>
    <row r="436" spans="2:6" hidden="1">
      <c r="B436" s="1"/>
      <c r="C436" s="1"/>
      <c r="D436" s="1"/>
      <c r="E436" s="1"/>
      <c r="F436" s="1"/>
    </row>
    <row r="437" spans="2:6" hidden="1">
      <c r="B437" s="1"/>
      <c r="C437" s="1"/>
      <c r="D437" s="1"/>
      <c r="E437" s="1"/>
      <c r="F437" s="1"/>
    </row>
    <row r="438" spans="2:6" hidden="1">
      <c r="B438" s="1"/>
      <c r="C438" s="1"/>
      <c r="D438" s="1"/>
      <c r="E438" s="1"/>
      <c r="F438" s="1"/>
    </row>
    <row r="439" spans="2:6" hidden="1">
      <c r="B439" s="1"/>
      <c r="C439" s="1"/>
      <c r="D439" s="1"/>
      <c r="E439" s="1"/>
      <c r="F439" s="1"/>
    </row>
    <row r="440" spans="2:6" hidden="1">
      <c r="B440" s="1"/>
      <c r="C440" s="1"/>
      <c r="D440" s="1"/>
      <c r="E440" s="1"/>
      <c r="F440" s="1"/>
    </row>
    <row r="441" spans="2:6" hidden="1">
      <c r="B441" s="1"/>
      <c r="C441" s="1"/>
      <c r="D441" s="1"/>
      <c r="E441" s="1"/>
      <c r="F441" s="1"/>
    </row>
    <row r="442" spans="2:6" hidden="1">
      <c r="B442" s="1"/>
      <c r="C442" s="1"/>
      <c r="D442" s="1"/>
      <c r="E442" s="1"/>
      <c r="F442" s="1"/>
    </row>
    <row r="443" spans="2:6" hidden="1">
      <c r="B443" s="1"/>
      <c r="C443" s="1"/>
      <c r="D443" s="1"/>
      <c r="E443" s="1"/>
      <c r="F443" s="1"/>
    </row>
    <row r="444" spans="2:6" hidden="1">
      <c r="B444" s="1"/>
      <c r="C444" s="1"/>
      <c r="D444" s="1"/>
      <c r="E444" s="1"/>
      <c r="F444" s="1"/>
    </row>
    <row r="445" spans="2:6" hidden="1">
      <c r="B445" s="1"/>
      <c r="C445" s="1"/>
      <c r="D445" s="1"/>
      <c r="E445" s="1"/>
      <c r="F445" s="1"/>
    </row>
    <row r="446" spans="2:6" hidden="1">
      <c r="B446" s="1"/>
      <c r="C446" s="1"/>
      <c r="D446" s="1"/>
      <c r="E446" s="1"/>
      <c r="F446" s="1"/>
    </row>
    <row r="447" spans="2:6" hidden="1">
      <c r="B447" s="1"/>
      <c r="C447" s="1"/>
      <c r="D447" s="1"/>
      <c r="E447" s="1"/>
      <c r="F447" s="1"/>
    </row>
    <row r="448" spans="2:6" hidden="1">
      <c r="B448" s="1"/>
      <c r="C448" s="1"/>
      <c r="D448" s="1"/>
      <c r="E448" s="1"/>
      <c r="F448" s="1"/>
    </row>
    <row r="449" spans="2:6" hidden="1">
      <c r="B449" s="1"/>
      <c r="C449" s="1"/>
      <c r="D449" s="1"/>
      <c r="E449" s="1"/>
      <c r="F449" s="1"/>
    </row>
    <row r="450" spans="2:6" hidden="1">
      <c r="B450" s="1"/>
      <c r="C450" s="1"/>
      <c r="D450" s="1"/>
      <c r="E450" s="1"/>
      <c r="F450" s="1"/>
    </row>
    <row r="451" spans="2:6" hidden="1">
      <c r="B451" s="1"/>
      <c r="C451" s="1"/>
      <c r="D451" s="1"/>
      <c r="E451" s="1"/>
      <c r="F451" s="1"/>
    </row>
    <row r="452" spans="2:6" hidden="1">
      <c r="B452" s="1"/>
      <c r="C452" s="1"/>
      <c r="D452" s="1"/>
      <c r="E452" s="1"/>
      <c r="F452" s="1"/>
    </row>
    <row r="453" spans="2:6" hidden="1">
      <c r="B453" s="1"/>
      <c r="C453" s="1"/>
      <c r="D453" s="1"/>
      <c r="E453" s="1"/>
      <c r="F453" s="1"/>
    </row>
    <row r="454" spans="2:6" hidden="1">
      <c r="B454" s="1"/>
      <c r="C454" s="1"/>
      <c r="D454" s="1"/>
      <c r="E454" s="1"/>
      <c r="F454" s="1"/>
    </row>
    <row r="455" spans="2:6" hidden="1">
      <c r="B455" s="1"/>
      <c r="C455" s="1"/>
      <c r="D455" s="1"/>
      <c r="E455" s="1"/>
      <c r="F455" s="1"/>
    </row>
    <row r="456" spans="2:6" hidden="1">
      <c r="B456" s="1"/>
      <c r="C456" s="1"/>
      <c r="D456" s="1"/>
      <c r="E456" s="1"/>
      <c r="F456" s="1"/>
    </row>
    <row r="457" spans="2:6" hidden="1">
      <c r="B457" s="1"/>
      <c r="C457" s="1"/>
      <c r="D457" s="1"/>
      <c r="E457" s="1"/>
      <c r="F457" s="1"/>
    </row>
    <row r="458" spans="2:6" hidden="1">
      <c r="B458" s="1"/>
      <c r="C458" s="1"/>
      <c r="D458" s="1"/>
      <c r="E458" s="1"/>
      <c r="F458" s="1"/>
    </row>
    <row r="459" spans="2:6" hidden="1">
      <c r="B459" s="1"/>
      <c r="C459" s="1"/>
      <c r="D459" s="1"/>
      <c r="E459" s="1"/>
      <c r="F459" s="1"/>
    </row>
    <row r="460" spans="2:6" hidden="1">
      <c r="B460" s="1"/>
      <c r="C460" s="1"/>
      <c r="D460" s="1"/>
      <c r="E460" s="1"/>
      <c r="F460" s="1"/>
    </row>
    <row r="461" spans="2:6" hidden="1">
      <c r="B461" s="1"/>
      <c r="C461" s="1"/>
      <c r="D461" s="1"/>
      <c r="E461" s="1"/>
      <c r="F461" s="1"/>
    </row>
    <row r="462" spans="2:6" hidden="1">
      <c r="B462" s="1"/>
      <c r="C462" s="1"/>
      <c r="D462" s="1"/>
      <c r="E462" s="1"/>
      <c r="F462" s="1"/>
    </row>
    <row r="463" spans="2:6" hidden="1">
      <c r="B463" s="1"/>
      <c r="C463" s="1"/>
      <c r="D463" s="1"/>
      <c r="E463" s="1"/>
      <c r="F463" s="1"/>
    </row>
    <row r="464" spans="2:6" hidden="1">
      <c r="B464" s="1"/>
      <c r="C464" s="1"/>
      <c r="D464" s="1"/>
      <c r="E464" s="1"/>
      <c r="F464" s="1"/>
    </row>
    <row r="465" spans="2:6" hidden="1">
      <c r="B465" s="1"/>
      <c r="C465" s="1"/>
      <c r="D465" s="1"/>
      <c r="E465" s="1"/>
      <c r="F465" s="1"/>
    </row>
    <row r="466" spans="2:6" hidden="1">
      <c r="B466" s="1"/>
      <c r="C466" s="1"/>
      <c r="D466" s="1"/>
      <c r="E466" s="1"/>
      <c r="F466" s="1"/>
    </row>
    <row r="467" spans="2:6" hidden="1">
      <c r="B467" s="1"/>
      <c r="C467" s="1"/>
      <c r="D467" s="1"/>
      <c r="E467" s="1"/>
      <c r="F467" s="1"/>
    </row>
    <row r="468" spans="2:6" hidden="1">
      <c r="B468" s="1"/>
      <c r="C468" s="1"/>
      <c r="D468" s="1"/>
      <c r="E468" s="1"/>
      <c r="F468" s="1"/>
    </row>
    <row r="469" spans="2:6" hidden="1">
      <c r="B469" s="1"/>
      <c r="C469" s="1"/>
      <c r="D469" s="1"/>
      <c r="E469" s="1"/>
      <c r="F469" s="1"/>
    </row>
    <row r="470" spans="2:6" hidden="1">
      <c r="B470" s="1"/>
      <c r="C470" s="1"/>
      <c r="D470" s="1"/>
      <c r="E470" s="1"/>
      <c r="F470" s="1"/>
    </row>
    <row r="471" spans="2:6" hidden="1">
      <c r="B471" s="1"/>
      <c r="C471" s="1"/>
      <c r="D471" s="1"/>
      <c r="E471" s="1"/>
      <c r="F471" s="1"/>
    </row>
    <row r="472" spans="2:6" hidden="1">
      <c r="B472" s="1"/>
      <c r="C472" s="1"/>
      <c r="D472" s="1"/>
      <c r="E472" s="1"/>
      <c r="F472" s="1"/>
    </row>
    <row r="473" spans="2:6" hidden="1">
      <c r="B473" s="1"/>
      <c r="C473" s="1"/>
      <c r="D473" s="1"/>
      <c r="E473" s="1"/>
      <c r="F473" s="1"/>
    </row>
    <row r="474" spans="2:6" hidden="1">
      <c r="B474" s="1"/>
      <c r="C474" s="1"/>
      <c r="D474" s="1"/>
      <c r="E474" s="1"/>
      <c r="F474" s="1"/>
    </row>
    <row r="475" spans="2:6" hidden="1">
      <c r="B475" s="1"/>
      <c r="C475" s="1"/>
      <c r="D475" s="1"/>
      <c r="E475" s="1"/>
      <c r="F475" s="1"/>
    </row>
    <row r="476" spans="2:6" hidden="1">
      <c r="B476" s="1"/>
      <c r="C476" s="1"/>
      <c r="D476" s="1"/>
      <c r="E476" s="1"/>
      <c r="F476" s="1"/>
    </row>
    <row r="477" spans="2:6" hidden="1">
      <c r="B477" s="1"/>
      <c r="C477" s="1"/>
      <c r="D477" s="1"/>
      <c r="E477" s="1"/>
      <c r="F477" s="1"/>
    </row>
    <row r="478" spans="2:6" hidden="1">
      <c r="B478" s="1"/>
      <c r="C478" s="1"/>
      <c r="D478" s="1"/>
      <c r="E478" s="1"/>
      <c r="F478" s="1"/>
    </row>
    <row r="479" spans="2:6" hidden="1">
      <c r="B479" s="1"/>
      <c r="C479" s="1"/>
      <c r="D479" s="1"/>
      <c r="E479" s="1"/>
      <c r="F479" s="1"/>
    </row>
    <row r="480" spans="2:6" hidden="1">
      <c r="B480" s="1"/>
      <c r="C480" s="1"/>
      <c r="D480" s="1"/>
      <c r="E480" s="1"/>
      <c r="F480" s="1"/>
    </row>
    <row r="481" spans="2:6" hidden="1">
      <c r="B481" s="1"/>
      <c r="C481" s="1"/>
      <c r="D481" s="1"/>
      <c r="E481" s="1"/>
      <c r="F481" s="1"/>
    </row>
    <row r="482" spans="2:6" hidden="1">
      <c r="B482" s="1"/>
      <c r="C482" s="1"/>
      <c r="D482" s="1"/>
      <c r="E482" s="1"/>
      <c r="F482" s="1"/>
    </row>
    <row r="483" spans="2:6" hidden="1">
      <c r="B483" s="1"/>
      <c r="C483" s="1"/>
      <c r="D483" s="1"/>
      <c r="E483" s="1"/>
      <c r="F483" s="1"/>
    </row>
    <row r="484" spans="2:6" hidden="1">
      <c r="B484" s="1"/>
      <c r="C484" s="1"/>
      <c r="D484" s="1"/>
      <c r="E484" s="1"/>
      <c r="F484" s="1"/>
    </row>
    <row r="485" spans="2:6" hidden="1">
      <c r="B485" s="1"/>
      <c r="C485" s="1"/>
      <c r="D485" s="1"/>
      <c r="E485" s="1"/>
      <c r="F485" s="1"/>
    </row>
    <row r="486" spans="2:6" hidden="1">
      <c r="B486" s="1"/>
      <c r="C486" s="1"/>
      <c r="D486" s="1"/>
      <c r="E486" s="1"/>
      <c r="F486" s="1"/>
    </row>
    <row r="487" spans="2:6" hidden="1">
      <c r="B487" s="1"/>
      <c r="C487" s="1"/>
      <c r="D487" s="1"/>
      <c r="E487" s="1"/>
      <c r="F487" s="1"/>
    </row>
    <row r="488" spans="2:6" hidden="1">
      <c r="B488" s="1"/>
      <c r="C488" s="1"/>
      <c r="D488" s="1"/>
      <c r="E488" s="1"/>
      <c r="F488" s="1"/>
    </row>
    <row r="489" spans="2:6" hidden="1">
      <c r="B489" s="1"/>
      <c r="C489" s="1"/>
      <c r="D489" s="1"/>
      <c r="E489" s="1"/>
      <c r="F489" s="1"/>
    </row>
    <row r="490" spans="2:6" hidden="1">
      <c r="B490" s="1"/>
      <c r="C490" s="1"/>
      <c r="D490" s="1"/>
      <c r="E490" s="1"/>
      <c r="F490" s="1"/>
    </row>
    <row r="491" spans="2:6" hidden="1">
      <c r="B491" s="1"/>
      <c r="C491" s="1"/>
      <c r="D491" s="1"/>
      <c r="E491" s="1"/>
      <c r="F491" s="1"/>
    </row>
    <row r="492" spans="2:6" hidden="1">
      <c r="B492" s="1"/>
      <c r="C492" s="1"/>
      <c r="D492" s="1"/>
      <c r="E492" s="1"/>
      <c r="F492" s="1"/>
    </row>
    <row r="493" spans="2:6" hidden="1">
      <c r="B493" s="1"/>
      <c r="C493" s="1"/>
      <c r="D493" s="1"/>
      <c r="E493" s="1"/>
      <c r="F493" s="1"/>
    </row>
    <row r="494" spans="2:6" hidden="1">
      <c r="B494" s="1"/>
      <c r="C494" s="1"/>
      <c r="D494" s="1"/>
      <c r="E494" s="1"/>
      <c r="F494" s="1"/>
    </row>
    <row r="495" spans="2:6" hidden="1">
      <c r="B495" s="1"/>
      <c r="C495" s="1"/>
      <c r="D495" s="1"/>
      <c r="E495" s="1"/>
      <c r="F495" s="1"/>
    </row>
    <row r="496" spans="2:6" hidden="1">
      <c r="B496" s="1"/>
      <c r="C496" s="1"/>
      <c r="D496" s="1"/>
      <c r="E496" s="1"/>
      <c r="F496" s="1"/>
    </row>
    <row r="497" spans="2:6" hidden="1">
      <c r="B497" s="1"/>
      <c r="C497" s="1"/>
      <c r="D497" s="1"/>
      <c r="E497" s="1"/>
      <c r="F497" s="1"/>
    </row>
    <row r="498" spans="2:6" hidden="1">
      <c r="B498" s="1"/>
      <c r="C498" s="1"/>
      <c r="D498" s="1"/>
      <c r="E498" s="1"/>
      <c r="F498" s="1"/>
    </row>
    <row r="499" spans="2:6" hidden="1">
      <c r="B499" s="1"/>
      <c r="C499" s="1"/>
      <c r="D499" s="1"/>
      <c r="E499" s="1"/>
      <c r="F499" s="1"/>
    </row>
    <row r="500" spans="2:6" hidden="1">
      <c r="B500" s="1"/>
      <c r="C500" s="1"/>
      <c r="D500" s="1"/>
      <c r="E500" s="1"/>
      <c r="F500" s="1"/>
    </row>
    <row r="501" spans="2:6" hidden="1">
      <c r="B501" s="1"/>
      <c r="C501" s="1"/>
      <c r="D501" s="1"/>
      <c r="E501" s="1"/>
      <c r="F501" s="1"/>
    </row>
    <row r="502" spans="2:6" hidden="1">
      <c r="B502" s="1"/>
      <c r="C502" s="1"/>
      <c r="D502" s="1"/>
      <c r="E502" s="1"/>
      <c r="F502" s="1"/>
    </row>
    <row r="503" spans="2:6" hidden="1">
      <c r="B503" s="1"/>
      <c r="C503" s="1"/>
      <c r="D503" s="1"/>
      <c r="E503" s="1"/>
      <c r="F503" s="1"/>
    </row>
    <row r="504" spans="2:6" hidden="1">
      <c r="B504" s="1"/>
      <c r="C504" s="1"/>
      <c r="D504" s="1"/>
      <c r="E504" s="1"/>
      <c r="F504" s="1"/>
    </row>
    <row r="505" spans="2:6" hidden="1">
      <c r="B505" s="1"/>
      <c r="C505" s="1"/>
      <c r="D505" s="1"/>
      <c r="E505" s="1"/>
      <c r="F505" s="1"/>
    </row>
    <row r="506" spans="2:6" hidden="1">
      <c r="B506" s="1"/>
      <c r="C506" s="1"/>
      <c r="D506" s="1"/>
      <c r="E506" s="1"/>
      <c r="F506" s="1"/>
    </row>
    <row r="507" spans="2:6" hidden="1">
      <c r="B507" s="1"/>
      <c r="C507" s="1"/>
      <c r="D507" s="1"/>
      <c r="E507" s="1"/>
      <c r="F507" s="1"/>
    </row>
    <row r="508" spans="2:6" hidden="1">
      <c r="B508" s="1"/>
      <c r="C508" s="1"/>
      <c r="D508" s="1"/>
      <c r="E508" s="1"/>
      <c r="F508" s="1"/>
    </row>
    <row r="509" spans="2:6" hidden="1">
      <c r="B509" s="1"/>
      <c r="C509" s="1"/>
      <c r="D509" s="1"/>
      <c r="E509" s="1"/>
      <c r="F509" s="1"/>
    </row>
    <row r="510" spans="2:6" hidden="1">
      <c r="B510" s="1"/>
      <c r="C510" s="1"/>
      <c r="D510" s="1"/>
      <c r="E510" s="1"/>
      <c r="F510" s="1"/>
    </row>
    <row r="511" spans="2:6" hidden="1">
      <c r="B511" s="1"/>
      <c r="C511" s="1"/>
      <c r="D511" s="1"/>
      <c r="E511" s="1"/>
      <c r="F511" s="1"/>
    </row>
    <row r="512" spans="2:6" hidden="1">
      <c r="B512" s="1"/>
      <c r="C512" s="1"/>
      <c r="D512" s="1"/>
      <c r="E512" s="1"/>
      <c r="F512" s="1"/>
    </row>
    <row r="513" spans="2:6" hidden="1">
      <c r="B513" s="1"/>
      <c r="C513" s="1"/>
      <c r="D513" s="1"/>
      <c r="E513" s="1"/>
      <c r="F513" s="1"/>
    </row>
    <row r="514" spans="2:6" hidden="1">
      <c r="B514" s="1"/>
      <c r="C514" s="1"/>
      <c r="D514" s="1"/>
      <c r="E514" s="1"/>
      <c r="F514" s="1"/>
    </row>
    <row r="515" spans="2:6" hidden="1">
      <c r="B515" s="1"/>
      <c r="C515" s="1"/>
      <c r="D515" s="1"/>
      <c r="E515" s="1"/>
      <c r="F515" s="1"/>
    </row>
    <row r="516" spans="2:6" hidden="1">
      <c r="B516" s="1"/>
      <c r="C516" s="1"/>
      <c r="D516" s="1"/>
      <c r="E516" s="1"/>
      <c r="F516" s="1"/>
    </row>
    <row r="517" spans="2:6" hidden="1">
      <c r="B517" s="1"/>
      <c r="C517" s="1"/>
      <c r="D517" s="1"/>
      <c r="E517" s="1"/>
      <c r="F517" s="1"/>
    </row>
    <row r="518" spans="2:6" hidden="1">
      <c r="B518" s="1"/>
      <c r="C518" s="1"/>
      <c r="D518" s="1"/>
      <c r="E518" s="1"/>
      <c r="F518" s="1"/>
    </row>
    <row r="519" spans="2:6" hidden="1">
      <c r="B519" s="1"/>
      <c r="C519" s="1"/>
      <c r="D519" s="1"/>
      <c r="E519" s="1"/>
      <c r="F519" s="1"/>
    </row>
    <row r="520" spans="2:6" hidden="1">
      <c r="B520" s="1"/>
      <c r="C520" s="1"/>
      <c r="D520" s="1"/>
      <c r="E520" s="1"/>
      <c r="F520" s="1"/>
    </row>
    <row r="521" spans="2:6" hidden="1">
      <c r="B521" s="1"/>
      <c r="C521" s="1"/>
      <c r="D521" s="1"/>
      <c r="E521" s="1"/>
      <c r="F521" s="1"/>
    </row>
    <row r="522" spans="2:6" hidden="1">
      <c r="B522" s="1"/>
      <c r="C522" s="1"/>
      <c r="D522" s="1"/>
      <c r="E522" s="1"/>
      <c r="F522" s="1"/>
    </row>
    <row r="523" spans="2:6" hidden="1">
      <c r="B523" s="1"/>
      <c r="C523" s="1"/>
      <c r="D523" s="1"/>
      <c r="E523" s="1"/>
      <c r="F523" s="1"/>
    </row>
    <row r="524" spans="2:6" hidden="1">
      <c r="B524" s="1"/>
      <c r="C524" s="1"/>
      <c r="D524" s="1"/>
      <c r="E524" s="1"/>
      <c r="F524" s="1"/>
    </row>
    <row r="525" spans="2:6" hidden="1">
      <c r="B525" s="1"/>
      <c r="C525" s="1"/>
      <c r="D525" s="1"/>
      <c r="E525" s="1"/>
      <c r="F525" s="1"/>
    </row>
    <row r="526" spans="2:6" hidden="1">
      <c r="B526" s="1"/>
      <c r="C526" s="1"/>
      <c r="D526" s="1"/>
      <c r="E526" s="1"/>
      <c r="F526" s="1"/>
    </row>
    <row r="527" spans="2:6" hidden="1">
      <c r="B527" s="1"/>
      <c r="C527" s="1"/>
      <c r="D527" s="1"/>
      <c r="E527" s="1"/>
      <c r="F527" s="1"/>
    </row>
    <row r="528" spans="2:6" hidden="1">
      <c r="B528" s="1"/>
      <c r="C528" s="1"/>
      <c r="D528" s="1"/>
      <c r="E528" s="1"/>
      <c r="F528" s="1"/>
    </row>
    <row r="529" spans="2:6" hidden="1">
      <c r="B529" s="1"/>
      <c r="C529" s="1"/>
      <c r="D529" s="1"/>
      <c r="E529" s="1"/>
      <c r="F529" s="1"/>
    </row>
    <row r="530" spans="2:6" hidden="1">
      <c r="B530" s="1"/>
      <c r="C530" s="1"/>
      <c r="D530" s="1"/>
      <c r="E530" s="1"/>
      <c r="F530" s="1"/>
    </row>
    <row r="531" spans="2:6" hidden="1">
      <c r="B531" s="1"/>
      <c r="C531" s="1"/>
      <c r="D531" s="1"/>
      <c r="E531" s="1"/>
      <c r="F531" s="1"/>
    </row>
    <row r="532" spans="2:6" hidden="1">
      <c r="B532" s="1"/>
      <c r="C532" s="1"/>
      <c r="D532" s="1"/>
      <c r="E532" s="1"/>
      <c r="F532" s="1"/>
    </row>
    <row r="533" spans="2:6" hidden="1">
      <c r="B533" s="1"/>
      <c r="C533" s="1"/>
      <c r="D533" s="1"/>
      <c r="E533" s="1"/>
      <c r="F533" s="1"/>
    </row>
    <row r="534" spans="2:6" hidden="1">
      <c r="B534" s="1"/>
      <c r="C534" s="1"/>
      <c r="D534" s="1"/>
      <c r="E534" s="1"/>
      <c r="F534" s="1"/>
    </row>
    <row r="535" spans="2:6" hidden="1">
      <c r="B535" s="1"/>
      <c r="C535" s="1"/>
      <c r="D535" s="1"/>
      <c r="E535" s="1"/>
      <c r="F535" s="1"/>
    </row>
    <row r="536" spans="2:6" hidden="1">
      <c r="B536" s="1"/>
      <c r="C536" s="1"/>
      <c r="D536" s="1"/>
      <c r="E536" s="1"/>
      <c r="F536" s="1"/>
    </row>
    <row r="537" spans="2:6" hidden="1">
      <c r="B537" s="1"/>
      <c r="C537" s="1"/>
      <c r="D537" s="1"/>
      <c r="E537" s="1"/>
      <c r="F537" s="1"/>
    </row>
    <row r="538" spans="2:6" hidden="1">
      <c r="B538" s="1"/>
      <c r="C538" s="1"/>
      <c r="D538" s="1"/>
      <c r="E538" s="1"/>
      <c r="F538" s="1"/>
    </row>
    <row r="539" spans="2:6" hidden="1">
      <c r="B539" s="1"/>
      <c r="C539" s="1"/>
      <c r="D539" s="1"/>
      <c r="E539" s="1"/>
      <c r="F539" s="1"/>
    </row>
    <row r="540" spans="2:6" hidden="1">
      <c r="B540" s="1"/>
      <c r="C540" s="1"/>
      <c r="D540" s="1"/>
      <c r="E540" s="1"/>
      <c r="F540" s="1"/>
    </row>
    <row r="541" spans="2:6" hidden="1">
      <c r="B541" s="1"/>
      <c r="C541" s="1"/>
      <c r="D541" s="1"/>
      <c r="E541" s="1"/>
      <c r="F541" s="1"/>
    </row>
    <row r="542" spans="2:6" hidden="1">
      <c r="B542" s="1"/>
      <c r="C542" s="1"/>
      <c r="D542" s="1"/>
      <c r="E542" s="1"/>
      <c r="F542" s="1"/>
    </row>
    <row r="543" spans="2:6" hidden="1">
      <c r="B543" s="1"/>
      <c r="C543" s="1"/>
      <c r="D543" s="1"/>
      <c r="E543" s="1"/>
      <c r="F543" s="1"/>
    </row>
    <row r="544" spans="2:6" hidden="1">
      <c r="B544" s="1"/>
      <c r="C544" s="1"/>
      <c r="D544" s="1"/>
      <c r="E544" s="1"/>
      <c r="F544" s="1"/>
    </row>
    <row r="545" spans="2:6" hidden="1">
      <c r="B545" s="1"/>
      <c r="C545" s="1"/>
      <c r="D545" s="1"/>
      <c r="E545" s="1"/>
      <c r="F545" s="1"/>
    </row>
    <row r="546" spans="2:6" hidden="1">
      <c r="B546" s="1"/>
      <c r="C546" s="1"/>
      <c r="D546" s="1"/>
      <c r="E546" s="1"/>
      <c r="F546" s="1"/>
    </row>
    <row r="547" spans="2:6" hidden="1">
      <c r="B547" s="1"/>
      <c r="C547" s="1"/>
      <c r="D547" s="1"/>
      <c r="E547" s="1"/>
      <c r="F547" s="1"/>
    </row>
    <row r="548" spans="2:6" hidden="1">
      <c r="B548" s="1"/>
      <c r="C548" s="1"/>
      <c r="D548" s="1"/>
      <c r="E548" s="1"/>
      <c r="F548" s="1"/>
    </row>
    <row r="549" spans="2:6" hidden="1">
      <c r="B549" s="1"/>
      <c r="C549" s="1"/>
      <c r="D549" s="1"/>
      <c r="E549" s="1"/>
      <c r="F549" s="1"/>
    </row>
    <row r="550" spans="2:6" hidden="1">
      <c r="B550" s="1"/>
      <c r="C550" s="1"/>
      <c r="D550" s="1"/>
      <c r="E550" s="1"/>
      <c r="F550" s="1"/>
    </row>
    <row r="551" spans="2:6" hidden="1">
      <c r="B551" s="1"/>
      <c r="C551" s="1"/>
      <c r="D551" s="1"/>
      <c r="E551" s="1"/>
      <c r="F551" s="1"/>
    </row>
    <row r="552" spans="2:6" hidden="1">
      <c r="B552" s="1"/>
      <c r="C552" s="1"/>
      <c r="D552" s="1"/>
      <c r="E552" s="1"/>
      <c r="F552" s="1"/>
    </row>
    <row r="553" spans="2:6" hidden="1">
      <c r="B553" s="1"/>
      <c r="C553" s="1"/>
      <c r="D553" s="1"/>
      <c r="E553" s="1"/>
      <c r="F553" s="1"/>
    </row>
    <row r="554" spans="2:6" hidden="1">
      <c r="B554" s="1"/>
      <c r="C554" s="1"/>
      <c r="D554" s="1"/>
      <c r="E554" s="1"/>
      <c r="F554" s="1"/>
    </row>
    <row r="555" spans="2:6" hidden="1">
      <c r="B555" s="1"/>
      <c r="C555" s="1"/>
      <c r="D555" s="1"/>
      <c r="E555" s="1"/>
      <c r="F555" s="1"/>
    </row>
    <row r="556" spans="2:6" hidden="1">
      <c r="B556" s="1"/>
      <c r="C556" s="1"/>
      <c r="D556" s="1"/>
      <c r="E556" s="1"/>
      <c r="F556" s="1"/>
    </row>
    <row r="557" spans="2:6" hidden="1">
      <c r="B557" s="1"/>
      <c r="C557" s="1"/>
      <c r="D557" s="1"/>
      <c r="E557" s="1"/>
      <c r="F557" s="1"/>
    </row>
    <row r="558" spans="2:6" hidden="1">
      <c r="B558" s="1"/>
      <c r="C558" s="1"/>
      <c r="D558" s="1"/>
      <c r="E558" s="1"/>
      <c r="F558" s="1"/>
    </row>
    <row r="559" spans="2:6" hidden="1">
      <c r="B559" s="1"/>
      <c r="C559" s="1"/>
      <c r="D559" s="1"/>
      <c r="E559" s="1"/>
      <c r="F559" s="1"/>
    </row>
    <row r="560" spans="2:6" hidden="1">
      <c r="B560" s="1"/>
      <c r="C560" s="1"/>
      <c r="D560" s="1"/>
      <c r="E560" s="1"/>
      <c r="F560" s="1"/>
    </row>
    <row r="561" spans="2:6" hidden="1">
      <c r="B561" s="1"/>
      <c r="C561" s="1"/>
      <c r="D561" s="1"/>
      <c r="E561" s="1"/>
      <c r="F561" s="1"/>
    </row>
    <row r="562" spans="2:6" hidden="1">
      <c r="B562" s="1"/>
      <c r="C562" s="1"/>
      <c r="D562" s="1"/>
      <c r="E562" s="1"/>
      <c r="F562" s="1"/>
    </row>
    <row r="563" spans="2:6" hidden="1">
      <c r="B563" s="1"/>
      <c r="C563" s="1"/>
      <c r="D563" s="1"/>
      <c r="E563" s="1"/>
      <c r="F563" s="1"/>
    </row>
    <row r="564" spans="2:6" hidden="1">
      <c r="B564" s="1"/>
      <c r="C564" s="1"/>
      <c r="D564" s="1"/>
      <c r="E564" s="1"/>
      <c r="F564" s="1"/>
    </row>
    <row r="565" spans="2:6" hidden="1">
      <c r="B565" s="1"/>
      <c r="C565" s="1"/>
      <c r="D565" s="1"/>
      <c r="E565" s="1"/>
      <c r="F565" s="1"/>
    </row>
    <row r="566" spans="2:6" hidden="1">
      <c r="B566" s="1"/>
      <c r="C566" s="1"/>
      <c r="D566" s="1"/>
      <c r="E566" s="1"/>
      <c r="F566" s="1"/>
    </row>
    <row r="567" spans="2:6" hidden="1">
      <c r="B567" s="1"/>
      <c r="C567" s="1"/>
      <c r="D567" s="1"/>
      <c r="E567" s="1"/>
      <c r="F567" s="1"/>
    </row>
    <row r="568" spans="2:6" hidden="1">
      <c r="B568" s="1"/>
      <c r="C568" s="1"/>
      <c r="D568" s="1"/>
      <c r="E568" s="1"/>
      <c r="F568" s="1"/>
    </row>
    <row r="569" spans="2:6" hidden="1">
      <c r="B569" s="1"/>
      <c r="C569" s="1"/>
      <c r="D569" s="1"/>
      <c r="E569" s="1"/>
      <c r="F569" s="1"/>
    </row>
    <row r="570" spans="2:6" hidden="1">
      <c r="B570" s="1"/>
      <c r="C570" s="1"/>
      <c r="D570" s="1"/>
      <c r="E570" s="1"/>
      <c r="F570" s="1"/>
    </row>
    <row r="571" spans="2:6" hidden="1">
      <c r="B571" s="1"/>
      <c r="C571" s="1"/>
      <c r="D571" s="1"/>
      <c r="E571" s="1"/>
      <c r="F571" s="1"/>
    </row>
    <row r="572" spans="2:6" hidden="1">
      <c r="B572" s="1"/>
      <c r="C572" s="1"/>
      <c r="D572" s="1"/>
      <c r="E572" s="1"/>
      <c r="F572" s="1"/>
    </row>
    <row r="573" spans="2:6" hidden="1">
      <c r="B573" s="1"/>
      <c r="C573" s="1"/>
      <c r="D573" s="1"/>
      <c r="E573" s="1"/>
      <c r="F573" s="1"/>
    </row>
    <row r="574" spans="2:6" hidden="1">
      <c r="B574" s="1"/>
      <c r="C574" s="1"/>
      <c r="D574" s="1"/>
      <c r="E574" s="1"/>
      <c r="F574" s="1"/>
    </row>
    <row r="575" spans="2:6" hidden="1">
      <c r="B575" s="1"/>
      <c r="C575" s="1"/>
      <c r="D575" s="1"/>
      <c r="E575" s="1"/>
      <c r="F575" s="1"/>
    </row>
    <row r="576" spans="2:6" hidden="1">
      <c r="B576" s="1"/>
      <c r="C576" s="1"/>
      <c r="D576" s="1"/>
      <c r="E576" s="1"/>
      <c r="F576" s="1"/>
    </row>
    <row r="577" spans="2:6" hidden="1">
      <c r="B577" s="1"/>
      <c r="C577" s="1"/>
      <c r="D577" s="1"/>
      <c r="E577" s="1"/>
      <c r="F577" s="1"/>
    </row>
    <row r="578" spans="2:6" hidden="1">
      <c r="B578" s="1"/>
      <c r="C578" s="1"/>
      <c r="D578" s="1"/>
      <c r="E578" s="1"/>
      <c r="F578" s="1"/>
    </row>
    <row r="579" spans="2:6" hidden="1">
      <c r="B579" s="1"/>
      <c r="C579" s="1"/>
      <c r="D579" s="1"/>
      <c r="E579" s="1"/>
      <c r="F579" s="1"/>
    </row>
    <row r="580" spans="2:6" hidden="1">
      <c r="B580" s="1"/>
      <c r="C580" s="1"/>
      <c r="D580" s="1"/>
      <c r="E580" s="1"/>
      <c r="F580" s="1"/>
    </row>
    <row r="581" spans="2:6" hidden="1">
      <c r="B581" s="1"/>
      <c r="C581" s="1"/>
      <c r="D581" s="1"/>
      <c r="E581" s="1"/>
      <c r="F581" s="1"/>
    </row>
    <row r="582" spans="2:6" hidden="1">
      <c r="B582" s="1"/>
      <c r="C582" s="1"/>
      <c r="D582" s="1"/>
      <c r="E582" s="1"/>
      <c r="F582" s="1"/>
    </row>
    <row r="583" spans="2:6" hidden="1">
      <c r="B583" s="1"/>
      <c r="C583" s="1"/>
      <c r="D583" s="1"/>
      <c r="E583" s="1"/>
      <c r="F583" s="1"/>
    </row>
    <row r="584" spans="2:6" hidden="1">
      <c r="B584" s="1"/>
      <c r="C584" s="1"/>
      <c r="D584" s="1"/>
      <c r="E584" s="1"/>
      <c r="F584" s="1"/>
    </row>
    <row r="585" spans="2:6" hidden="1">
      <c r="B585" s="1"/>
      <c r="C585" s="1"/>
      <c r="D585" s="1"/>
      <c r="E585" s="1"/>
      <c r="F585" s="1"/>
    </row>
    <row r="586" spans="2:6" hidden="1">
      <c r="B586" s="1"/>
      <c r="C586" s="1"/>
      <c r="D586" s="1"/>
      <c r="E586" s="1"/>
      <c r="F586" s="1"/>
    </row>
    <row r="587" spans="2:6" hidden="1">
      <c r="B587" s="1"/>
      <c r="C587" s="1"/>
      <c r="D587" s="1"/>
      <c r="E587" s="1"/>
      <c r="F587" s="1"/>
    </row>
    <row r="588" spans="2:6" hidden="1">
      <c r="B588" s="1"/>
      <c r="C588" s="1"/>
      <c r="D588" s="1"/>
      <c r="E588" s="1"/>
      <c r="F588" s="1"/>
    </row>
    <row r="589" spans="2:6" hidden="1">
      <c r="B589" s="1"/>
      <c r="C589" s="1"/>
      <c r="D589" s="1"/>
      <c r="E589" s="1"/>
      <c r="F589" s="1"/>
    </row>
    <row r="590" spans="2:6" hidden="1">
      <c r="B590" s="1"/>
      <c r="C590" s="1"/>
      <c r="D590" s="1"/>
      <c r="E590" s="1"/>
      <c r="F590" s="1"/>
    </row>
    <row r="591" spans="2:6" hidden="1">
      <c r="B591" s="1"/>
      <c r="C591" s="1"/>
      <c r="D591" s="1"/>
      <c r="E591" s="1"/>
      <c r="F591" s="1"/>
    </row>
    <row r="592" spans="2:6" hidden="1">
      <c r="B592" s="1"/>
      <c r="C592" s="1"/>
      <c r="D592" s="1"/>
      <c r="E592" s="1"/>
      <c r="F592" s="1"/>
    </row>
    <row r="593" spans="2:6" hidden="1">
      <c r="B593" s="1"/>
      <c r="C593" s="1"/>
      <c r="D593" s="1"/>
      <c r="E593" s="1"/>
      <c r="F593" s="1"/>
    </row>
    <row r="594" spans="2:6" hidden="1">
      <c r="B594" s="1"/>
      <c r="C594" s="1"/>
      <c r="D594" s="1"/>
      <c r="E594" s="1"/>
      <c r="F594" s="1"/>
    </row>
    <row r="595" spans="2:6" hidden="1">
      <c r="B595" s="1"/>
      <c r="C595" s="1"/>
      <c r="D595" s="1"/>
      <c r="E595" s="1"/>
      <c r="F595" s="1"/>
    </row>
    <row r="596" spans="2:6" hidden="1">
      <c r="B596" s="1"/>
      <c r="C596" s="1"/>
      <c r="D596" s="1"/>
      <c r="E596" s="1"/>
      <c r="F596" s="1"/>
    </row>
    <row r="597" spans="2:6" hidden="1">
      <c r="B597" s="1"/>
      <c r="C597" s="1"/>
      <c r="D597" s="1"/>
      <c r="E597" s="1"/>
      <c r="F597" s="1"/>
    </row>
    <row r="598" spans="2:6" hidden="1">
      <c r="B598" s="1"/>
      <c r="C598" s="1"/>
      <c r="D598" s="1"/>
      <c r="E598" s="1"/>
      <c r="F598" s="1"/>
    </row>
    <row r="599" spans="2:6" hidden="1">
      <c r="B599" s="1"/>
      <c r="C599" s="1"/>
      <c r="D599" s="1"/>
      <c r="E599" s="1"/>
      <c r="F599" s="1"/>
    </row>
    <row r="600" spans="2:6" hidden="1">
      <c r="B600" s="1"/>
      <c r="C600" s="1"/>
      <c r="D600" s="1"/>
      <c r="E600" s="1"/>
      <c r="F600" s="1"/>
    </row>
    <row r="601" spans="2:6" hidden="1">
      <c r="B601" s="1"/>
      <c r="C601" s="1"/>
      <c r="D601" s="1"/>
      <c r="E601" s="1"/>
      <c r="F601" s="1"/>
    </row>
    <row r="602" spans="2:6" hidden="1">
      <c r="B602" s="1"/>
      <c r="C602" s="1"/>
      <c r="D602" s="1"/>
      <c r="E602" s="1"/>
      <c r="F602" s="1"/>
    </row>
    <row r="603" spans="2:6" hidden="1">
      <c r="B603" s="1"/>
      <c r="C603" s="1"/>
      <c r="D603" s="1"/>
      <c r="E603" s="1"/>
      <c r="F603" s="1"/>
    </row>
    <row r="604" spans="2:6" hidden="1">
      <c r="B604" s="1"/>
      <c r="C604" s="1"/>
      <c r="D604" s="1"/>
      <c r="E604" s="1"/>
      <c r="F604" s="1"/>
    </row>
    <row r="605" spans="2:6" hidden="1">
      <c r="B605" s="1"/>
      <c r="C605" s="1"/>
      <c r="D605" s="1"/>
      <c r="E605" s="1"/>
      <c r="F605" s="1"/>
    </row>
    <row r="606" spans="2:6" hidden="1">
      <c r="B606" s="1"/>
      <c r="C606" s="1"/>
      <c r="D606" s="1"/>
      <c r="E606" s="1"/>
      <c r="F606" s="1"/>
    </row>
    <row r="607" spans="2:6" hidden="1">
      <c r="B607" s="1"/>
      <c r="C607" s="1"/>
      <c r="D607" s="1"/>
      <c r="E607" s="1"/>
      <c r="F607" s="1"/>
    </row>
    <row r="608" spans="2:6" hidden="1">
      <c r="B608" s="1"/>
      <c r="C608" s="1"/>
      <c r="D608" s="1"/>
      <c r="E608" s="1"/>
      <c r="F608" s="1"/>
    </row>
    <row r="609" spans="2:6" hidden="1">
      <c r="B609" s="1"/>
      <c r="C609" s="1"/>
      <c r="D609" s="1"/>
      <c r="E609" s="1"/>
      <c r="F609" s="1"/>
    </row>
    <row r="610" spans="2:6" hidden="1">
      <c r="B610" s="1"/>
      <c r="C610" s="1"/>
      <c r="D610" s="1"/>
      <c r="E610" s="1"/>
      <c r="F610" s="1"/>
    </row>
    <row r="611" spans="2:6" hidden="1">
      <c r="B611" s="1"/>
      <c r="C611" s="1"/>
      <c r="D611" s="1"/>
      <c r="E611" s="1"/>
      <c r="F611" s="1"/>
    </row>
    <row r="612" spans="2:6" hidden="1">
      <c r="B612" s="1"/>
      <c r="C612" s="1"/>
      <c r="D612" s="1"/>
      <c r="E612" s="1"/>
      <c r="F612" s="1"/>
    </row>
    <row r="613" spans="2:6" hidden="1">
      <c r="B613" s="1"/>
      <c r="C613" s="1"/>
      <c r="D613" s="1"/>
      <c r="E613" s="1"/>
      <c r="F613" s="1"/>
    </row>
    <row r="614" spans="2:6" hidden="1">
      <c r="B614" s="1"/>
      <c r="C614" s="1"/>
      <c r="D614" s="1"/>
      <c r="E614" s="1"/>
      <c r="F614" s="1"/>
    </row>
    <row r="615" spans="2:6" hidden="1">
      <c r="B615" s="1"/>
      <c r="C615" s="1"/>
      <c r="D615" s="1"/>
      <c r="E615" s="1"/>
      <c r="F615" s="1"/>
    </row>
    <row r="616" spans="2:6" hidden="1">
      <c r="B616" s="1"/>
      <c r="C616" s="1"/>
      <c r="D616" s="1"/>
      <c r="E616" s="1"/>
      <c r="F616" s="1"/>
    </row>
    <row r="617" spans="2:6" hidden="1">
      <c r="B617" s="1"/>
      <c r="C617" s="1"/>
      <c r="D617" s="1"/>
      <c r="E617" s="1"/>
      <c r="F617" s="1"/>
    </row>
    <row r="618" spans="2:6" hidden="1">
      <c r="B618" s="1"/>
      <c r="C618" s="1"/>
      <c r="D618" s="1"/>
      <c r="E618" s="1"/>
      <c r="F618" s="1"/>
    </row>
    <row r="619" spans="2:6" hidden="1">
      <c r="B619" s="1"/>
      <c r="C619" s="1"/>
      <c r="D619" s="1"/>
      <c r="E619" s="1"/>
      <c r="F619" s="1"/>
    </row>
    <row r="620" spans="2:6" hidden="1">
      <c r="B620" s="1"/>
      <c r="C620" s="1"/>
      <c r="D620" s="1"/>
      <c r="E620" s="1"/>
      <c r="F620" s="1"/>
    </row>
    <row r="621" spans="2:6" hidden="1">
      <c r="B621" s="1"/>
      <c r="C621" s="1"/>
      <c r="D621" s="1"/>
      <c r="E621" s="1"/>
      <c r="F621" s="1"/>
    </row>
    <row r="622" spans="2:6" hidden="1">
      <c r="B622" s="1"/>
      <c r="C622" s="1"/>
      <c r="D622" s="1"/>
      <c r="E622" s="1"/>
      <c r="F622" s="1"/>
    </row>
    <row r="623" spans="2:6" hidden="1">
      <c r="B623" s="1"/>
      <c r="C623" s="1"/>
      <c r="D623" s="1"/>
      <c r="E623" s="1"/>
      <c r="F623" s="1"/>
    </row>
    <row r="624" spans="2:6" hidden="1">
      <c r="B624" s="1"/>
      <c r="C624" s="1"/>
      <c r="D624" s="1"/>
      <c r="E624" s="1"/>
      <c r="F624" s="1"/>
    </row>
    <row r="625" spans="2:6" hidden="1">
      <c r="B625" s="1"/>
      <c r="C625" s="1"/>
      <c r="D625" s="1"/>
      <c r="E625" s="1"/>
      <c r="F625" s="1"/>
    </row>
    <row r="626" spans="2:6" hidden="1">
      <c r="B626" s="1"/>
      <c r="C626" s="1"/>
      <c r="D626" s="1"/>
      <c r="E626" s="1"/>
      <c r="F626" s="1"/>
    </row>
    <row r="627" spans="2:6" hidden="1">
      <c r="B627" s="1"/>
      <c r="C627" s="1"/>
      <c r="D627" s="1"/>
      <c r="E627" s="1"/>
      <c r="F627" s="1"/>
    </row>
    <row r="628" spans="2:6" hidden="1">
      <c r="B628" s="1"/>
      <c r="C628" s="1"/>
      <c r="D628" s="1"/>
      <c r="E628" s="1"/>
      <c r="F628" s="1"/>
    </row>
    <row r="629" spans="2:6" hidden="1">
      <c r="B629" s="1"/>
      <c r="C629" s="1"/>
      <c r="D629" s="1"/>
      <c r="E629" s="1"/>
      <c r="F629" s="1"/>
    </row>
    <row r="630" spans="2:6" hidden="1">
      <c r="B630" s="1"/>
      <c r="C630" s="1"/>
      <c r="D630" s="1"/>
      <c r="E630" s="1"/>
      <c r="F630" s="1"/>
    </row>
    <row r="631" spans="2:6" hidden="1">
      <c r="B631" s="1"/>
      <c r="C631" s="1"/>
      <c r="D631" s="1"/>
      <c r="E631" s="1"/>
      <c r="F631" s="1"/>
    </row>
    <row r="632" spans="2:6" hidden="1">
      <c r="B632" s="1"/>
      <c r="C632" s="1"/>
      <c r="D632" s="1"/>
      <c r="E632" s="1"/>
      <c r="F632" s="1"/>
    </row>
    <row r="633" spans="2:6" hidden="1">
      <c r="B633" s="1"/>
      <c r="C633" s="1"/>
      <c r="D633" s="1"/>
      <c r="E633" s="1"/>
      <c r="F633" s="1"/>
    </row>
    <row r="634" spans="2:6" hidden="1">
      <c r="B634" s="1"/>
      <c r="C634" s="1"/>
      <c r="D634" s="1"/>
      <c r="E634" s="1"/>
      <c r="F634" s="1"/>
    </row>
    <row r="635" spans="2:6" hidden="1">
      <c r="B635" s="1"/>
      <c r="C635" s="1"/>
      <c r="D635" s="1"/>
      <c r="E635" s="1"/>
      <c r="F635" s="1"/>
    </row>
    <row r="636" spans="2:6" hidden="1">
      <c r="B636" s="1"/>
      <c r="C636" s="1"/>
      <c r="D636" s="1"/>
      <c r="E636" s="1"/>
      <c r="F636" s="1"/>
    </row>
    <row r="637" spans="2:6" hidden="1">
      <c r="B637" s="1"/>
      <c r="C637" s="1"/>
      <c r="D637" s="1"/>
      <c r="E637" s="1"/>
      <c r="F637" s="1"/>
    </row>
    <row r="638" spans="2:6" hidden="1">
      <c r="B638" s="1"/>
      <c r="C638" s="1"/>
      <c r="D638" s="1"/>
      <c r="E638" s="1"/>
      <c r="F638" s="1"/>
    </row>
    <row r="639" spans="2:6" hidden="1">
      <c r="B639" s="1"/>
      <c r="C639" s="1"/>
      <c r="D639" s="1"/>
      <c r="E639" s="1"/>
      <c r="F639" s="1"/>
    </row>
    <row r="640" spans="2:6" hidden="1">
      <c r="B640" s="1"/>
      <c r="C640" s="1"/>
      <c r="D640" s="1"/>
      <c r="E640" s="1"/>
      <c r="F640" s="1"/>
    </row>
    <row r="641" spans="2:6" hidden="1">
      <c r="B641" s="1"/>
      <c r="C641" s="1"/>
      <c r="D641" s="1"/>
      <c r="E641" s="1"/>
      <c r="F641" s="1"/>
    </row>
    <row r="642" spans="2:6" hidden="1">
      <c r="B642" s="1"/>
      <c r="C642" s="1"/>
      <c r="D642" s="1"/>
      <c r="E642" s="1"/>
      <c r="F642" s="1"/>
    </row>
    <row r="643" spans="2:6" hidden="1">
      <c r="B643" s="1"/>
      <c r="C643" s="1"/>
      <c r="D643" s="1"/>
      <c r="E643" s="1"/>
      <c r="F643" s="1"/>
    </row>
    <row r="644" spans="2:6" hidden="1">
      <c r="B644" s="1"/>
      <c r="C644" s="1"/>
      <c r="D644" s="1"/>
      <c r="E644" s="1"/>
      <c r="F644" s="1"/>
    </row>
    <row r="645" spans="2:6" hidden="1">
      <c r="B645" s="1"/>
      <c r="C645" s="1"/>
      <c r="D645" s="1"/>
      <c r="E645" s="1"/>
      <c r="F645" s="1"/>
    </row>
    <row r="646" spans="2:6" hidden="1">
      <c r="B646" s="1"/>
      <c r="C646" s="1"/>
      <c r="D646" s="1"/>
      <c r="E646" s="1"/>
      <c r="F646" s="1"/>
    </row>
    <row r="647" spans="2:6" hidden="1">
      <c r="B647" s="1"/>
      <c r="C647" s="1"/>
      <c r="D647" s="1"/>
      <c r="E647" s="1"/>
      <c r="F647" s="1"/>
    </row>
    <row r="648" spans="2:6" hidden="1">
      <c r="B648" s="1"/>
      <c r="C648" s="1"/>
      <c r="D648" s="1"/>
      <c r="E648" s="1"/>
      <c r="F648" s="1"/>
    </row>
    <row r="649" spans="2:6" hidden="1">
      <c r="B649" s="1"/>
      <c r="C649" s="1"/>
      <c r="D649" s="1"/>
      <c r="E649" s="1"/>
      <c r="F649" s="1"/>
    </row>
    <row r="650" spans="2:6" hidden="1">
      <c r="B650" s="1"/>
      <c r="C650" s="1"/>
      <c r="D650" s="1"/>
      <c r="E650" s="1"/>
      <c r="F650" s="1"/>
    </row>
    <row r="651" spans="2:6" hidden="1">
      <c r="B651" s="1"/>
      <c r="C651" s="1"/>
      <c r="D651" s="1"/>
      <c r="E651" s="1"/>
      <c r="F651" s="1"/>
    </row>
    <row r="652" spans="2:6" hidden="1">
      <c r="B652" s="1"/>
      <c r="C652" s="1"/>
      <c r="D652" s="1"/>
      <c r="E652" s="1"/>
      <c r="F652" s="1"/>
    </row>
    <row r="653" spans="2:6" hidden="1">
      <c r="B653" s="1"/>
      <c r="C653" s="1"/>
      <c r="D653" s="1"/>
      <c r="E653" s="1"/>
      <c r="F653" s="1"/>
    </row>
    <row r="654" spans="2:6" hidden="1">
      <c r="B654" s="1"/>
      <c r="C654" s="1"/>
      <c r="D654" s="1"/>
      <c r="E654" s="1"/>
      <c r="F654" s="1"/>
    </row>
    <row r="655" spans="2:6" hidden="1">
      <c r="B655" s="1"/>
      <c r="C655" s="1"/>
      <c r="D655" s="1"/>
      <c r="E655" s="1"/>
      <c r="F655" s="1"/>
    </row>
    <row r="656" spans="2:6" hidden="1">
      <c r="B656" s="1"/>
      <c r="C656" s="1"/>
      <c r="D656" s="1"/>
      <c r="E656" s="1"/>
      <c r="F656" s="1"/>
    </row>
    <row r="657" spans="2:6" hidden="1">
      <c r="B657" s="1"/>
      <c r="C657" s="1"/>
      <c r="D657" s="1"/>
      <c r="E657" s="1"/>
      <c r="F657" s="1"/>
    </row>
    <row r="658" spans="2:6" hidden="1">
      <c r="B658" s="1"/>
      <c r="C658" s="1"/>
      <c r="D658" s="1"/>
      <c r="E658" s="1"/>
      <c r="F658" s="1"/>
    </row>
    <row r="659" spans="2:6" hidden="1">
      <c r="B659" s="1"/>
      <c r="C659" s="1"/>
      <c r="D659" s="1"/>
      <c r="E659" s="1"/>
      <c r="F659" s="1"/>
    </row>
    <row r="660" spans="2:6" hidden="1">
      <c r="B660" s="1"/>
      <c r="C660" s="1"/>
      <c r="D660" s="1"/>
      <c r="E660" s="1"/>
      <c r="F660" s="1"/>
    </row>
    <row r="661" spans="2:6" hidden="1">
      <c r="B661" s="1"/>
      <c r="C661" s="1"/>
      <c r="D661" s="1"/>
      <c r="E661" s="1"/>
      <c r="F661" s="1"/>
    </row>
    <row r="662" spans="2:6" hidden="1">
      <c r="B662" s="1"/>
      <c r="C662" s="1"/>
      <c r="D662" s="1"/>
      <c r="E662" s="1"/>
      <c r="F662" s="1"/>
    </row>
    <row r="663" spans="2:6" hidden="1">
      <c r="B663" s="1"/>
      <c r="C663" s="1"/>
      <c r="D663" s="1"/>
      <c r="E663" s="1"/>
      <c r="F663" s="1"/>
    </row>
    <row r="664" spans="2:6" hidden="1">
      <c r="B664" s="1"/>
      <c r="C664" s="1"/>
      <c r="D664" s="1"/>
      <c r="E664" s="1"/>
      <c r="F664" s="1"/>
    </row>
    <row r="665" spans="2:6" hidden="1">
      <c r="B665" s="1"/>
      <c r="C665" s="1"/>
      <c r="D665" s="1"/>
      <c r="E665" s="1"/>
      <c r="F665" s="1"/>
    </row>
    <row r="666" spans="2:6" hidden="1">
      <c r="B666" s="1"/>
      <c r="C666" s="1"/>
      <c r="D666" s="1"/>
      <c r="E666" s="1"/>
      <c r="F666" s="1"/>
    </row>
    <row r="667" spans="2:6" hidden="1">
      <c r="B667" s="1"/>
      <c r="C667" s="1"/>
      <c r="D667" s="1"/>
      <c r="E667" s="1"/>
      <c r="F667" s="1"/>
    </row>
    <row r="668" spans="2:6" hidden="1">
      <c r="B668" s="1"/>
      <c r="C668" s="1"/>
      <c r="D668" s="1"/>
      <c r="E668" s="1"/>
      <c r="F668" s="1"/>
    </row>
    <row r="669" spans="2:6" hidden="1">
      <c r="B669" s="1"/>
      <c r="C669" s="1"/>
      <c r="D669" s="1"/>
      <c r="E669" s="1"/>
      <c r="F669" s="1"/>
    </row>
    <row r="670" spans="2:6" hidden="1">
      <c r="B670" s="1"/>
      <c r="C670" s="1"/>
      <c r="D670" s="1"/>
      <c r="E670" s="1"/>
      <c r="F670" s="1"/>
    </row>
    <row r="671" spans="2:6" hidden="1">
      <c r="B671" s="1"/>
      <c r="C671" s="1"/>
      <c r="D671" s="1"/>
      <c r="E671" s="1"/>
      <c r="F671" s="1"/>
    </row>
    <row r="672" spans="2:6" hidden="1">
      <c r="B672" s="1"/>
      <c r="C672" s="1"/>
      <c r="D672" s="1"/>
      <c r="E672" s="1"/>
      <c r="F672" s="1"/>
    </row>
    <row r="673" spans="2:6" hidden="1">
      <c r="B673" s="1"/>
      <c r="C673" s="1"/>
      <c r="D673" s="1"/>
      <c r="E673" s="1"/>
      <c r="F673" s="1"/>
    </row>
    <row r="674" spans="2:6" hidden="1">
      <c r="B674" s="1"/>
      <c r="C674" s="1"/>
      <c r="D674" s="1"/>
      <c r="E674" s="1"/>
      <c r="F674" s="1"/>
    </row>
    <row r="675" spans="2:6" hidden="1">
      <c r="B675" s="1"/>
      <c r="C675" s="1"/>
      <c r="D675" s="1"/>
      <c r="E675" s="1"/>
      <c r="F675" s="1"/>
    </row>
    <row r="676" spans="2:6" hidden="1">
      <c r="B676" s="1"/>
      <c r="C676" s="1"/>
      <c r="D676" s="1"/>
      <c r="E676" s="1"/>
      <c r="F676" s="1"/>
    </row>
    <row r="677" spans="2:6" hidden="1">
      <c r="B677" s="1"/>
      <c r="C677" s="1"/>
      <c r="D677" s="1"/>
      <c r="E677" s="1"/>
      <c r="F677" s="1"/>
    </row>
    <row r="678" spans="2:6" hidden="1">
      <c r="B678" s="1"/>
      <c r="C678" s="1"/>
      <c r="D678" s="1"/>
      <c r="E678" s="1"/>
      <c r="F678" s="1"/>
    </row>
    <row r="679" spans="2:6" hidden="1">
      <c r="B679" s="1"/>
      <c r="C679" s="1"/>
      <c r="D679" s="1"/>
      <c r="E679" s="1"/>
      <c r="F679" s="1"/>
    </row>
    <row r="680" spans="2:6" hidden="1">
      <c r="B680" s="1"/>
      <c r="C680" s="1"/>
      <c r="D680" s="1"/>
      <c r="E680" s="1"/>
      <c r="F680" s="1"/>
    </row>
    <row r="681" spans="2:6" hidden="1">
      <c r="B681" s="1"/>
      <c r="C681" s="1"/>
      <c r="D681" s="1"/>
      <c r="E681" s="1"/>
      <c r="F681" s="1"/>
    </row>
    <row r="682" spans="2:6" hidden="1">
      <c r="B682" s="1"/>
      <c r="C682" s="1"/>
      <c r="D682" s="1"/>
      <c r="E682" s="1"/>
      <c r="F682" s="1"/>
    </row>
    <row r="683" spans="2:6" hidden="1">
      <c r="B683" s="1"/>
      <c r="C683" s="1"/>
      <c r="D683" s="1"/>
      <c r="E683" s="1"/>
      <c r="F683" s="1"/>
    </row>
    <row r="684" spans="2:6" hidden="1">
      <c r="B684" s="1"/>
      <c r="C684" s="1"/>
      <c r="D684" s="1"/>
      <c r="E684" s="1"/>
      <c r="F684" s="1"/>
    </row>
    <row r="685" spans="2:6" hidden="1">
      <c r="B685" s="1"/>
      <c r="C685" s="1"/>
      <c r="D685" s="1"/>
      <c r="E685" s="1"/>
      <c r="F685" s="1"/>
    </row>
    <row r="686" spans="2:6" hidden="1">
      <c r="B686" s="1"/>
      <c r="C686" s="1"/>
      <c r="D686" s="1"/>
      <c r="E686" s="1"/>
      <c r="F686" s="1"/>
    </row>
    <row r="687" spans="2:6" hidden="1">
      <c r="B687" s="1"/>
      <c r="C687" s="1"/>
      <c r="D687" s="1"/>
      <c r="E687" s="1"/>
      <c r="F687" s="1"/>
    </row>
    <row r="688" spans="2:6" hidden="1">
      <c r="B688" s="1"/>
      <c r="C688" s="1"/>
      <c r="D688" s="1"/>
      <c r="E688" s="1"/>
      <c r="F688" s="1"/>
    </row>
    <row r="689" spans="1:6" hidden="1">
      <c r="B689" s="1"/>
      <c r="C689" s="1"/>
      <c r="D689" s="1"/>
      <c r="E689" s="1"/>
      <c r="F689" s="1"/>
    </row>
    <row r="690" spans="1:6" hidden="1">
      <c r="B690" s="1"/>
      <c r="C690" s="1"/>
      <c r="D690" s="1"/>
      <c r="E690" s="1"/>
      <c r="F690" s="1"/>
    </row>
    <row r="691" spans="1:6" hidden="1">
      <c r="B691" s="1"/>
      <c r="C691" s="1"/>
      <c r="D691" s="1"/>
      <c r="E691" s="1"/>
      <c r="F691" s="1"/>
    </row>
    <row r="692" spans="1:6" hidden="1">
      <c r="B692" s="1"/>
      <c r="C692" s="1"/>
      <c r="D692" s="1"/>
      <c r="E692" s="1"/>
      <c r="F692" s="1"/>
    </row>
    <row r="693" spans="1:6" hidden="1">
      <c r="B693" s="1"/>
      <c r="C693" s="1"/>
      <c r="D693" s="1"/>
      <c r="E693" s="1"/>
      <c r="F693" s="1"/>
    </row>
    <row r="694" spans="1:6" hidden="1">
      <c r="B694" s="1"/>
      <c r="C694" s="1"/>
      <c r="D694" s="1"/>
      <c r="E694" s="1"/>
      <c r="F694" s="1"/>
    </row>
    <row r="695" spans="1:6" hidden="1">
      <c r="A695" s="31"/>
      <c r="B695" s="1"/>
      <c r="C695" s="1"/>
      <c r="D695" s="1"/>
      <c r="E695" s="1"/>
      <c r="F695" s="1"/>
    </row>
    <row r="696" spans="1:6" hidden="1">
      <c r="A696" s="31"/>
      <c r="B696" s="1"/>
      <c r="C696" s="1"/>
      <c r="D696" s="1"/>
      <c r="E696" s="1"/>
      <c r="F696" s="1"/>
    </row>
    <row r="697" spans="1:6" hidden="1">
      <c r="A697" s="3"/>
      <c r="B697" s="1"/>
      <c r="C697" s="1"/>
      <c r="D697" s="1"/>
      <c r="E697" s="1"/>
      <c r="F697" s="1"/>
    </row>
    <row r="698" spans="1:6" hidden="1">
      <c r="B698" s="1"/>
      <c r="C698" s="1"/>
      <c r="D698" s="1"/>
      <c r="E698" s="1"/>
      <c r="F698" s="1"/>
    </row>
    <row r="699" spans="1:6" hidden="1">
      <c r="B699" s="1"/>
      <c r="C699" s="1"/>
      <c r="D699" s="1"/>
      <c r="E699" s="1"/>
      <c r="F699" s="1"/>
    </row>
    <row r="700" spans="1:6" hidden="1">
      <c r="B700" s="1"/>
      <c r="C700" s="1"/>
      <c r="D700" s="1"/>
      <c r="E700" s="1"/>
      <c r="F700" s="1"/>
    </row>
    <row r="701" spans="1:6" hidden="1">
      <c r="B701" s="1"/>
      <c r="C701" s="1"/>
      <c r="D701" s="1"/>
      <c r="E701" s="1"/>
      <c r="F701" s="1"/>
    </row>
    <row r="702" spans="1:6" hidden="1">
      <c r="B702" s="1"/>
      <c r="C702" s="1"/>
      <c r="D702" s="1"/>
      <c r="E702" s="1"/>
      <c r="F702" s="1"/>
    </row>
    <row r="703" spans="1:6" hidden="1">
      <c r="B703" s="1"/>
      <c r="C703" s="1"/>
      <c r="D703" s="1"/>
      <c r="E703" s="1"/>
      <c r="F703" s="1"/>
    </row>
    <row r="704" spans="1:6" hidden="1">
      <c r="B704" s="1"/>
      <c r="C704" s="1"/>
      <c r="D704" s="1"/>
      <c r="E704" s="1"/>
      <c r="F704" s="1"/>
    </row>
    <row r="705" spans="2:6" hidden="1">
      <c r="B705" s="1"/>
      <c r="C705" s="1"/>
      <c r="D705" s="1"/>
      <c r="E705" s="1"/>
      <c r="F705" s="1"/>
    </row>
    <row r="706" spans="2:6" hidden="1">
      <c r="B706" s="1"/>
      <c r="C706" s="1"/>
      <c r="D706" s="1"/>
      <c r="E706" s="1"/>
      <c r="F706" s="1"/>
    </row>
    <row r="707" spans="2:6" hidden="1">
      <c r="B707" s="1"/>
      <c r="C707" s="1"/>
      <c r="D707" s="1"/>
      <c r="E707" s="1"/>
      <c r="F707" s="1"/>
    </row>
    <row r="708" spans="2:6" hidden="1">
      <c r="B708" s="1"/>
      <c r="C708" s="1"/>
      <c r="D708" s="1"/>
      <c r="E708" s="1"/>
      <c r="F708" s="1"/>
    </row>
    <row r="709" spans="2:6" hidden="1">
      <c r="B709" s="1"/>
      <c r="C709" s="1"/>
      <c r="D709" s="1"/>
      <c r="E709" s="1"/>
      <c r="F709" s="1"/>
    </row>
    <row r="710" spans="2:6" hidden="1">
      <c r="B710" s="1"/>
      <c r="C710" s="1"/>
      <c r="D710" s="1"/>
      <c r="E710" s="1"/>
      <c r="F710" s="1"/>
    </row>
    <row r="711" spans="2:6" hidden="1">
      <c r="D711" s="1"/>
    </row>
    <row r="10000" spans="52:52" hidden="1">
      <c r="AZ10000"/>
    </row>
  </sheetData>
  <sheetProtection sheet="1" objects="1" scenarios="1"/>
  <mergeCells count="1">
    <mergeCell ref="A5:S5"/>
  </mergeCells>
  <phoneticPr fontId="3" type="noConversion"/>
  <dataValidations count="3">
    <dataValidation allowBlank="1" showInputMessage="1" showErrorMessage="1" sqref="A29:A31 A12:A13" xr:uid="{00000000-0002-0000-0300-000000000000}"/>
    <dataValidation type="list" allowBlank="1" showInputMessage="1" showErrorMessage="1" sqref="D203:D710" xr:uid="{00000000-0002-0000-0300-000001000000}">
      <formula1>#REF!</formula1>
    </dataValidation>
    <dataValidation type="list" allowBlank="1" showInputMessage="1" showErrorMessage="1" sqref="H10:H30 H32:H485 F10:F30 F32:F703 K10:K485 D10:D30 D32:D202" xr:uid="{00000000-0002-0000-0300-000002000000}">
      <formula1>#REF!</formula1>
    </dataValidation>
  </dataValidations>
  <pageMargins left="0" right="0" top="0.5" bottom="0.5" header="0" footer="0.25"/>
  <pageSetup paperSize="9" scale="4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100.7109375" style="2" bestFit="1" customWidth="1"/>
    <col min="2" max="2" width="58.140625" style="2" bestFit="1" customWidth="1"/>
    <col min="3" max="3" width="12.7109375" style="2" customWidth="1"/>
    <col min="4" max="4" width="11.85546875" style="2" customWidth="1"/>
    <col min="5" max="5" width="13.85546875" style="2" customWidth="1"/>
    <col min="6" max="6" width="11.85546875" style="1" customWidth="1"/>
    <col min="7" max="7" width="7.5703125" style="1" customWidth="1"/>
    <col min="8" max="8" width="11.140625" style="1" customWidth="1"/>
    <col min="9" max="9" width="15.140625" style="1" customWidth="1"/>
    <col min="10" max="10" width="8.140625" style="1" customWidth="1"/>
    <col min="11" max="11" width="11.5703125" style="1" customWidth="1"/>
    <col min="12" max="12" width="13.85546875" style="1" customWidth="1"/>
    <col min="13" max="13" width="15.5703125" style="1" customWidth="1"/>
    <col min="14" max="14" width="14.28515625" style="1" customWidth="1"/>
    <col min="15" max="15" width="9.5703125" style="1" customWidth="1"/>
    <col min="16" max="16" width="32.28515625" style="1" customWidth="1"/>
    <col min="17" max="17" width="10.5703125" style="1" customWidth="1"/>
    <col min="18" max="18" width="22.7109375" style="1" customWidth="1"/>
    <col min="19" max="19" width="26.85546875" style="1" customWidth="1"/>
    <col min="20" max="20" width="25.42578125" style="1" customWidth="1"/>
    <col min="21" max="21" width="9.140625" style="1" hidden="1" customWidth="1"/>
    <col min="22" max="52" width="0" style="1" hidden="1" customWidth="1"/>
    <col min="53" max="16384" width="9.140625" style="1" hidden="1"/>
  </cols>
  <sheetData>
    <row r="1" spans="1:20">
      <c r="A1" s="36" t="s">
        <v>105</v>
      </c>
      <c r="B1" s="36" t="s" vm="1">
        <v>156</v>
      </c>
    </row>
    <row r="2" spans="1:20">
      <c r="A2" s="36" t="s">
        <v>104</v>
      </c>
      <c r="B2" s="36" t="s">
        <v>157</v>
      </c>
    </row>
    <row r="3" spans="1:20">
      <c r="A3" s="36" t="s">
        <v>106</v>
      </c>
      <c r="B3" s="36" t="s">
        <v>158</v>
      </c>
    </row>
    <row r="4" spans="1:20">
      <c r="A4" s="36" t="s">
        <v>107</v>
      </c>
      <c r="B4" s="36">
        <v>2143</v>
      </c>
    </row>
    <row r="5" spans="1:20" ht="18.75">
      <c r="A5" s="132" t="s">
        <v>60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4"/>
    </row>
    <row r="6" spans="1:20" s="3" customFormat="1">
      <c r="A6" s="37" t="s">
        <v>84</v>
      </c>
      <c r="B6" s="38" t="s">
        <v>28</v>
      </c>
      <c r="C6" s="38" t="s">
        <v>88</v>
      </c>
      <c r="D6" s="38" t="s">
        <v>132</v>
      </c>
      <c r="E6" s="38" t="s">
        <v>86</v>
      </c>
      <c r="F6" s="38" t="s">
        <v>38</v>
      </c>
      <c r="G6" s="38" t="s">
        <v>14</v>
      </c>
      <c r="H6" s="38" t="s">
        <v>39</v>
      </c>
      <c r="I6" s="38" t="s">
        <v>73</v>
      </c>
      <c r="J6" s="38" t="s">
        <v>17</v>
      </c>
      <c r="K6" s="38" t="s">
        <v>72</v>
      </c>
      <c r="L6" s="38" t="s">
        <v>16</v>
      </c>
      <c r="M6" s="38" t="s">
        <v>18</v>
      </c>
      <c r="N6" s="39" t="s">
        <v>137</v>
      </c>
      <c r="O6" s="38" t="s">
        <v>136</v>
      </c>
      <c r="P6" s="38" t="s">
        <v>151</v>
      </c>
      <c r="Q6" s="38" t="s">
        <v>37</v>
      </c>
      <c r="R6" s="39" t="s">
        <v>36</v>
      </c>
      <c r="S6" s="38" t="s">
        <v>108</v>
      </c>
      <c r="T6" s="41" t="s">
        <v>110</v>
      </c>
    </row>
    <row r="7" spans="1:20" s="3" customFormat="1">
      <c r="A7" s="103" t="s">
        <v>488</v>
      </c>
      <c r="B7" s="104" t="s">
        <v>488</v>
      </c>
      <c r="C7" s="104" t="s">
        <v>488</v>
      </c>
      <c r="D7" s="104" t="s">
        <v>488</v>
      </c>
      <c r="E7" s="104" t="s">
        <v>488</v>
      </c>
      <c r="F7" s="104" t="s">
        <v>488</v>
      </c>
      <c r="G7" s="104" t="s">
        <v>488</v>
      </c>
      <c r="H7" s="104" t="s">
        <v>488</v>
      </c>
      <c r="I7" s="26" t="s">
        <v>21</v>
      </c>
      <c r="J7" s="26" t="s">
        <v>20</v>
      </c>
      <c r="K7" s="104" t="s">
        <v>488</v>
      </c>
      <c r="L7" s="26" t="s">
        <v>19</v>
      </c>
      <c r="M7" s="26" t="s">
        <v>19</v>
      </c>
      <c r="N7" s="26" t="s">
        <v>144</v>
      </c>
      <c r="O7" s="104" t="s">
        <v>488</v>
      </c>
      <c r="P7" s="12" t="s">
        <v>140</v>
      </c>
      <c r="Q7" s="26" t="s">
        <v>140</v>
      </c>
      <c r="R7" s="12" t="s">
        <v>19</v>
      </c>
      <c r="S7" s="26" t="s">
        <v>140</v>
      </c>
      <c r="T7" s="13" t="s">
        <v>19</v>
      </c>
    </row>
    <row r="8" spans="1:20" s="4" customFormat="1" ht="20.25">
      <c r="A8" s="105" t="s">
        <v>488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28" t="s">
        <v>13</v>
      </c>
      <c r="P8" s="30" t="s">
        <v>82</v>
      </c>
      <c r="Q8" s="14" t="s">
        <v>83</v>
      </c>
      <c r="R8" s="14" t="s">
        <v>111</v>
      </c>
      <c r="S8" s="14" t="s">
        <v>133</v>
      </c>
      <c r="T8" s="15" t="s">
        <v>146</v>
      </c>
    </row>
    <row r="9" spans="1:20" s="4" customFormat="1" ht="20.25">
      <c r="A9" s="84" t="s">
        <v>466</v>
      </c>
      <c r="B9" s="106" t="s">
        <v>488</v>
      </c>
      <c r="C9" s="106" t="s">
        <v>488</v>
      </c>
      <c r="D9" s="106" t="s">
        <v>488</v>
      </c>
      <c r="E9" s="106" t="s">
        <v>488</v>
      </c>
      <c r="F9" s="106" t="s">
        <v>488</v>
      </c>
      <c r="G9" s="106" t="s">
        <v>488</v>
      </c>
      <c r="H9" s="106" t="s">
        <v>488</v>
      </c>
      <c r="I9" s="106" t="s">
        <v>488</v>
      </c>
      <c r="J9" s="106" t="s">
        <v>488</v>
      </c>
      <c r="K9" s="106" t="s">
        <v>488</v>
      </c>
      <c r="L9" s="106" t="s">
        <v>488</v>
      </c>
      <c r="M9" s="106" t="s">
        <v>488</v>
      </c>
      <c r="N9" s="106" t="s">
        <v>488</v>
      </c>
      <c r="O9" s="106" t="s">
        <v>488</v>
      </c>
      <c r="P9" s="106" t="s">
        <v>488</v>
      </c>
      <c r="Q9" s="85">
        <v>0</v>
      </c>
      <c r="R9" s="106" t="s">
        <v>488</v>
      </c>
      <c r="S9" s="86">
        <v>0</v>
      </c>
      <c r="T9" s="86">
        <v>0</v>
      </c>
    </row>
    <row r="10" spans="1:20">
      <c r="A10" s="82" t="s">
        <v>152</v>
      </c>
      <c r="B10" s="112" t="s">
        <v>488</v>
      </c>
      <c r="C10" s="112" t="s">
        <v>488</v>
      </c>
      <c r="D10" s="112" t="s">
        <v>488</v>
      </c>
      <c r="E10" s="112" t="s">
        <v>488</v>
      </c>
      <c r="F10" s="112" t="s">
        <v>488</v>
      </c>
      <c r="G10" s="112" t="s">
        <v>488</v>
      </c>
      <c r="H10" s="112" t="s">
        <v>488</v>
      </c>
      <c r="I10" s="112" t="s">
        <v>488</v>
      </c>
      <c r="J10" s="112" t="s">
        <v>488</v>
      </c>
      <c r="K10" s="106" t="s">
        <v>488</v>
      </c>
      <c r="L10" s="106" t="s">
        <v>488</v>
      </c>
      <c r="M10" s="106" t="s">
        <v>488</v>
      </c>
      <c r="N10" s="106" t="s">
        <v>488</v>
      </c>
      <c r="O10" s="106" t="s">
        <v>488</v>
      </c>
      <c r="P10" s="106" t="s">
        <v>488</v>
      </c>
      <c r="Q10" s="106" t="s">
        <v>488</v>
      </c>
      <c r="R10" s="106" t="s">
        <v>488</v>
      </c>
      <c r="S10" s="106" t="s">
        <v>488</v>
      </c>
      <c r="T10" s="106" t="s">
        <v>488</v>
      </c>
    </row>
    <row r="11" spans="1:20">
      <c r="A11" s="82" t="s">
        <v>81</v>
      </c>
      <c r="B11" s="112" t="s">
        <v>488</v>
      </c>
      <c r="C11" s="112" t="s">
        <v>488</v>
      </c>
      <c r="D11" s="112" t="s">
        <v>488</v>
      </c>
      <c r="E11" s="112" t="s">
        <v>488</v>
      </c>
      <c r="F11" s="112" t="s">
        <v>488</v>
      </c>
      <c r="G11" s="112" t="s">
        <v>488</v>
      </c>
      <c r="H11" s="112" t="s">
        <v>488</v>
      </c>
      <c r="I11" s="112" t="s">
        <v>488</v>
      </c>
      <c r="J11" s="112" t="s">
        <v>488</v>
      </c>
      <c r="K11" s="106" t="s">
        <v>488</v>
      </c>
      <c r="L11" s="106" t="s">
        <v>488</v>
      </c>
      <c r="M11" s="106" t="s">
        <v>488</v>
      </c>
      <c r="N11" s="106" t="s">
        <v>488</v>
      </c>
      <c r="O11" s="106" t="s">
        <v>488</v>
      </c>
      <c r="P11" s="106" t="s">
        <v>488</v>
      </c>
      <c r="Q11" s="106" t="s">
        <v>488</v>
      </c>
      <c r="R11" s="106" t="s">
        <v>488</v>
      </c>
      <c r="S11" s="106" t="s">
        <v>488</v>
      </c>
      <c r="T11" s="106" t="s">
        <v>488</v>
      </c>
    </row>
    <row r="12" spans="1:20">
      <c r="A12" s="82" t="s">
        <v>135</v>
      </c>
      <c r="B12" s="112" t="s">
        <v>488</v>
      </c>
      <c r="C12" s="112" t="s">
        <v>488</v>
      </c>
      <c r="D12" s="112" t="s">
        <v>488</v>
      </c>
      <c r="E12" s="112" t="s">
        <v>488</v>
      </c>
      <c r="F12" s="112" t="s">
        <v>488</v>
      </c>
      <c r="G12" s="112" t="s">
        <v>488</v>
      </c>
      <c r="H12" s="112" t="s">
        <v>488</v>
      </c>
      <c r="I12" s="112" t="s">
        <v>488</v>
      </c>
      <c r="J12" s="112" t="s">
        <v>488</v>
      </c>
      <c r="K12" s="106" t="s">
        <v>488</v>
      </c>
      <c r="L12" s="106" t="s">
        <v>488</v>
      </c>
      <c r="M12" s="106" t="s">
        <v>488</v>
      </c>
      <c r="N12" s="106" t="s">
        <v>488</v>
      </c>
      <c r="O12" s="106" t="s">
        <v>488</v>
      </c>
      <c r="P12" s="106" t="s">
        <v>488</v>
      </c>
      <c r="Q12" s="106" t="s">
        <v>488</v>
      </c>
      <c r="R12" s="106" t="s">
        <v>488</v>
      </c>
      <c r="S12" s="106" t="s">
        <v>488</v>
      </c>
      <c r="T12" s="106" t="s">
        <v>488</v>
      </c>
    </row>
    <row r="13" spans="1:20">
      <c r="A13" s="82" t="s">
        <v>143</v>
      </c>
      <c r="B13" s="112" t="s">
        <v>488</v>
      </c>
      <c r="C13" s="112" t="s">
        <v>488</v>
      </c>
      <c r="D13" s="112" t="s">
        <v>488</v>
      </c>
      <c r="E13" s="112" t="s">
        <v>488</v>
      </c>
      <c r="F13" s="112" t="s">
        <v>488</v>
      </c>
      <c r="G13" s="112" t="s">
        <v>488</v>
      </c>
      <c r="H13" s="112" t="s">
        <v>488</v>
      </c>
      <c r="I13" s="112" t="s">
        <v>488</v>
      </c>
      <c r="J13" s="112" t="s">
        <v>488</v>
      </c>
      <c r="K13" s="106" t="s">
        <v>488</v>
      </c>
      <c r="L13" s="106" t="s">
        <v>488</v>
      </c>
      <c r="M13" s="106" t="s">
        <v>488</v>
      </c>
      <c r="N13" s="106" t="s">
        <v>488</v>
      </c>
      <c r="O13" s="106" t="s">
        <v>488</v>
      </c>
      <c r="P13" s="106" t="s">
        <v>488</v>
      </c>
      <c r="Q13" s="106" t="s">
        <v>488</v>
      </c>
      <c r="R13" s="106" t="s">
        <v>488</v>
      </c>
      <c r="S13" s="106" t="s">
        <v>488</v>
      </c>
      <c r="T13" s="106" t="s">
        <v>488</v>
      </c>
    </row>
    <row r="14" spans="1:20">
      <c r="A14" s="82" t="s">
        <v>148</v>
      </c>
      <c r="B14" s="113" t="s">
        <v>488</v>
      </c>
      <c r="C14" s="113" t="s">
        <v>488</v>
      </c>
      <c r="D14" s="113" t="s">
        <v>488</v>
      </c>
      <c r="E14" s="113" t="s">
        <v>488</v>
      </c>
      <c r="F14" s="113" t="s">
        <v>488</v>
      </c>
      <c r="G14" s="113" t="s">
        <v>488</v>
      </c>
      <c r="H14" s="113" t="s">
        <v>488</v>
      </c>
      <c r="I14" s="113" t="s">
        <v>488</v>
      </c>
      <c r="J14" s="113" t="s">
        <v>488</v>
      </c>
      <c r="K14" s="106" t="s">
        <v>488</v>
      </c>
      <c r="L14" s="106" t="s">
        <v>488</v>
      </c>
      <c r="M14" s="106" t="s">
        <v>488</v>
      </c>
      <c r="N14" s="106" t="s">
        <v>488</v>
      </c>
      <c r="O14" s="106" t="s">
        <v>488</v>
      </c>
      <c r="P14" s="106" t="s">
        <v>488</v>
      </c>
      <c r="Q14" s="106" t="s">
        <v>488</v>
      </c>
      <c r="R14" s="106" t="s">
        <v>488</v>
      </c>
      <c r="S14" s="106" t="s">
        <v>488</v>
      </c>
      <c r="T14" s="106" t="s">
        <v>488</v>
      </c>
    </row>
    <row r="15" spans="1:20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</row>
    <row r="16" spans="1:20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</row>
    <row r="17" spans="1:20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</row>
    <row r="18" spans="1:20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</row>
    <row r="19" spans="1:20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</row>
    <row r="20" spans="1:20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</row>
    <row r="21" spans="1:20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</row>
    <row r="22" spans="1:20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</row>
    <row r="23" spans="1:20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</row>
    <row r="24" spans="1:20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</row>
    <row r="25" spans="1:20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</row>
    <row r="26" spans="1:20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</row>
    <row r="27" spans="1:20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</row>
    <row r="28" spans="1:20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</row>
    <row r="29" spans="1:20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</row>
    <row r="30" spans="1:20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</row>
    <row r="31" spans="1:20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</row>
    <row r="32" spans="1:20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</row>
    <row r="33" spans="1:20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</row>
    <row r="34" spans="1:20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</row>
    <row r="35" spans="1:20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</row>
    <row r="36" spans="1:20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</row>
    <row r="37" spans="1:20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</row>
    <row r="38" spans="1:20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</row>
    <row r="39" spans="1:20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</row>
    <row r="40" spans="1:20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</row>
    <row r="41" spans="1:20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</row>
    <row r="42" spans="1:20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</row>
    <row r="43" spans="1:20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</row>
    <row r="44" spans="1:20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</row>
    <row r="45" spans="1:20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</row>
    <row r="46" spans="1:20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</row>
    <row r="47" spans="1:20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</row>
    <row r="48" spans="1:20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</row>
    <row r="49" spans="1:20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</row>
    <row r="50" spans="1:20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</row>
    <row r="51" spans="1:20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</row>
    <row r="52" spans="1:20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</row>
    <row r="53" spans="1:20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</row>
    <row r="54" spans="1:20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</row>
    <row r="55" spans="1:20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</row>
    <row r="56" spans="1:20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</row>
    <row r="57" spans="1:20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</row>
    <row r="58" spans="1:20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</row>
    <row r="59" spans="1:20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</row>
    <row r="60" spans="1:20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</row>
    <row r="61" spans="1:20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</row>
    <row r="62" spans="1:20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</row>
    <row r="63" spans="1:20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</row>
    <row r="64" spans="1:20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</row>
    <row r="65" spans="1:20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</row>
    <row r="66" spans="1:20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</row>
    <row r="67" spans="1:20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</row>
    <row r="68" spans="1:20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</row>
    <row r="69" spans="1:20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</row>
    <row r="70" spans="1:20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</row>
    <row r="71" spans="1:20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</row>
    <row r="72" spans="1:20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</row>
    <row r="73" spans="1:20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</row>
    <row r="74" spans="1:20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</row>
    <row r="75" spans="1:20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</row>
    <row r="76" spans="1:20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</row>
    <row r="77" spans="1:20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</row>
    <row r="78" spans="1:20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</row>
    <row r="79" spans="1:20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</row>
    <row r="80" spans="1:20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</row>
    <row r="81" spans="1:20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</row>
    <row r="82" spans="1:20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</row>
    <row r="83" spans="1:20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</row>
    <row r="84" spans="1:20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</row>
    <row r="85" spans="1:20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</row>
    <row r="86" spans="1:20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</row>
    <row r="87" spans="1:20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</row>
    <row r="88" spans="1:20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</row>
    <row r="89" spans="1:20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</row>
    <row r="90" spans="1:20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</row>
    <row r="91" spans="1:20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</row>
    <row r="92" spans="1:20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</row>
    <row r="93" spans="1:20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</row>
    <row r="94" spans="1:20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</row>
    <row r="95" spans="1:20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</row>
    <row r="96" spans="1:20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</row>
    <row r="97" spans="1:20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</row>
    <row r="98" spans="1:20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</row>
    <row r="99" spans="1:20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</row>
    <row r="100" spans="1:2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</row>
    <row r="101" spans="1:2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</row>
    <row r="102" spans="1:2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</row>
    <row r="103" spans="1:2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</row>
    <row r="104" spans="1:2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</row>
    <row r="105" spans="1:2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</row>
    <row r="106" spans="1:2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</row>
    <row r="107" spans="1:2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</row>
    <row r="108" spans="1:20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</row>
    <row r="109" spans="1:20" hidden="1">
      <c r="B109" s="1"/>
      <c r="C109" s="1"/>
      <c r="D109" s="1"/>
      <c r="E109" s="1"/>
    </row>
    <row r="110" spans="1:20" hidden="1">
      <c r="B110" s="1"/>
      <c r="C110" s="1"/>
      <c r="D110" s="1"/>
      <c r="E110" s="1"/>
    </row>
    <row r="111" spans="1:20" hidden="1">
      <c r="B111" s="1"/>
      <c r="C111" s="1"/>
      <c r="D111" s="1"/>
      <c r="E111" s="1"/>
    </row>
    <row r="112" spans="1:20" hidden="1">
      <c r="B112" s="1"/>
      <c r="C112" s="1"/>
      <c r="D112" s="1"/>
      <c r="E112" s="1"/>
    </row>
    <row r="113" spans="2:5" hidden="1">
      <c r="B113" s="1"/>
      <c r="C113" s="1"/>
      <c r="D113" s="1"/>
      <c r="E113" s="1"/>
    </row>
    <row r="114" spans="2:5" hidden="1">
      <c r="B114" s="1"/>
      <c r="C114" s="1"/>
      <c r="D114" s="1"/>
      <c r="E114" s="1"/>
    </row>
    <row r="115" spans="2:5" hidden="1">
      <c r="B115" s="1"/>
      <c r="C115" s="1"/>
      <c r="D115" s="1"/>
      <c r="E115" s="1"/>
    </row>
    <row r="116" spans="2:5" hidden="1">
      <c r="B116" s="1"/>
      <c r="C116" s="1"/>
      <c r="D116" s="1"/>
      <c r="E116" s="1"/>
    </row>
    <row r="117" spans="2:5" hidden="1">
      <c r="B117" s="1"/>
      <c r="C117" s="1"/>
      <c r="D117" s="1"/>
      <c r="E117" s="1"/>
    </row>
    <row r="118" spans="2:5" hidden="1">
      <c r="B118" s="1"/>
      <c r="C118" s="1"/>
      <c r="D118" s="1"/>
      <c r="E118" s="1"/>
    </row>
    <row r="119" spans="2:5" hidden="1">
      <c r="B119" s="1"/>
      <c r="C119" s="1"/>
      <c r="D119" s="1"/>
      <c r="E119" s="1"/>
    </row>
    <row r="120" spans="2:5" hidden="1">
      <c r="B120" s="1"/>
      <c r="C120" s="1"/>
      <c r="D120" s="1"/>
      <c r="E120" s="1"/>
    </row>
    <row r="121" spans="2:5" hidden="1">
      <c r="B121" s="1"/>
      <c r="C121" s="1"/>
      <c r="D121" s="1"/>
      <c r="E121" s="1"/>
    </row>
    <row r="122" spans="2:5" hidden="1">
      <c r="B122" s="1"/>
      <c r="C122" s="1"/>
      <c r="D122" s="1"/>
      <c r="E122" s="1"/>
    </row>
    <row r="123" spans="2:5" hidden="1">
      <c r="B123" s="1"/>
      <c r="C123" s="1"/>
      <c r="D123" s="1"/>
      <c r="E123" s="1"/>
    </row>
    <row r="124" spans="2:5" hidden="1">
      <c r="B124" s="1"/>
      <c r="C124" s="1"/>
      <c r="D124" s="1"/>
      <c r="E124" s="1"/>
    </row>
    <row r="125" spans="2:5" hidden="1">
      <c r="B125" s="1"/>
      <c r="C125" s="1"/>
      <c r="D125" s="1"/>
      <c r="E125" s="1"/>
    </row>
    <row r="126" spans="2:5" hidden="1">
      <c r="B126" s="1"/>
      <c r="C126" s="1"/>
      <c r="D126" s="1"/>
      <c r="E126" s="1"/>
    </row>
    <row r="127" spans="2:5" hidden="1">
      <c r="B127" s="1"/>
      <c r="C127" s="1"/>
      <c r="D127" s="1"/>
      <c r="E127" s="1"/>
    </row>
    <row r="128" spans="2:5" hidden="1">
      <c r="B128" s="1"/>
      <c r="C128" s="1"/>
      <c r="D128" s="1"/>
      <c r="E128" s="1"/>
    </row>
    <row r="129" spans="2:5" hidden="1">
      <c r="B129" s="1"/>
      <c r="C129" s="1"/>
      <c r="D129" s="1"/>
      <c r="E129" s="1"/>
    </row>
    <row r="130" spans="2:5" hidden="1">
      <c r="B130" s="1"/>
      <c r="C130" s="1"/>
      <c r="D130" s="1"/>
      <c r="E130" s="1"/>
    </row>
    <row r="131" spans="2:5" hidden="1">
      <c r="B131" s="1"/>
      <c r="C131" s="1"/>
      <c r="D131" s="1"/>
      <c r="E131" s="1"/>
    </row>
    <row r="132" spans="2:5" hidden="1">
      <c r="B132" s="1"/>
      <c r="C132" s="1"/>
      <c r="D132" s="1"/>
      <c r="E132" s="1"/>
    </row>
    <row r="133" spans="2:5" hidden="1">
      <c r="B133" s="1"/>
      <c r="C133" s="1"/>
      <c r="D133" s="1"/>
      <c r="E133" s="1"/>
    </row>
    <row r="134" spans="2:5" hidden="1">
      <c r="B134" s="1"/>
      <c r="C134" s="1"/>
      <c r="D134" s="1"/>
      <c r="E134" s="1"/>
    </row>
    <row r="135" spans="2:5" hidden="1">
      <c r="B135" s="1"/>
      <c r="C135" s="1"/>
      <c r="D135" s="1"/>
      <c r="E135" s="1"/>
    </row>
    <row r="136" spans="2:5" hidden="1">
      <c r="B136" s="1"/>
      <c r="C136" s="1"/>
      <c r="D136" s="1"/>
      <c r="E136" s="1"/>
    </row>
    <row r="137" spans="2:5" hidden="1">
      <c r="B137" s="1"/>
      <c r="C137" s="1"/>
      <c r="D137" s="1"/>
      <c r="E137" s="1"/>
    </row>
    <row r="138" spans="2:5" hidden="1">
      <c r="B138" s="1"/>
      <c r="C138" s="1"/>
      <c r="D138" s="1"/>
      <c r="E138" s="1"/>
    </row>
    <row r="139" spans="2:5" hidden="1">
      <c r="B139" s="1"/>
      <c r="C139" s="1"/>
      <c r="D139" s="1"/>
      <c r="E139" s="1"/>
    </row>
    <row r="140" spans="2:5" hidden="1">
      <c r="B140" s="1"/>
      <c r="C140" s="1"/>
      <c r="D140" s="1"/>
      <c r="E140" s="1"/>
    </row>
    <row r="141" spans="2:5" hidden="1">
      <c r="B141" s="1"/>
      <c r="C141" s="1"/>
      <c r="D141" s="1"/>
      <c r="E141" s="1"/>
    </row>
    <row r="142" spans="2:5" hidden="1">
      <c r="B142" s="1"/>
      <c r="C142" s="1"/>
      <c r="D142" s="1"/>
      <c r="E142" s="1"/>
    </row>
    <row r="143" spans="2:5" hidden="1">
      <c r="B143" s="1"/>
      <c r="C143" s="1"/>
      <c r="D143" s="1"/>
      <c r="E143" s="1"/>
    </row>
    <row r="144" spans="2:5" hidden="1">
      <c r="B144" s="1"/>
      <c r="C144" s="1"/>
      <c r="D144" s="1"/>
      <c r="E144" s="1"/>
    </row>
    <row r="145" spans="2:5" hidden="1">
      <c r="B145" s="1"/>
      <c r="C145" s="1"/>
      <c r="D145" s="1"/>
      <c r="E145" s="1"/>
    </row>
    <row r="146" spans="2:5" hidden="1">
      <c r="B146" s="1"/>
      <c r="C146" s="1"/>
      <c r="D146" s="1"/>
      <c r="E146" s="1"/>
    </row>
    <row r="147" spans="2:5" hidden="1">
      <c r="B147" s="1"/>
      <c r="C147" s="1"/>
      <c r="D147" s="1"/>
      <c r="E147" s="1"/>
    </row>
    <row r="148" spans="2:5" hidden="1">
      <c r="B148" s="1"/>
      <c r="C148" s="1"/>
      <c r="D148" s="1"/>
      <c r="E148" s="1"/>
    </row>
    <row r="149" spans="2:5" hidden="1">
      <c r="B149" s="1"/>
      <c r="C149" s="1"/>
      <c r="D149" s="1"/>
      <c r="E149" s="1"/>
    </row>
    <row r="150" spans="2:5" hidden="1">
      <c r="B150" s="1"/>
      <c r="C150" s="1"/>
      <c r="D150" s="1"/>
      <c r="E150" s="1"/>
    </row>
    <row r="151" spans="2:5" hidden="1">
      <c r="B151" s="1"/>
      <c r="C151" s="1"/>
      <c r="D151" s="1"/>
      <c r="E151" s="1"/>
    </row>
    <row r="152" spans="2:5" hidden="1">
      <c r="B152" s="1"/>
      <c r="C152" s="1"/>
      <c r="D152" s="1"/>
      <c r="E152" s="1"/>
    </row>
    <row r="153" spans="2:5" hidden="1">
      <c r="B153" s="1"/>
      <c r="C153" s="1"/>
      <c r="D153" s="1"/>
      <c r="E153" s="1"/>
    </row>
    <row r="154" spans="2:5" hidden="1">
      <c r="B154" s="1"/>
      <c r="C154" s="1"/>
      <c r="D154" s="1"/>
      <c r="E154" s="1"/>
    </row>
    <row r="155" spans="2:5" hidden="1">
      <c r="B155" s="1"/>
      <c r="C155" s="1"/>
      <c r="D155" s="1"/>
      <c r="E155" s="1"/>
    </row>
    <row r="156" spans="2:5" hidden="1">
      <c r="B156" s="1"/>
      <c r="C156" s="1"/>
      <c r="D156" s="1"/>
      <c r="E156" s="1"/>
    </row>
    <row r="157" spans="2:5" hidden="1">
      <c r="B157" s="1"/>
      <c r="C157" s="1"/>
      <c r="D157" s="1"/>
      <c r="E157" s="1"/>
    </row>
    <row r="158" spans="2:5" hidden="1">
      <c r="B158" s="1"/>
      <c r="C158" s="1"/>
      <c r="D158" s="1"/>
      <c r="E158" s="1"/>
    </row>
    <row r="159" spans="2:5" hidden="1">
      <c r="B159" s="1"/>
      <c r="C159" s="1"/>
      <c r="D159" s="1"/>
      <c r="E159" s="1"/>
    </row>
    <row r="160" spans="2:5" hidden="1">
      <c r="B160" s="1"/>
      <c r="C160" s="1"/>
      <c r="D160" s="1"/>
      <c r="E160" s="1"/>
    </row>
    <row r="161" spans="2:5" hidden="1">
      <c r="B161" s="1"/>
      <c r="C161" s="1"/>
      <c r="D161" s="1"/>
      <c r="E161" s="1"/>
    </row>
    <row r="162" spans="2:5" hidden="1">
      <c r="B162" s="1"/>
      <c r="C162" s="1"/>
      <c r="D162" s="1"/>
      <c r="E162" s="1"/>
    </row>
    <row r="163" spans="2:5" hidden="1">
      <c r="B163" s="1"/>
      <c r="C163" s="1"/>
      <c r="D163" s="1"/>
      <c r="E163" s="1"/>
    </row>
    <row r="164" spans="2:5" hidden="1">
      <c r="B164" s="1"/>
      <c r="C164" s="1"/>
      <c r="D164" s="1"/>
      <c r="E164" s="1"/>
    </row>
    <row r="165" spans="2:5" hidden="1">
      <c r="B165" s="1"/>
      <c r="C165" s="1"/>
      <c r="D165" s="1"/>
      <c r="E165" s="1"/>
    </row>
    <row r="166" spans="2:5" hidden="1">
      <c r="B166" s="1"/>
      <c r="C166" s="1"/>
      <c r="D166" s="1"/>
      <c r="E166" s="1"/>
    </row>
    <row r="167" spans="2:5" hidden="1">
      <c r="B167" s="1"/>
      <c r="C167" s="1"/>
      <c r="D167" s="1"/>
      <c r="E167" s="1"/>
    </row>
    <row r="168" spans="2:5" hidden="1">
      <c r="B168" s="1"/>
      <c r="C168" s="1"/>
      <c r="D168" s="1"/>
      <c r="E168" s="1"/>
    </row>
    <row r="169" spans="2:5" hidden="1">
      <c r="B169" s="1"/>
      <c r="C169" s="1"/>
      <c r="D169" s="1"/>
      <c r="E169" s="1"/>
    </row>
    <row r="170" spans="2:5" hidden="1">
      <c r="B170" s="1"/>
      <c r="C170" s="1"/>
      <c r="D170" s="1"/>
      <c r="E170" s="1"/>
    </row>
    <row r="171" spans="2:5" hidden="1">
      <c r="B171" s="1"/>
      <c r="C171" s="1"/>
      <c r="D171" s="1"/>
      <c r="E171" s="1"/>
    </row>
    <row r="172" spans="2:5" hidden="1">
      <c r="B172" s="1"/>
      <c r="C172" s="1"/>
      <c r="D172" s="1"/>
      <c r="E172" s="1"/>
    </row>
    <row r="173" spans="2:5" hidden="1">
      <c r="B173" s="1"/>
      <c r="C173" s="1"/>
      <c r="D173" s="1"/>
      <c r="E173" s="1"/>
    </row>
    <row r="174" spans="2:5" hidden="1">
      <c r="B174" s="1"/>
      <c r="C174" s="1"/>
      <c r="D174" s="1"/>
      <c r="E174" s="1"/>
    </row>
    <row r="175" spans="2:5" hidden="1">
      <c r="B175" s="1"/>
      <c r="C175" s="1"/>
      <c r="D175" s="1"/>
      <c r="E175" s="1"/>
    </row>
    <row r="176" spans="2:5" hidden="1">
      <c r="B176" s="1"/>
      <c r="C176" s="1"/>
      <c r="D176" s="1"/>
      <c r="E176" s="1"/>
    </row>
    <row r="177" spans="2:5" hidden="1">
      <c r="B177" s="1"/>
      <c r="C177" s="1"/>
      <c r="D177" s="1"/>
      <c r="E177" s="1"/>
    </row>
    <row r="178" spans="2:5" hidden="1">
      <c r="B178" s="1"/>
      <c r="C178" s="1"/>
      <c r="D178" s="1"/>
      <c r="E178" s="1"/>
    </row>
    <row r="179" spans="2:5" hidden="1">
      <c r="B179" s="1"/>
      <c r="C179" s="1"/>
      <c r="D179" s="1"/>
      <c r="E179" s="1"/>
    </row>
    <row r="180" spans="2:5" hidden="1">
      <c r="B180" s="1"/>
      <c r="C180" s="1"/>
      <c r="D180" s="1"/>
      <c r="E180" s="1"/>
    </row>
    <row r="181" spans="2:5" hidden="1">
      <c r="B181" s="1"/>
      <c r="C181" s="1"/>
      <c r="D181" s="1"/>
      <c r="E181" s="1"/>
    </row>
    <row r="182" spans="2:5" hidden="1">
      <c r="B182" s="1"/>
      <c r="C182" s="1"/>
      <c r="D182" s="1"/>
      <c r="E182" s="1"/>
    </row>
    <row r="183" spans="2:5" hidden="1">
      <c r="B183" s="1"/>
      <c r="C183" s="1"/>
      <c r="D183" s="1"/>
      <c r="E183" s="1"/>
    </row>
    <row r="184" spans="2:5" hidden="1">
      <c r="B184" s="1"/>
      <c r="C184" s="1"/>
      <c r="D184" s="1"/>
      <c r="E184" s="1"/>
    </row>
    <row r="185" spans="2:5" hidden="1">
      <c r="B185" s="1"/>
      <c r="C185" s="1"/>
      <c r="D185" s="1"/>
      <c r="E185" s="1"/>
    </row>
    <row r="186" spans="2:5" hidden="1">
      <c r="B186" s="1"/>
      <c r="C186" s="1"/>
      <c r="D186" s="1"/>
      <c r="E186" s="1"/>
    </row>
    <row r="187" spans="2:5" hidden="1">
      <c r="B187" s="1"/>
      <c r="C187" s="1"/>
      <c r="D187" s="1"/>
      <c r="E187" s="1"/>
    </row>
    <row r="188" spans="2:5" hidden="1">
      <c r="B188" s="1"/>
      <c r="C188" s="1"/>
      <c r="D188" s="1"/>
      <c r="E188" s="1"/>
    </row>
    <row r="189" spans="2:5" hidden="1">
      <c r="B189" s="1"/>
      <c r="C189" s="1"/>
      <c r="D189" s="1"/>
      <c r="E189" s="1"/>
    </row>
    <row r="190" spans="2:5" hidden="1">
      <c r="B190" s="1"/>
      <c r="C190" s="1"/>
      <c r="D190" s="1"/>
      <c r="E190" s="1"/>
    </row>
    <row r="191" spans="2:5" hidden="1">
      <c r="B191" s="1"/>
      <c r="C191" s="1"/>
      <c r="D191" s="1"/>
      <c r="E191" s="1"/>
    </row>
    <row r="192" spans="2:5" hidden="1">
      <c r="B192" s="1"/>
      <c r="C192" s="1"/>
      <c r="D192" s="1"/>
      <c r="E192" s="1"/>
    </row>
    <row r="193" spans="2:5" hidden="1">
      <c r="B193" s="1"/>
      <c r="C193" s="1"/>
      <c r="D193" s="1"/>
      <c r="E193" s="1"/>
    </row>
    <row r="194" spans="2:5" hidden="1">
      <c r="B194" s="1"/>
      <c r="C194" s="1"/>
      <c r="D194" s="1"/>
      <c r="E194" s="1"/>
    </row>
    <row r="195" spans="2:5" hidden="1">
      <c r="B195" s="1"/>
      <c r="C195" s="1"/>
      <c r="D195" s="1"/>
      <c r="E195" s="1"/>
    </row>
    <row r="196" spans="2:5" hidden="1">
      <c r="B196" s="1"/>
      <c r="C196" s="1"/>
      <c r="D196" s="1"/>
      <c r="E196" s="1"/>
    </row>
    <row r="197" spans="2:5" hidden="1">
      <c r="B197" s="1"/>
      <c r="C197" s="1"/>
      <c r="D197" s="1"/>
      <c r="E197" s="1"/>
    </row>
    <row r="198" spans="2:5" hidden="1">
      <c r="B198" s="1"/>
      <c r="C198" s="1"/>
      <c r="D198" s="1"/>
      <c r="E198" s="1"/>
    </row>
    <row r="199" spans="2:5" hidden="1">
      <c r="B199" s="1"/>
      <c r="C199" s="1"/>
      <c r="D199" s="1"/>
      <c r="E199" s="1"/>
    </row>
    <row r="200" spans="2:5" hidden="1">
      <c r="B200" s="1"/>
      <c r="C200" s="1"/>
      <c r="D200" s="1"/>
      <c r="E200" s="1"/>
    </row>
    <row r="201" spans="2:5" hidden="1">
      <c r="B201" s="1"/>
      <c r="C201" s="1"/>
      <c r="D201" s="1"/>
      <c r="E201" s="1"/>
    </row>
    <row r="202" spans="2:5" hidden="1">
      <c r="B202" s="1"/>
      <c r="C202" s="1"/>
      <c r="D202" s="1"/>
      <c r="E202" s="1"/>
    </row>
    <row r="203" spans="2:5" hidden="1">
      <c r="B203" s="1"/>
      <c r="C203" s="1"/>
      <c r="D203" s="1"/>
      <c r="E203" s="1"/>
    </row>
    <row r="204" spans="2:5" hidden="1">
      <c r="B204" s="1"/>
      <c r="C204" s="1"/>
      <c r="D204" s="1"/>
      <c r="E204" s="1"/>
    </row>
    <row r="205" spans="2:5" hidden="1">
      <c r="B205" s="1"/>
      <c r="C205" s="1"/>
      <c r="D205" s="1"/>
      <c r="E205" s="1"/>
    </row>
    <row r="206" spans="2:5" hidden="1">
      <c r="B206" s="1"/>
      <c r="C206" s="1"/>
      <c r="D206" s="1"/>
      <c r="E206" s="1"/>
    </row>
    <row r="207" spans="2:5" hidden="1">
      <c r="B207" s="1"/>
      <c r="C207" s="1"/>
      <c r="D207" s="1"/>
      <c r="E207" s="1"/>
    </row>
    <row r="208" spans="2:5" hidden="1">
      <c r="B208" s="1"/>
      <c r="C208" s="1"/>
      <c r="D208" s="1"/>
      <c r="E208" s="1"/>
    </row>
    <row r="209" spans="2:5" hidden="1">
      <c r="B209" s="1"/>
      <c r="C209" s="1"/>
      <c r="D209" s="1"/>
      <c r="E209" s="1"/>
    </row>
    <row r="210" spans="2:5" hidden="1">
      <c r="B210" s="1"/>
      <c r="C210" s="1"/>
      <c r="D210" s="1"/>
      <c r="E210" s="1"/>
    </row>
    <row r="211" spans="2:5" hidden="1">
      <c r="B211" s="1"/>
      <c r="C211" s="1"/>
      <c r="D211" s="1"/>
      <c r="E211" s="1"/>
    </row>
    <row r="212" spans="2:5" hidden="1">
      <c r="B212" s="1"/>
      <c r="C212" s="1"/>
      <c r="D212" s="1"/>
      <c r="E212" s="1"/>
    </row>
    <row r="213" spans="2:5" hidden="1">
      <c r="B213" s="1"/>
      <c r="C213" s="1"/>
      <c r="D213" s="1"/>
      <c r="E213" s="1"/>
    </row>
    <row r="214" spans="2:5" hidden="1">
      <c r="B214" s="1"/>
      <c r="C214" s="1"/>
      <c r="D214" s="1"/>
      <c r="E214" s="1"/>
    </row>
    <row r="215" spans="2:5" hidden="1">
      <c r="B215" s="1"/>
      <c r="C215" s="1"/>
      <c r="D215" s="1"/>
      <c r="E215" s="1"/>
    </row>
    <row r="216" spans="2:5" hidden="1">
      <c r="B216" s="1"/>
      <c r="C216" s="1"/>
      <c r="D216" s="1"/>
      <c r="E216" s="1"/>
    </row>
    <row r="217" spans="2:5" hidden="1">
      <c r="B217" s="1"/>
      <c r="C217" s="1"/>
      <c r="D217" s="1"/>
      <c r="E217" s="1"/>
    </row>
    <row r="218" spans="2:5" hidden="1">
      <c r="B218" s="1"/>
      <c r="C218" s="1"/>
      <c r="D218" s="1"/>
      <c r="E218" s="1"/>
    </row>
    <row r="219" spans="2:5" hidden="1">
      <c r="B219" s="1"/>
      <c r="C219" s="1"/>
      <c r="D219" s="1"/>
      <c r="E219" s="1"/>
    </row>
    <row r="220" spans="2:5" hidden="1">
      <c r="B220" s="1"/>
      <c r="C220" s="1"/>
      <c r="D220" s="1"/>
      <c r="E220" s="1"/>
    </row>
    <row r="221" spans="2:5" hidden="1">
      <c r="B221" s="1"/>
      <c r="C221" s="1"/>
      <c r="D221" s="1"/>
      <c r="E221" s="1"/>
    </row>
    <row r="222" spans="2:5" hidden="1">
      <c r="B222" s="1"/>
      <c r="C222" s="1"/>
      <c r="D222" s="1"/>
      <c r="E222" s="1"/>
    </row>
    <row r="223" spans="2:5" hidden="1">
      <c r="B223" s="1"/>
      <c r="C223" s="1"/>
      <c r="D223" s="1"/>
      <c r="E223" s="1"/>
    </row>
    <row r="224" spans="2:5" hidden="1">
      <c r="B224" s="1"/>
      <c r="C224" s="1"/>
      <c r="D224" s="1"/>
      <c r="E224" s="1"/>
    </row>
    <row r="225" spans="2:5" hidden="1">
      <c r="B225" s="1"/>
      <c r="C225" s="1"/>
      <c r="D225" s="1"/>
      <c r="E225" s="1"/>
    </row>
    <row r="226" spans="2:5" hidden="1">
      <c r="B226" s="1"/>
      <c r="C226" s="1"/>
      <c r="D226" s="1"/>
      <c r="E226" s="1"/>
    </row>
    <row r="227" spans="2:5" hidden="1">
      <c r="B227" s="1"/>
      <c r="C227" s="1"/>
      <c r="D227" s="1"/>
      <c r="E227" s="1"/>
    </row>
    <row r="228" spans="2:5" hidden="1">
      <c r="B228" s="1"/>
      <c r="C228" s="1"/>
      <c r="D228" s="1"/>
      <c r="E228" s="1"/>
    </row>
    <row r="229" spans="2:5" hidden="1">
      <c r="B229" s="1"/>
      <c r="C229" s="1"/>
      <c r="D229" s="1"/>
      <c r="E229" s="1"/>
    </row>
    <row r="230" spans="2:5" hidden="1">
      <c r="B230" s="1"/>
      <c r="C230" s="1"/>
      <c r="D230" s="1"/>
      <c r="E230" s="1"/>
    </row>
    <row r="231" spans="2:5" hidden="1">
      <c r="B231" s="1"/>
      <c r="C231" s="1"/>
      <c r="D231" s="1"/>
      <c r="E231" s="1"/>
    </row>
    <row r="232" spans="2:5" hidden="1">
      <c r="B232" s="1"/>
      <c r="C232" s="1"/>
      <c r="D232" s="1"/>
      <c r="E232" s="1"/>
    </row>
    <row r="233" spans="2:5" hidden="1">
      <c r="B233" s="1"/>
      <c r="C233" s="1"/>
      <c r="D233" s="1"/>
      <c r="E233" s="1"/>
    </row>
    <row r="234" spans="2:5" hidden="1">
      <c r="B234" s="1"/>
      <c r="C234" s="1"/>
      <c r="D234" s="1"/>
      <c r="E234" s="1"/>
    </row>
    <row r="235" spans="2:5" hidden="1">
      <c r="B235" s="1"/>
      <c r="C235" s="1"/>
      <c r="D235" s="1"/>
      <c r="E235" s="1"/>
    </row>
    <row r="236" spans="2:5" hidden="1">
      <c r="B236" s="1"/>
      <c r="C236" s="1"/>
      <c r="D236" s="1"/>
      <c r="E236" s="1"/>
    </row>
    <row r="237" spans="2:5" hidden="1">
      <c r="B237" s="1"/>
      <c r="C237" s="1"/>
      <c r="D237" s="1"/>
      <c r="E237" s="1"/>
    </row>
    <row r="238" spans="2:5" hidden="1">
      <c r="B238" s="1"/>
      <c r="C238" s="1"/>
      <c r="D238" s="1"/>
      <c r="E238" s="1"/>
    </row>
    <row r="239" spans="2:5" hidden="1">
      <c r="B239" s="1"/>
      <c r="C239" s="1"/>
      <c r="D239" s="1"/>
      <c r="E239" s="1"/>
    </row>
    <row r="240" spans="2:5" hidden="1">
      <c r="B240" s="1"/>
      <c r="C240" s="1"/>
      <c r="D240" s="1"/>
      <c r="E240" s="1"/>
    </row>
    <row r="241" spans="2:5" hidden="1">
      <c r="B241" s="1"/>
      <c r="C241" s="1"/>
      <c r="D241" s="1"/>
      <c r="E241" s="1"/>
    </row>
    <row r="242" spans="2:5" hidden="1">
      <c r="B242" s="1"/>
      <c r="C242" s="1"/>
      <c r="D242" s="1"/>
      <c r="E242" s="1"/>
    </row>
    <row r="243" spans="2:5" hidden="1">
      <c r="B243" s="1"/>
      <c r="C243" s="1"/>
      <c r="D243" s="1"/>
      <c r="E243" s="1"/>
    </row>
    <row r="244" spans="2:5" hidden="1">
      <c r="B244" s="1"/>
      <c r="C244" s="1"/>
      <c r="D244" s="1"/>
      <c r="E244" s="1"/>
    </row>
    <row r="245" spans="2:5" hidden="1">
      <c r="B245" s="1"/>
      <c r="C245" s="1"/>
      <c r="D245" s="1"/>
      <c r="E245" s="1"/>
    </row>
    <row r="246" spans="2:5" hidden="1">
      <c r="B246" s="1"/>
      <c r="C246" s="1"/>
      <c r="D246" s="1"/>
      <c r="E246" s="1"/>
    </row>
    <row r="247" spans="2:5" hidden="1">
      <c r="B247" s="1"/>
      <c r="C247" s="1"/>
      <c r="D247" s="1"/>
      <c r="E247" s="1"/>
    </row>
    <row r="248" spans="2:5" hidden="1">
      <c r="B248" s="1"/>
      <c r="C248" s="1"/>
      <c r="D248" s="1"/>
      <c r="E248" s="1"/>
    </row>
    <row r="249" spans="2:5" hidden="1">
      <c r="B249" s="1"/>
      <c r="C249" s="1"/>
      <c r="D249" s="1"/>
      <c r="E249" s="1"/>
    </row>
    <row r="250" spans="2:5" hidden="1">
      <c r="B250" s="1"/>
      <c r="C250" s="1"/>
      <c r="D250" s="1"/>
      <c r="E250" s="1"/>
    </row>
    <row r="251" spans="2:5" hidden="1">
      <c r="B251" s="1"/>
      <c r="C251" s="1"/>
      <c r="D251" s="1"/>
      <c r="E251" s="1"/>
    </row>
    <row r="252" spans="2:5" hidden="1">
      <c r="B252" s="1"/>
      <c r="C252" s="1"/>
      <c r="D252" s="1"/>
      <c r="E252" s="1"/>
    </row>
    <row r="253" spans="2:5" hidden="1">
      <c r="B253" s="1"/>
      <c r="C253" s="1"/>
      <c r="D253" s="1"/>
      <c r="E253" s="1"/>
    </row>
    <row r="254" spans="2:5" hidden="1">
      <c r="B254" s="1"/>
      <c r="C254" s="1"/>
      <c r="D254" s="1"/>
      <c r="E254" s="1"/>
    </row>
    <row r="255" spans="2:5" hidden="1">
      <c r="B255" s="1"/>
      <c r="C255" s="1"/>
      <c r="D255" s="1"/>
      <c r="E255" s="1"/>
    </row>
    <row r="256" spans="2:5" hidden="1">
      <c r="B256" s="1"/>
      <c r="C256" s="1"/>
      <c r="D256" s="1"/>
      <c r="E256" s="1"/>
    </row>
    <row r="257" spans="2:5" hidden="1">
      <c r="B257" s="1"/>
      <c r="C257" s="1"/>
      <c r="D257" s="1"/>
      <c r="E257" s="1"/>
    </row>
    <row r="258" spans="2:5" hidden="1">
      <c r="B258" s="1"/>
      <c r="C258" s="1"/>
      <c r="D258" s="1"/>
      <c r="E258" s="1"/>
    </row>
    <row r="259" spans="2:5" hidden="1">
      <c r="B259" s="1"/>
      <c r="C259" s="1"/>
      <c r="D259" s="1"/>
      <c r="E259" s="1"/>
    </row>
    <row r="260" spans="2:5" hidden="1">
      <c r="B260" s="1"/>
      <c r="C260" s="1"/>
      <c r="D260" s="1"/>
      <c r="E260" s="1"/>
    </row>
    <row r="261" spans="2:5" hidden="1">
      <c r="B261" s="1"/>
      <c r="C261" s="1"/>
      <c r="D261" s="1"/>
      <c r="E261" s="1"/>
    </row>
    <row r="262" spans="2:5" hidden="1">
      <c r="B262" s="1"/>
      <c r="C262" s="1"/>
      <c r="D262" s="1"/>
      <c r="E262" s="1"/>
    </row>
    <row r="263" spans="2:5" hidden="1">
      <c r="B263" s="1"/>
      <c r="C263" s="1"/>
      <c r="D263" s="1"/>
      <c r="E263" s="1"/>
    </row>
    <row r="264" spans="2:5" hidden="1">
      <c r="B264" s="1"/>
      <c r="C264" s="1"/>
      <c r="D264" s="1"/>
      <c r="E264" s="1"/>
    </row>
    <row r="265" spans="2:5" hidden="1">
      <c r="B265" s="1"/>
      <c r="C265" s="1"/>
      <c r="D265" s="1"/>
      <c r="E265" s="1"/>
    </row>
    <row r="266" spans="2:5" hidden="1">
      <c r="B266" s="1"/>
      <c r="C266" s="1"/>
      <c r="D266" s="1"/>
      <c r="E266" s="1"/>
    </row>
    <row r="267" spans="2:5" hidden="1">
      <c r="B267" s="1"/>
      <c r="C267" s="1"/>
      <c r="D267" s="1"/>
      <c r="E267" s="1"/>
    </row>
    <row r="268" spans="2:5" hidden="1">
      <c r="B268" s="1"/>
      <c r="C268" s="1"/>
      <c r="D268" s="1"/>
      <c r="E268" s="1"/>
    </row>
    <row r="269" spans="2:5" hidden="1">
      <c r="B269" s="1"/>
      <c r="C269" s="1"/>
      <c r="D269" s="1"/>
      <c r="E269" s="1"/>
    </row>
    <row r="270" spans="2:5" hidden="1">
      <c r="B270" s="1"/>
      <c r="C270" s="1"/>
      <c r="D270" s="1"/>
      <c r="E270" s="1"/>
    </row>
    <row r="271" spans="2:5" hidden="1">
      <c r="B271" s="1"/>
      <c r="C271" s="1"/>
      <c r="D271" s="1"/>
      <c r="E271" s="1"/>
    </row>
    <row r="272" spans="2:5" hidden="1">
      <c r="B272" s="1"/>
      <c r="C272" s="1"/>
      <c r="D272" s="1"/>
      <c r="E272" s="1"/>
    </row>
    <row r="273" spans="2:5" hidden="1">
      <c r="B273" s="1"/>
      <c r="C273" s="1"/>
      <c r="D273" s="1"/>
      <c r="E273" s="1"/>
    </row>
    <row r="274" spans="2:5" hidden="1">
      <c r="B274" s="1"/>
      <c r="C274" s="1"/>
      <c r="D274" s="1"/>
      <c r="E274" s="1"/>
    </row>
    <row r="275" spans="2:5" hidden="1">
      <c r="B275" s="1"/>
      <c r="C275" s="1"/>
      <c r="D275" s="1"/>
      <c r="E275" s="1"/>
    </row>
    <row r="276" spans="2:5" hidden="1">
      <c r="B276" s="1"/>
      <c r="C276" s="1"/>
      <c r="D276" s="1"/>
      <c r="E276" s="1"/>
    </row>
    <row r="277" spans="2:5" hidden="1">
      <c r="B277" s="1"/>
      <c r="C277" s="1"/>
      <c r="D277" s="1"/>
      <c r="E277" s="1"/>
    </row>
    <row r="278" spans="2:5" hidden="1">
      <c r="B278" s="1"/>
      <c r="C278" s="1"/>
      <c r="D278" s="1"/>
      <c r="E278" s="1"/>
    </row>
    <row r="279" spans="2:5" hidden="1">
      <c r="B279" s="1"/>
      <c r="C279" s="1"/>
      <c r="D279" s="1"/>
      <c r="E279" s="1"/>
    </row>
    <row r="280" spans="2:5" hidden="1">
      <c r="B280" s="1"/>
      <c r="C280" s="1"/>
      <c r="D280" s="1"/>
      <c r="E280" s="1"/>
    </row>
    <row r="281" spans="2:5" hidden="1">
      <c r="B281" s="1"/>
      <c r="C281" s="1"/>
      <c r="D281" s="1"/>
      <c r="E281" s="1"/>
    </row>
    <row r="282" spans="2:5" hidden="1">
      <c r="B282" s="1"/>
      <c r="C282" s="1"/>
      <c r="D282" s="1"/>
      <c r="E282" s="1"/>
    </row>
    <row r="283" spans="2:5" hidden="1">
      <c r="B283" s="1"/>
      <c r="C283" s="1"/>
      <c r="D283" s="1"/>
      <c r="E283" s="1"/>
    </row>
    <row r="284" spans="2:5" hidden="1">
      <c r="B284" s="1"/>
      <c r="C284" s="1"/>
      <c r="D284" s="1"/>
      <c r="E284" s="1"/>
    </row>
    <row r="285" spans="2:5" hidden="1">
      <c r="B285" s="1"/>
      <c r="C285" s="1"/>
      <c r="D285" s="1"/>
      <c r="E285" s="1"/>
    </row>
    <row r="286" spans="2:5" hidden="1">
      <c r="B286" s="1"/>
      <c r="C286" s="1"/>
      <c r="D286" s="1"/>
      <c r="E286" s="1"/>
    </row>
    <row r="287" spans="2:5" hidden="1">
      <c r="B287" s="1"/>
      <c r="C287" s="1"/>
      <c r="D287" s="1"/>
      <c r="E287" s="1"/>
    </row>
    <row r="288" spans="2:5" hidden="1">
      <c r="B288" s="1"/>
      <c r="C288" s="1"/>
      <c r="D288" s="1"/>
      <c r="E288" s="1"/>
    </row>
    <row r="289" spans="2:5" hidden="1">
      <c r="B289" s="1"/>
      <c r="C289" s="1"/>
      <c r="D289" s="1"/>
      <c r="E289" s="1"/>
    </row>
    <row r="290" spans="2:5" hidden="1">
      <c r="B290" s="1"/>
      <c r="C290" s="1"/>
      <c r="D290" s="1"/>
      <c r="E290" s="1"/>
    </row>
    <row r="291" spans="2:5" hidden="1">
      <c r="B291" s="1"/>
      <c r="C291" s="1"/>
      <c r="D291" s="1"/>
      <c r="E291" s="1"/>
    </row>
    <row r="292" spans="2:5" hidden="1">
      <c r="B292" s="1"/>
      <c r="C292" s="1"/>
      <c r="D292" s="1"/>
      <c r="E292" s="1"/>
    </row>
    <row r="293" spans="2:5" hidden="1">
      <c r="B293" s="1"/>
      <c r="C293" s="1"/>
      <c r="D293" s="1"/>
      <c r="E293" s="1"/>
    </row>
    <row r="294" spans="2:5" hidden="1">
      <c r="B294" s="1"/>
      <c r="C294" s="1"/>
      <c r="D294" s="1"/>
      <c r="E294" s="1"/>
    </row>
    <row r="295" spans="2:5" hidden="1">
      <c r="B295" s="1"/>
      <c r="C295" s="1"/>
      <c r="D295" s="1"/>
      <c r="E295" s="1"/>
    </row>
    <row r="296" spans="2:5" hidden="1">
      <c r="B296" s="1"/>
      <c r="C296" s="1"/>
      <c r="D296" s="1"/>
      <c r="E296" s="1"/>
    </row>
    <row r="297" spans="2:5" hidden="1">
      <c r="B297" s="1"/>
      <c r="C297" s="1"/>
      <c r="D297" s="1"/>
      <c r="E297" s="1"/>
    </row>
    <row r="298" spans="2:5" hidden="1">
      <c r="B298" s="1"/>
      <c r="C298" s="1"/>
      <c r="D298" s="1"/>
      <c r="E298" s="1"/>
    </row>
    <row r="299" spans="2:5" hidden="1">
      <c r="B299" s="1"/>
      <c r="C299" s="1"/>
      <c r="D299" s="1"/>
      <c r="E299" s="1"/>
    </row>
    <row r="300" spans="2:5" hidden="1">
      <c r="B300" s="1"/>
      <c r="C300" s="1"/>
      <c r="D300" s="1"/>
      <c r="E300" s="1"/>
    </row>
    <row r="301" spans="2:5" hidden="1">
      <c r="B301" s="1"/>
      <c r="C301" s="1"/>
      <c r="D301" s="1"/>
      <c r="E301" s="1"/>
    </row>
    <row r="302" spans="2:5" hidden="1">
      <c r="B302" s="1"/>
      <c r="C302" s="1"/>
      <c r="D302" s="1"/>
      <c r="E302" s="1"/>
    </row>
    <row r="303" spans="2:5" hidden="1">
      <c r="B303" s="1"/>
      <c r="C303" s="1"/>
      <c r="D303" s="1"/>
      <c r="E303" s="1"/>
    </row>
    <row r="304" spans="2:5" hidden="1">
      <c r="B304" s="1"/>
      <c r="C304" s="1"/>
      <c r="D304" s="1"/>
      <c r="E304" s="1"/>
    </row>
    <row r="305" spans="2:5" hidden="1">
      <c r="B305" s="1"/>
      <c r="C305" s="1"/>
      <c r="D305" s="1"/>
      <c r="E305" s="1"/>
    </row>
    <row r="306" spans="2:5" hidden="1">
      <c r="B306" s="1"/>
      <c r="C306" s="1"/>
      <c r="D306" s="1"/>
      <c r="E306" s="1"/>
    </row>
    <row r="307" spans="2:5" hidden="1">
      <c r="B307" s="1"/>
      <c r="C307" s="1"/>
      <c r="D307" s="1"/>
      <c r="E307" s="1"/>
    </row>
    <row r="308" spans="2:5" hidden="1">
      <c r="B308" s="1"/>
      <c r="C308" s="1"/>
      <c r="D308" s="1"/>
      <c r="E308" s="1"/>
    </row>
    <row r="309" spans="2:5" hidden="1">
      <c r="B309" s="1"/>
      <c r="C309" s="1"/>
      <c r="D309" s="1"/>
      <c r="E309" s="1"/>
    </row>
    <row r="310" spans="2:5" hidden="1">
      <c r="B310" s="1"/>
      <c r="C310" s="1"/>
      <c r="D310" s="1"/>
      <c r="E310" s="1"/>
    </row>
    <row r="311" spans="2:5" hidden="1">
      <c r="B311" s="1"/>
      <c r="C311" s="1"/>
      <c r="D311" s="1"/>
      <c r="E311" s="1"/>
    </row>
    <row r="312" spans="2:5" hidden="1">
      <c r="B312" s="1"/>
      <c r="C312" s="1"/>
      <c r="D312" s="1"/>
      <c r="E312" s="1"/>
    </row>
    <row r="313" spans="2:5" hidden="1">
      <c r="B313" s="1"/>
      <c r="C313" s="1"/>
      <c r="D313" s="1"/>
      <c r="E313" s="1"/>
    </row>
    <row r="314" spans="2:5" hidden="1">
      <c r="B314" s="1"/>
      <c r="C314" s="1"/>
      <c r="D314" s="1"/>
      <c r="E314" s="1"/>
    </row>
    <row r="315" spans="2:5" hidden="1">
      <c r="B315" s="1"/>
      <c r="C315" s="1"/>
      <c r="D315" s="1"/>
      <c r="E315" s="1"/>
    </row>
    <row r="316" spans="2:5" hidden="1">
      <c r="B316" s="1"/>
      <c r="C316" s="1"/>
      <c r="D316" s="1"/>
      <c r="E316" s="1"/>
    </row>
    <row r="317" spans="2:5" hidden="1">
      <c r="B317" s="1"/>
      <c r="C317" s="1"/>
      <c r="D317" s="1"/>
      <c r="E317" s="1"/>
    </row>
    <row r="318" spans="2:5" hidden="1">
      <c r="B318" s="1"/>
      <c r="C318" s="1"/>
      <c r="D318" s="1"/>
      <c r="E318" s="1"/>
    </row>
    <row r="319" spans="2:5" hidden="1">
      <c r="B319" s="1"/>
      <c r="C319" s="1"/>
      <c r="D319" s="1"/>
      <c r="E319" s="1"/>
    </row>
    <row r="320" spans="2:5" hidden="1">
      <c r="B320" s="1"/>
      <c r="C320" s="1"/>
      <c r="D320" s="1"/>
      <c r="E320" s="1"/>
    </row>
    <row r="321" spans="2:5" hidden="1">
      <c r="B321" s="1"/>
      <c r="C321" s="1"/>
      <c r="D321" s="1"/>
      <c r="E321" s="1"/>
    </row>
    <row r="322" spans="2:5" hidden="1">
      <c r="B322" s="1"/>
      <c r="C322" s="1"/>
      <c r="D322" s="1"/>
      <c r="E322" s="1"/>
    </row>
    <row r="323" spans="2:5" hidden="1">
      <c r="B323" s="1"/>
      <c r="C323" s="1"/>
      <c r="D323" s="1"/>
      <c r="E323" s="1"/>
    </row>
    <row r="324" spans="2:5" hidden="1">
      <c r="B324" s="1"/>
      <c r="C324" s="1"/>
      <c r="D324" s="1"/>
      <c r="E324" s="1"/>
    </row>
    <row r="325" spans="2:5" hidden="1">
      <c r="B325" s="1"/>
      <c r="C325" s="1"/>
      <c r="D325" s="1"/>
      <c r="E325" s="1"/>
    </row>
    <row r="326" spans="2:5" hidden="1">
      <c r="B326" s="1"/>
      <c r="C326" s="1"/>
      <c r="D326" s="1"/>
      <c r="E326" s="1"/>
    </row>
    <row r="327" spans="2:5" hidden="1">
      <c r="B327" s="1"/>
      <c r="C327" s="1"/>
      <c r="D327" s="1"/>
      <c r="E327" s="1"/>
    </row>
    <row r="328" spans="2:5" hidden="1">
      <c r="B328" s="1"/>
      <c r="C328" s="1"/>
      <c r="D328" s="1"/>
      <c r="E328" s="1"/>
    </row>
    <row r="329" spans="2:5" hidden="1">
      <c r="B329" s="1"/>
      <c r="C329" s="1"/>
      <c r="D329" s="1"/>
      <c r="E329" s="1"/>
    </row>
    <row r="330" spans="2:5" hidden="1">
      <c r="B330" s="1"/>
      <c r="C330" s="1"/>
      <c r="D330" s="1"/>
      <c r="E330" s="1"/>
    </row>
    <row r="331" spans="2:5" hidden="1">
      <c r="B331" s="1"/>
      <c r="C331" s="1"/>
      <c r="D331" s="1"/>
      <c r="E331" s="1"/>
    </row>
    <row r="332" spans="2:5" hidden="1">
      <c r="B332" s="1"/>
      <c r="C332" s="1"/>
      <c r="D332" s="1"/>
      <c r="E332" s="1"/>
    </row>
    <row r="333" spans="2:5" hidden="1">
      <c r="B333" s="1"/>
      <c r="C333" s="1"/>
      <c r="D333" s="1"/>
      <c r="E333" s="1"/>
    </row>
    <row r="334" spans="2:5" hidden="1">
      <c r="B334" s="1"/>
      <c r="C334" s="1"/>
      <c r="D334" s="1"/>
      <c r="E334" s="1"/>
    </row>
    <row r="335" spans="2:5" hidden="1">
      <c r="B335" s="1"/>
      <c r="C335" s="1"/>
      <c r="D335" s="1"/>
      <c r="E335" s="1"/>
    </row>
    <row r="336" spans="2:5" hidden="1">
      <c r="B336" s="1"/>
      <c r="C336" s="1"/>
      <c r="D336" s="1"/>
      <c r="E336" s="1"/>
    </row>
    <row r="337" spans="2:5" hidden="1">
      <c r="B337" s="1"/>
      <c r="C337" s="1"/>
      <c r="D337" s="1"/>
      <c r="E337" s="1"/>
    </row>
    <row r="338" spans="2:5" hidden="1">
      <c r="B338" s="1"/>
      <c r="C338" s="1"/>
      <c r="D338" s="1"/>
      <c r="E338" s="1"/>
    </row>
    <row r="339" spans="2:5" hidden="1">
      <c r="B339" s="1"/>
      <c r="C339" s="1"/>
      <c r="D339" s="1"/>
      <c r="E339" s="1"/>
    </row>
    <row r="340" spans="2:5" hidden="1">
      <c r="B340" s="1"/>
      <c r="C340" s="1"/>
      <c r="D340" s="1"/>
      <c r="E340" s="1"/>
    </row>
    <row r="341" spans="2:5" hidden="1">
      <c r="B341" s="1"/>
      <c r="C341" s="1"/>
      <c r="D341" s="1"/>
      <c r="E341" s="1"/>
    </row>
    <row r="342" spans="2:5" hidden="1">
      <c r="B342" s="1"/>
      <c r="C342" s="1"/>
      <c r="D342" s="1"/>
      <c r="E342" s="1"/>
    </row>
    <row r="343" spans="2:5" hidden="1">
      <c r="B343" s="1"/>
      <c r="C343" s="1"/>
      <c r="D343" s="1"/>
      <c r="E343" s="1"/>
    </row>
    <row r="344" spans="2:5" hidden="1">
      <c r="B344" s="1"/>
      <c r="C344" s="1"/>
      <c r="D344" s="1"/>
      <c r="E344" s="1"/>
    </row>
    <row r="345" spans="2:5" hidden="1">
      <c r="B345" s="1"/>
      <c r="C345" s="1"/>
      <c r="D345" s="1"/>
      <c r="E345" s="1"/>
    </row>
    <row r="346" spans="2:5" hidden="1">
      <c r="B346" s="1"/>
      <c r="C346" s="1"/>
      <c r="D346" s="1"/>
      <c r="E346" s="1"/>
    </row>
    <row r="347" spans="2:5" hidden="1">
      <c r="B347" s="1"/>
      <c r="C347" s="1"/>
      <c r="D347" s="1"/>
      <c r="E347" s="1"/>
    </row>
    <row r="348" spans="2:5" hidden="1">
      <c r="B348" s="1"/>
      <c r="C348" s="1"/>
      <c r="D348" s="1"/>
      <c r="E348" s="1"/>
    </row>
    <row r="349" spans="2:5" hidden="1">
      <c r="B349" s="1"/>
      <c r="C349" s="1"/>
      <c r="D349" s="1"/>
      <c r="E349" s="1"/>
    </row>
    <row r="350" spans="2:5" hidden="1">
      <c r="B350" s="1"/>
      <c r="C350" s="1"/>
      <c r="D350" s="1"/>
      <c r="E350" s="1"/>
    </row>
    <row r="351" spans="2:5" hidden="1">
      <c r="B351" s="1"/>
      <c r="C351" s="1"/>
      <c r="D351" s="1"/>
      <c r="E351" s="1"/>
    </row>
    <row r="352" spans="2:5" hidden="1">
      <c r="B352" s="1"/>
      <c r="C352" s="1"/>
      <c r="D352" s="1"/>
      <c r="E352" s="1"/>
    </row>
    <row r="353" spans="2:5" hidden="1">
      <c r="B353" s="1"/>
      <c r="C353" s="1"/>
      <c r="D353" s="1"/>
      <c r="E353" s="1"/>
    </row>
    <row r="354" spans="2:5" hidden="1">
      <c r="B354" s="1"/>
      <c r="C354" s="1"/>
      <c r="D354" s="1"/>
      <c r="E354" s="1"/>
    </row>
    <row r="355" spans="2:5" hidden="1">
      <c r="B355" s="1"/>
      <c r="C355" s="1"/>
      <c r="D355" s="1"/>
      <c r="E355" s="1"/>
    </row>
    <row r="356" spans="2:5" hidden="1">
      <c r="B356" s="1"/>
      <c r="C356" s="1"/>
      <c r="D356" s="1"/>
      <c r="E356" s="1"/>
    </row>
    <row r="357" spans="2:5" hidden="1">
      <c r="B357" s="1"/>
      <c r="C357" s="1"/>
      <c r="D357" s="1"/>
      <c r="E357" s="1"/>
    </row>
    <row r="358" spans="2:5" hidden="1">
      <c r="B358" s="1"/>
      <c r="C358" s="1"/>
      <c r="D358" s="1"/>
      <c r="E358" s="1"/>
    </row>
    <row r="359" spans="2:5" hidden="1">
      <c r="B359" s="1"/>
      <c r="C359" s="1"/>
      <c r="D359" s="1"/>
      <c r="E359" s="1"/>
    </row>
    <row r="360" spans="2:5" hidden="1">
      <c r="B360" s="1"/>
      <c r="C360" s="1"/>
      <c r="D360" s="1"/>
      <c r="E360" s="1"/>
    </row>
    <row r="361" spans="2:5" hidden="1">
      <c r="B361" s="1"/>
      <c r="C361" s="1"/>
      <c r="D361" s="1"/>
      <c r="E361" s="1"/>
    </row>
    <row r="362" spans="2:5" hidden="1">
      <c r="B362" s="1"/>
      <c r="C362" s="1"/>
      <c r="D362" s="1"/>
      <c r="E362" s="1"/>
    </row>
    <row r="363" spans="2:5" hidden="1">
      <c r="B363" s="1"/>
      <c r="C363" s="1"/>
      <c r="D363" s="1"/>
      <c r="E363" s="1"/>
    </row>
    <row r="364" spans="2:5" hidden="1">
      <c r="B364" s="1"/>
      <c r="C364" s="1"/>
      <c r="D364" s="1"/>
      <c r="E364" s="1"/>
    </row>
    <row r="365" spans="2:5" hidden="1">
      <c r="B365" s="1"/>
      <c r="C365" s="1"/>
      <c r="D365" s="1"/>
      <c r="E365" s="1"/>
    </row>
    <row r="366" spans="2:5" hidden="1">
      <c r="B366" s="1"/>
      <c r="C366" s="1"/>
      <c r="D366" s="1"/>
      <c r="E366" s="1"/>
    </row>
    <row r="367" spans="2:5" hidden="1">
      <c r="B367" s="1"/>
      <c r="C367" s="1"/>
      <c r="D367" s="1"/>
      <c r="E367" s="1"/>
    </row>
    <row r="368" spans="2:5" hidden="1">
      <c r="B368" s="1"/>
      <c r="C368" s="1"/>
      <c r="D368" s="1"/>
      <c r="E368" s="1"/>
    </row>
    <row r="369" spans="2:5" hidden="1">
      <c r="B369" s="1"/>
      <c r="C369" s="1"/>
      <c r="D369" s="1"/>
      <c r="E369" s="1"/>
    </row>
    <row r="370" spans="2:5" hidden="1">
      <c r="B370" s="1"/>
      <c r="C370" s="1"/>
      <c r="D370" s="1"/>
      <c r="E370" s="1"/>
    </row>
    <row r="371" spans="2:5" hidden="1">
      <c r="B371" s="1"/>
      <c r="C371" s="1"/>
      <c r="D371" s="1"/>
      <c r="E371" s="1"/>
    </row>
    <row r="372" spans="2:5" hidden="1">
      <c r="B372" s="1"/>
      <c r="C372" s="1"/>
      <c r="D372" s="1"/>
      <c r="E372" s="1"/>
    </row>
    <row r="373" spans="2:5" hidden="1">
      <c r="B373" s="1"/>
      <c r="C373" s="1"/>
      <c r="D373" s="1"/>
      <c r="E373" s="1"/>
    </row>
    <row r="374" spans="2:5" hidden="1">
      <c r="B374" s="1"/>
      <c r="C374" s="1"/>
      <c r="D374" s="1"/>
      <c r="E374" s="1"/>
    </row>
    <row r="375" spans="2:5" hidden="1">
      <c r="B375" s="1"/>
      <c r="C375" s="1"/>
      <c r="D375" s="1"/>
      <c r="E375" s="1"/>
    </row>
    <row r="376" spans="2:5" hidden="1">
      <c r="B376" s="1"/>
      <c r="C376" s="1"/>
      <c r="D376" s="1"/>
      <c r="E376" s="1"/>
    </row>
    <row r="377" spans="2:5" hidden="1">
      <c r="B377" s="1"/>
      <c r="C377" s="1"/>
      <c r="D377" s="1"/>
      <c r="E377" s="1"/>
    </row>
    <row r="378" spans="2:5" hidden="1">
      <c r="B378" s="1"/>
      <c r="C378" s="1"/>
      <c r="D378" s="1"/>
      <c r="E378" s="1"/>
    </row>
    <row r="379" spans="2:5" hidden="1">
      <c r="B379" s="1"/>
      <c r="C379" s="1"/>
      <c r="D379" s="1"/>
      <c r="E379" s="1"/>
    </row>
    <row r="380" spans="2:5" hidden="1">
      <c r="B380" s="1"/>
      <c r="C380" s="1"/>
      <c r="D380" s="1"/>
      <c r="E380" s="1"/>
    </row>
    <row r="381" spans="2:5" hidden="1">
      <c r="B381" s="1"/>
      <c r="C381" s="1"/>
      <c r="D381" s="1"/>
      <c r="E381" s="1"/>
    </row>
    <row r="382" spans="2:5" hidden="1">
      <c r="B382" s="1"/>
      <c r="C382" s="1"/>
      <c r="D382" s="1"/>
      <c r="E382" s="1"/>
    </row>
    <row r="383" spans="2:5" hidden="1">
      <c r="B383" s="1"/>
      <c r="C383" s="1"/>
      <c r="D383" s="1"/>
      <c r="E383" s="1"/>
    </row>
    <row r="384" spans="2:5" hidden="1">
      <c r="B384" s="1"/>
      <c r="C384" s="1"/>
      <c r="D384" s="1"/>
      <c r="E384" s="1"/>
    </row>
    <row r="385" spans="2:5" hidden="1">
      <c r="B385" s="1"/>
      <c r="C385" s="1"/>
      <c r="D385" s="1"/>
      <c r="E385" s="1"/>
    </row>
    <row r="386" spans="2:5" hidden="1">
      <c r="B386" s="1"/>
      <c r="C386" s="1"/>
      <c r="D386" s="1"/>
      <c r="E386" s="1"/>
    </row>
    <row r="387" spans="2:5" hidden="1">
      <c r="B387" s="1"/>
      <c r="C387" s="1"/>
      <c r="D387" s="1"/>
      <c r="E387" s="1"/>
    </row>
    <row r="388" spans="2:5" hidden="1">
      <c r="B388" s="1"/>
      <c r="C388" s="1"/>
      <c r="D388" s="1"/>
      <c r="E388" s="1"/>
    </row>
    <row r="389" spans="2:5" hidden="1">
      <c r="B389" s="1"/>
      <c r="C389" s="1"/>
      <c r="D389" s="1"/>
      <c r="E389" s="1"/>
    </row>
    <row r="390" spans="2:5" hidden="1">
      <c r="B390" s="1"/>
      <c r="C390" s="1"/>
      <c r="D390" s="1"/>
      <c r="E390" s="1"/>
    </row>
    <row r="391" spans="2:5" hidden="1">
      <c r="B391" s="1"/>
      <c r="C391" s="1"/>
      <c r="D391" s="1"/>
      <c r="E391" s="1"/>
    </row>
    <row r="392" spans="2:5" hidden="1">
      <c r="B392" s="1"/>
      <c r="C392" s="1"/>
      <c r="D392" s="1"/>
      <c r="E392" s="1"/>
    </row>
    <row r="393" spans="2:5" hidden="1">
      <c r="B393" s="1"/>
      <c r="C393" s="1"/>
      <c r="D393" s="1"/>
      <c r="E393" s="1"/>
    </row>
    <row r="394" spans="2:5" hidden="1">
      <c r="B394" s="1"/>
      <c r="C394" s="1"/>
      <c r="D394" s="1"/>
      <c r="E394" s="1"/>
    </row>
    <row r="395" spans="2:5" hidden="1">
      <c r="B395" s="1"/>
      <c r="C395" s="1"/>
      <c r="D395" s="1"/>
      <c r="E395" s="1"/>
    </row>
    <row r="396" spans="2:5" hidden="1">
      <c r="B396" s="1"/>
      <c r="C396" s="1"/>
      <c r="D396" s="1"/>
      <c r="E396" s="1"/>
    </row>
    <row r="397" spans="2:5" hidden="1">
      <c r="B397" s="1"/>
      <c r="C397" s="1"/>
      <c r="D397" s="1"/>
      <c r="E397" s="1"/>
    </row>
    <row r="398" spans="2:5" hidden="1">
      <c r="B398" s="1"/>
      <c r="C398" s="1"/>
      <c r="D398" s="1"/>
      <c r="E398" s="1"/>
    </row>
    <row r="399" spans="2:5" hidden="1">
      <c r="B399" s="1"/>
      <c r="C399" s="1"/>
      <c r="D399" s="1"/>
      <c r="E399" s="1"/>
    </row>
    <row r="400" spans="2:5" hidden="1">
      <c r="B400" s="1"/>
      <c r="C400" s="1"/>
      <c r="D400" s="1"/>
      <c r="E400" s="1"/>
    </row>
    <row r="401" spans="2:5" hidden="1">
      <c r="B401" s="1"/>
      <c r="C401" s="1"/>
      <c r="D401" s="1"/>
      <c r="E401" s="1"/>
    </row>
    <row r="402" spans="2:5" hidden="1">
      <c r="B402" s="1"/>
      <c r="C402" s="1"/>
      <c r="D402" s="1"/>
      <c r="E402" s="1"/>
    </row>
    <row r="403" spans="2:5" hidden="1">
      <c r="B403" s="1"/>
      <c r="C403" s="1"/>
      <c r="D403" s="1"/>
      <c r="E403" s="1"/>
    </row>
    <row r="404" spans="2:5" hidden="1">
      <c r="B404" s="1"/>
      <c r="C404" s="1"/>
      <c r="D404" s="1"/>
      <c r="E404" s="1"/>
    </row>
    <row r="405" spans="2:5" hidden="1">
      <c r="B405" s="1"/>
      <c r="C405" s="1"/>
      <c r="D405" s="1"/>
      <c r="E405" s="1"/>
    </row>
    <row r="406" spans="2:5" hidden="1">
      <c r="B406" s="1"/>
      <c r="C406" s="1"/>
      <c r="D406" s="1"/>
      <c r="E406" s="1"/>
    </row>
    <row r="407" spans="2:5" hidden="1">
      <c r="B407" s="1"/>
      <c r="C407" s="1"/>
      <c r="D407" s="1"/>
      <c r="E407" s="1"/>
    </row>
    <row r="408" spans="2:5" hidden="1">
      <c r="B408" s="1"/>
      <c r="C408" s="1"/>
      <c r="D408" s="1"/>
      <c r="E408" s="1"/>
    </row>
    <row r="409" spans="2:5" hidden="1">
      <c r="B409" s="1"/>
      <c r="C409" s="1"/>
      <c r="D409" s="1"/>
      <c r="E409" s="1"/>
    </row>
    <row r="410" spans="2:5" hidden="1">
      <c r="B410" s="1"/>
      <c r="C410" s="1"/>
      <c r="D410" s="1"/>
      <c r="E410" s="1"/>
    </row>
    <row r="411" spans="2:5" hidden="1">
      <c r="B411" s="1"/>
      <c r="C411" s="1"/>
      <c r="D411" s="1"/>
      <c r="E411" s="1"/>
    </row>
    <row r="412" spans="2:5" hidden="1">
      <c r="B412" s="1"/>
      <c r="C412" s="1"/>
      <c r="D412" s="1"/>
      <c r="E412" s="1"/>
    </row>
    <row r="413" spans="2:5" hidden="1">
      <c r="B413" s="1"/>
      <c r="C413" s="1"/>
      <c r="D413" s="1"/>
      <c r="E413" s="1"/>
    </row>
    <row r="414" spans="2:5" hidden="1">
      <c r="B414" s="1"/>
      <c r="C414" s="1"/>
      <c r="D414" s="1"/>
      <c r="E414" s="1"/>
    </row>
    <row r="415" spans="2:5" hidden="1">
      <c r="B415" s="1"/>
      <c r="C415" s="1"/>
      <c r="D415" s="1"/>
      <c r="E415" s="1"/>
    </row>
    <row r="416" spans="2:5" hidden="1">
      <c r="B416" s="1"/>
      <c r="C416" s="1"/>
      <c r="D416" s="1"/>
      <c r="E416" s="1"/>
    </row>
    <row r="417" spans="2:5" hidden="1">
      <c r="B417" s="1"/>
      <c r="C417" s="1"/>
      <c r="D417" s="1"/>
      <c r="E417" s="1"/>
    </row>
    <row r="418" spans="2:5" hidden="1">
      <c r="B418" s="1"/>
      <c r="C418" s="1"/>
      <c r="D418" s="1"/>
      <c r="E418" s="1"/>
    </row>
    <row r="419" spans="2:5" hidden="1">
      <c r="B419" s="1"/>
      <c r="C419" s="1"/>
      <c r="D419" s="1"/>
      <c r="E419" s="1"/>
    </row>
    <row r="420" spans="2:5" hidden="1">
      <c r="B420" s="1"/>
      <c r="C420" s="1"/>
      <c r="D420" s="1"/>
      <c r="E420" s="1"/>
    </row>
    <row r="421" spans="2:5" hidden="1">
      <c r="B421" s="1"/>
      <c r="C421" s="1"/>
      <c r="D421" s="1"/>
      <c r="E421" s="1"/>
    </row>
    <row r="422" spans="2:5" hidden="1">
      <c r="B422" s="1"/>
      <c r="C422" s="1"/>
      <c r="D422" s="1"/>
      <c r="E422" s="1"/>
    </row>
    <row r="423" spans="2:5" hidden="1">
      <c r="B423" s="1"/>
      <c r="C423" s="1"/>
      <c r="D423" s="1"/>
      <c r="E423" s="1"/>
    </row>
    <row r="424" spans="2:5" hidden="1">
      <c r="B424" s="1"/>
      <c r="C424" s="1"/>
      <c r="D424" s="1"/>
      <c r="E424" s="1"/>
    </row>
    <row r="425" spans="2:5" hidden="1">
      <c r="B425" s="1"/>
      <c r="C425" s="1"/>
      <c r="D425" s="1"/>
      <c r="E425" s="1"/>
    </row>
    <row r="426" spans="2:5" hidden="1">
      <c r="B426" s="1"/>
      <c r="C426" s="1"/>
      <c r="D426" s="1"/>
      <c r="E426" s="1"/>
    </row>
    <row r="427" spans="2:5" hidden="1">
      <c r="B427" s="1"/>
      <c r="C427" s="1"/>
      <c r="D427" s="1"/>
      <c r="E427" s="1"/>
    </row>
    <row r="428" spans="2:5" hidden="1">
      <c r="B428" s="1"/>
      <c r="C428" s="1"/>
      <c r="D428" s="1"/>
      <c r="E428" s="1"/>
    </row>
    <row r="429" spans="2:5" hidden="1">
      <c r="B429" s="1"/>
      <c r="C429" s="1"/>
      <c r="D429" s="1"/>
      <c r="E429" s="1"/>
    </row>
    <row r="430" spans="2:5" hidden="1">
      <c r="B430" s="1"/>
      <c r="C430" s="1"/>
      <c r="D430" s="1"/>
      <c r="E430" s="1"/>
    </row>
    <row r="431" spans="2:5" hidden="1">
      <c r="B431" s="1"/>
      <c r="C431" s="1"/>
      <c r="D431" s="1"/>
      <c r="E431" s="1"/>
    </row>
    <row r="432" spans="2:5" hidden="1">
      <c r="B432" s="1"/>
      <c r="C432" s="1"/>
      <c r="D432" s="1"/>
      <c r="E432" s="1"/>
    </row>
    <row r="433" spans="2:5" hidden="1">
      <c r="B433" s="1"/>
      <c r="C433" s="1"/>
      <c r="D433" s="1"/>
      <c r="E433" s="1"/>
    </row>
    <row r="434" spans="2:5" hidden="1">
      <c r="B434" s="1"/>
      <c r="C434" s="1"/>
      <c r="D434" s="1"/>
      <c r="E434" s="1"/>
    </row>
    <row r="435" spans="2:5" hidden="1">
      <c r="B435" s="1"/>
      <c r="C435" s="1"/>
      <c r="D435" s="1"/>
      <c r="E435" s="1"/>
    </row>
    <row r="436" spans="2:5" hidden="1">
      <c r="B436" s="1"/>
      <c r="C436" s="1"/>
      <c r="D436" s="1"/>
      <c r="E436" s="1"/>
    </row>
    <row r="437" spans="2:5" hidden="1">
      <c r="B437" s="1"/>
      <c r="C437" s="1"/>
      <c r="D437" s="1"/>
      <c r="E437" s="1"/>
    </row>
    <row r="438" spans="2:5" hidden="1">
      <c r="B438" s="1"/>
      <c r="C438" s="1"/>
      <c r="D438" s="1"/>
      <c r="E438" s="1"/>
    </row>
    <row r="439" spans="2:5" hidden="1">
      <c r="B439" s="1"/>
      <c r="C439" s="1"/>
      <c r="D439" s="1"/>
      <c r="E439" s="1"/>
    </row>
    <row r="440" spans="2:5" hidden="1">
      <c r="B440" s="1"/>
      <c r="C440" s="1"/>
      <c r="D440" s="1"/>
      <c r="E440" s="1"/>
    </row>
    <row r="441" spans="2:5" hidden="1">
      <c r="B441" s="1"/>
      <c r="C441" s="1"/>
      <c r="D441" s="1"/>
      <c r="E441" s="1"/>
    </row>
    <row r="442" spans="2:5" hidden="1">
      <c r="B442" s="1"/>
      <c r="C442" s="1"/>
      <c r="D442" s="1"/>
      <c r="E442" s="1"/>
    </row>
    <row r="443" spans="2:5" hidden="1">
      <c r="B443" s="1"/>
      <c r="C443" s="1"/>
      <c r="D443" s="1"/>
      <c r="E443" s="1"/>
    </row>
    <row r="444" spans="2:5" hidden="1">
      <c r="B444" s="1"/>
      <c r="C444" s="1"/>
      <c r="D444" s="1"/>
      <c r="E444" s="1"/>
    </row>
    <row r="445" spans="2:5" hidden="1">
      <c r="B445" s="1"/>
      <c r="C445" s="1"/>
      <c r="D445" s="1"/>
      <c r="E445" s="1"/>
    </row>
    <row r="446" spans="2:5" hidden="1">
      <c r="B446" s="1"/>
      <c r="C446" s="1"/>
      <c r="D446" s="1"/>
      <c r="E446" s="1"/>
    </row>
    <row r="447" spans="2:5" hidden="1">
      <c r="B447" s="1"/>
      <c r="C447" s="1"/>
      <c r="D447" s="1"/>
      <c r="E447" s="1"/>
    </row>
    <row r="448" spans="2:5" hidden="1">
      <c r="B448" s="1"/>
      <c r="C448" s="1"/>
      <c r="D448" s="1"/>
      <c r="E448" s="1"/>
    </row>
    <row r="449" spans="2:5" hidden="1">
      <c r="B449" s="1"/>
      <c r="C449" s="1"/>
      <c r="D449" s="1"/>
      <c r="E449" s="1"/>
    </row>
    <row r="450" spans="2:5" hidden="1">
      <c r="B450" s="1"/>
      <c r="C450" s="1"/>
      <c r="D450" s="1"/>
      <c r="E450" s="1"/>
    </row>
    <row r="451" spans="2:5" hidden="1">
      <c r="B451" s="1"/>
      <c r="C451" s="1"/>
      <c r="D451" s="1"/>
      <c r="E451" s="1"/>
    </row>
    <row r="452" spans="2:5" hidden="1">
      <c r="B452" s="1"/>
      <c r="C452" s="1"/>
      <c r="D452" s="1"/>
      <c r="E452" s="1"/>
    </row>
    <row r="453" spans="2:5" hidden="1">
      <c r="B453" s="1"/>
      <c r="C453" s="1"/>
      <c r="D453" s="1"/>
      <c r="E453" s="1"/>
    </row>
    <row r="454" spans="2:5" hidden="1">
      <c r="B454" s="1"/>
      <c r="C454" s="1"/>
      <c r="D454" s="1"/>
      <c r="E454" s="1"/>
    </row>
    <row r="455" spans="2:5" hidden="1">
      <c r="B455" s="1"/>
      <c r="C455" s="1"/>
      <c r="D455" s="1"/>
      <c r="E455" s="1"/>
    </row>
    <row r="456" spans="2:5" hidden="1">
      <c r="B456" s="1"/>
      <c r="C456" s="1"/>
      <c r="D456" s="1"/>
      <c r="E456" s="1"/>
    </row>
    <row r="457" spans="2:5" hidden="1">
      <c r="B457" s="1"/>
      <c r="C457" s="1"/>
      <c r="D457" s="1"/>
      <c r="E457" s="1"/>
    </row>
    <row r="458" spans="2:5" hidden="1">
      <c r="B458" s="1"/>
      <c r="C458" s="1"/>
      <c r="D458" s="1"/>
      <c r="E458" s="1"/>
    </row>
    <row r="459" spans="2:5" hidden="1">
      <c r="B459" s="1"/>
      <c r="C459" s="1"/>
      <c r="D459" s="1"/>
      <c r="E459" s="1"/>
    </row>
    <row r="460" spans="2:5" hidden="1">
      <c r="B460" s="1"/>
      <c r="C460" s="1"/>
      <c r="D460" s="1"/>
      <c r="E460" s="1"/>
    </row>
    <row r="461" spans="2:5" hidden="1">
      <c r="B461" s="1"/>
      <c r="C461" s="1"/>
      <c r="D461" s="1"/>
      <c r="E461" s="1"/>
    </row>
    <row r="462" spans="2:5" hidden="1">
      <c r="B462" s="1"/>
      <c r="C462" s="1"/>
      <c r="D462" s="1"/>
      <c r="E462" s="1"/>
    </row>
    <row r="463" spans="2:5" hidden="1">
      <c r="B463" s="1"/>
      <c r="C463" s="1"/>
      <c r="D463" s="1"/>
      <c r="E463" s="1"/>
    </row>
    <row r="464" spans="2:5" hidden="1">
      <c r="B464" s="1"/>
      <c r="C464" s="1"/>
      <c r="D464" s="1"/>
      <c r="E464" s="1"/>
    </row>
    <row r="465" spans="2:5" hidden="1">
      <c r="B465" s="1"/>
      <c r="C465" s="1"/>
      <c r="D465" s="1"/>
      <c r="E465" s="1"/>
    </row>
    <row r="466" spans="2:5" hidden="1">
      <c r="B466" s="1"/>
      <c r="C466" s="1"/>
      <c r="D466" s="1"/>
      <c r="E466" s="1"/>
    </row>
    <row r="467" spans="2:5" hidden="1">
      <c r="B467" s="1"/>
      <c r="C467" s="1"/>
      <c r="D467" s="1"/>
      <c r="E467" s="1"/>
    </row>
    <row r="468" spans="2:5" hidden="1">
      <c r="B468" s="1"/>
      <c r="C468" s="1"/>
      <c r="D468" s="1"/>
      <c r="E468" s="1"/>
    </row>
    <row r="469" spans="2:5" hidden="1">
      <c r="B469" s="1"/>
      <c r="C469" s="1"/>
      <c r="D469" s="1"/>
      <c r="E469" s="1"/>
    </row>
    <row r="470" spans="2:5" hidden="1">
      <c r="B470" s="1"/>
      <c r="C470" s="1"/>
      <c r="D470" s="1"/>
      <c r="E470" s="1"/>
    </row>
    <row r="471" spans="2:5" hidden="1">
      <c r="B471" s="1"/>
      <c r="C471" s="1"/>
      <c r="D471" s="1"/>
      <c r="E471" s="1"/>
    </row>
    <row r="472" spans="2:5" hidden="1">
      <c r="B472" s="1"/>
      <c r="C472" s="1"/>
      <c r="D472" s="1"/>
      <c r="E472" s="1"/>
    </row>
    <row r="473" spans="2:5" hidden="1">
      <c r="B473" s="1"/>
      <c r="C473" s="1"/>
      <c r="D473" s="1"/>
      <c r="E473" s="1"/>
    </row>
    <row r="474" spans="2:5" hidden="1">
      <c r="B474" s="1"/>
      <c r="C474" s="1"/>
      <c r="D474" s="1"/>
      <c r="E474" s="1"/>
    </row>
    <row r="475" spans="2:5" hidden="1">
      <c r="B475" s="1"/>
      <c r="C475" s="1"/>
      <c r="D475" s="1"/>
      <c r="E475" s="1"/>
    </row>
    <row r="476" spans="2:5" hidden="1">
      <c r="B476" s="1"/>
      <c r="C476" s="1"/>
      <c r="D476" s="1"/>
      <c r="E476" s="1"/>
    </row>
    <row r="477" spans="2:5" hidden="1">
      <c r="B477" s="1"/>
      <c r="C477" s="1"/>
      <c r="D477" s="1"/>
      <c r="E477" s="1"/>
    </row>
    <row r="478" spans="2:5" hidden="1">
      <c r="B478" s="1"/>
      <c r="C478" s="1"/>
      <c r="D478" s="1"/>
      <c r="E478" s="1"/>
    </row>
    <row r="479" spans="2:5" hidden="1">
      <c r="B479" s="1"/>
      <c r="C479" s="1"/>
      <c r="D479" s="1"/>
      <c r="E479" s="1"/>
    </row>
    <row r="480" spans="2:5" hidden="1">
      <c r="B480" s="1"/>
      <c r="C480" s="1"/>
      <c r="D480" s="1"/>
      <c r="E480" s="1"/>
    </row>
    <row r="481" spans="2:5" hidden="1">
      <c r="B481" s="1"/>
      <c r="C481" s="1"/>
      <c r="D481" s="1"/>
      <c r="E481" s="1"/>
    </row>
    <row r="482" spans="2:5" hidden="1">
      <c r="B482" s="1"/>
      <c r="C482" s="1"/>
      <c r="D482" s="1"/>
      <c r="E482" s="1"/>
    </row>
    <row r="483" spans="2:5" hidden="1">
      <c r="B483" s="1"/>
      <c r="C483" s="1"/>
      <c r="D483" s="1"/>
      <c r="E483" s="1"/>
    </row>
    <row r="484" spans="2:5" hidden="1">
      <c r="B484" s="1"/>
      <c r="C484" s="1"/>
      <c r="D484" s="1"/>
      <c r="E484" s="1"/>
    </row>
    <row r="485" spans="2:5" hidden="1">
      <c r="B485" s="1"/>
      <c r="C485" s="1"/>
      <c r="D485" s="1"/>
      <c r="E485" s="1"/>
    </row>
    <row r="486" spans="2:5" hidden="1">
      <c r="B486" s="1"/>
      <c r="C486" s="1"/>
      <c r="D486" s="1"/>
      <c r="E486" s="1"/>
    </row>
    <row r="487" spans="2:5" hidden="1">
      <c r="B487" s="1"/>
      <c r="C487" s="1"/>
      <c r="D487" s="1"/>
      <c r="E487" s="1"/>
    </row>
    <row r="488" spans="2:5" hidden="1">
      <c r="B488" s="1"/>
      <c r="C488" s="1"/>
      <c r="D488" s="1"/>
      <c r="E488" s="1"/>
    </row>
    <row r="489" spans="2:5" hidden="1">
      <c r="B489" s="1"/>
      <c r="C489" s="1"/>
      <c r="D489" s="1"/>
      <c r="E489" s="1"/>
    </row>
    <row r="490" spans="2:5" hidden="1">
      <c r="B490" s="1"/>
      <c r="C490" s="1"/>
      <c r="D490" s="1"/>
      <c r="E490" s="1"/>
    </row>
    <row r="491" spans="2:5" hidden="1">
      <c r="B491" s="1"/>
      <c r="C491" s="1"/>
      <c r="D491" s="1"/>
      <c r="E491" s="1"/>
    </row>
    <row r="492" spans="2:5" hidden="1">
      <c r="B492" s="1"/>
      <c r="C492" s="1"/>
      <c r="D492" s="1"/>
      <c r="E492" s="1"/>
    </row>
    <row r="493" spans="2:5" hidden="1">
      <c r="B493" s="1"/>
      <c r="C493" s="1"/>
      <c r="D493" s="1"/>
      <c r="E493" s="1"/>
    </row>
    <row r="494" spans="2:5" hidden="1">
      <c r="B494" s="1"/>
      <c r="C494" s="1"/>
      <c r="D494" s="1"/>
      <c r="E494" s="1"/>
    </row>
    <row r="495" spans="2:5" hidden="1">
      <c r="B495" s="1"/>
      <c r="C495" s="1"/>
      <c r="D495" s="1"/>
      <c r="E495" s="1"/>
    </row>
    <row r="496" spans="2:5" hidden="1">
      <c r="B496" s="1"/>
      <c r="C496" s="1"/>
      <c r="D496" s="1"/>
      <c r="E496" s="1"/>
    </row>
    <row r="497" spans="2:5" hidden="1">
      <c r="B497" s="1"/>
      <c r="C497" s="1"/>
      <c r="D497" s="1"/>
      <c r="E497" s="1"/>
    </row>
    <row r="498" spans="2:5" hidden="1">
      <c r="B498" s="1"/>
      <c r="C498" s="1"/>
      <c r="D498" s="1"/>
      <c r="E498" s="1"/>
    </row>
    <row r="499" spans="2:5" hidden="1">
      <c r="B499" s="1"/>
      <c r="C499" s="1"/>
      <c r="D499" s="1"/>
      <c r="E499" s="1"/>
    </row>
    <row r="500" spans="2:5" hidden="1">
      <c r="B500" s="1"/>
      <c r="C500" s="1"/>
      <c r="D500" s="1"/>
      <c r="E500" s="1"/>
    </row>
    <row r="501" spans="2:5" hidden="1">
      <c r="B501" s="1"/>
      <c r="C501" s="1"/>
      <c r="D501" s="1"/>
      <c r="E501" s="1"/>
    </row>
    <row r="502" spans="2:5" hidden="1">
      <c r="B502" s="1"/>
      <c r="C502" s="1"/>
      <c r="D502" s="1"/>
      <c r="E502" s="1"/>
    </row>
    <row r="503" spans="2:5" hidden="1">
      <c r="B503" s="1"/>
      <c r="C503" s="1"/>
      <c r="D503" s="1"/>
      <c r="E503" s="1"/>
    </row>
    <row r="504" spans="2:5" hidden="1">
      <c r="B504" s="1"/>
      <c r="C504" s="1"/>
      <c r="D504" s="1"/>
      <c r="E504" s="1"/>
    </row>
    <row r="505" spans="2:5" hidden="1">
      <c r="B505" s="1"/>
      <c r="C505" s="1"/>
      <c r="D505" s="1"/>
      <c r="E505" s="1"/>
    </row>
    <row r="506" spans="2:5" hidden="1">
      <c r="B506" s="1"/>
      <c r="C506" s="1"/>
      <c r="D506" s="1"/>
      <c r="E506" s="1"/>
    </row>
    <row r="507" spans="2:5" hidden="1">
      <c r="B507" s="1"/>
      <c r="C507" s="1"/>
      <c r="D507" s="1"/>
      <c r="E507" s="1"/>
    </row>
    <row r="508" spans="2:5" hidden="1">
      <c r="B508" s="1"/>
      <c r="C508" s="1"/>
      <c r="D508" s="1"/>
      <c r="E508" s="1"/>
    </row>
    <row r="509" spans="2:5" hidden="1">
      <c r="B509" s="1"/>
      <c r="C509" s="1"/>
      <c r="D509" s="1"/>
      <c r="E509" s="1"/>
    </row>
    <row r="510" spans="2:5" hidden="1">
      <c r="B510" s="1"/>
      <c r="C510" s="1"/>
      <c r="D510" s="1"/>
      <c r="E510" s="1"/>
    </row>
    <row r="511" spans="2:5" hidden="1">
      <c r="B511" s="1"/>
      <c r="C511" s="1"/>
      <c r="D511" s="1"/>
      <c r="E511" s="1"/>
    </row>
    <row r="512" spans="2:5" hidden="1">
      <c r="B512" s="1"/>
      <c r="C512" s="1"/>
      <c r="D512" s="1"/>
      <c r="E512" s="1"/>
    </row>
    <row r="513" spans="2:5" hidden="1">
      <c r="B513" s="1"/>
      <c r="C513" s="1"/>
      <c r="D513" s="1"/>
      <c r="E513" s="1"/>
    </row>
    <row r="514" spans="2:5" hidden="1">
      <c r="B514" s="1"/>
      <c r="C514" s="1"/>
      <c r="D514" s="1"/>
      <c r="E514" s="1"/>
    </row>
    <row r="515" spans="2:5" hidden="1">
      <c r="B515" s="1"/>
      <c r="C515" s="1"/>
      <c r="D515" s="1"/>
      <c r="E515" s="1"/>
    </row>
    <row r="516" spans="2:5" hidden="1">
      <c r="B516" s="1"/>
      <c r="C516" s="1"/>
      <c r="D516" s="1"/>
      <c r="E516" s="1"/>
    </row>
    <row r="517" spans="2:5" hidden="1">
      <c r="B517" s="1"/>
      <c r="C517" s="1"/>
      <c r="D517" s="1"/>
      <c r="E517" s="1"/>
    </row>
    <row r="518" spans="2:5" hidden="1">
      <c r="B518" s="1"/>
      <c r="C518" s="1"/>
      <c r="D518" s="1"/>
      <c r="E518" s="1"/>
    </row>
    <row r="519" spans="2:5" hidden="1">
      <c r="B519" s="1"/>
      <c r="C519" s="1"/>
      <c r="D519" s="1"/>
      <c r="E519" s="1"/>
    </row>
    <row r="520" spans="2:5" hidden="1">
      <c r="B520" s="1"/>
      <c r="C520" s="1"/>
      <c r="D520" s="1"/>
      <c r="E520" s="1"/>
    </row>
    <row r="521" spans="2:5" hidden="1">
      <c r="B521" s="1"/>
      <c r="C521" s="1"/>
      <c r="D521" s="1"/>
      <c r="E521" s="1"/>
    </row>
    <row r="522" spans="2:5" hidden="1">
      <c r="B522" s="1"/>
      <c r="C522" s="1"/>
      <c r="D522" s="1"/>
      <c r="E522" s="1"/>
    </row>
    <row r="523" spans="2:5" hidden="1">
      <c r="B523" s="1"/>
      <c r="C523" s="1"/>
      <c r="D523" s="1"/>
      <c r="E523" s="1"/>
    </row>
    <row r="524" spans="2:5" hidden="1">
      <c r="B524" s="1"/>
      <c r="C524" s="1"/>
      <c r="D524" s="1"/>
      <c r="E524" s="1"/>
    </row>
    <row r="525" spans="2:5" hidden="1">
      <c r="B525" s="1"/>
      <c r="C525" s="1"/>
      <c r="D525" s="1"/>
      <c r="E525" s="1"/>
    </row>
    <row r="526" spans="2:5" hidden="1">
      <c r="B526" s="1"/>
      <c r="C526" s="1"/>
      <c r="D526" s="1"/>
      <c r="E526" s="1"/>
    </row>
    <row r="527" spans="2:5" hidden="1">
      <c r="B527" s="1"/>
      <c r="C527" s="1"/>
      <c r="D527" s="1"/>
      <c r="E527" s="1"/>
    </row>
    <row r="528" spans="2:5" hidden="1">
      <c r="B528" s="1"/>
      <c r="C528" s="1"/>
      <c r="D528" s="1"/>
      <c r="E528" s="1"/>
    </row>
    <row r="529" spans="2:5" hidden="1">
      <c r="B529" s="1"/>
      <c r="C529" s="1"/>
      <c r="D529" s="1"/>
      <c r="E529" s="1"/>
    </row>
    <row r="530" spans="2:5" hidden="1">
      <c r="B530" s="1"/>
      <c r="C530" s="1"/>
      <c r="D530" s="1"/>
      <c r="E530" s="1"/>
    </row>
    <row r="531" spans="2:5" hidden="1">
      <c r="B531" s="1"/>
      <c r="C531" s="1"/>
      <c r="D531" s="1"/>
      <c r="E531" s="1"/>
    </row>
    <row r="532" spans="2:5" hidden="1">
      <c r="B532" s="1"/>
      <c r="C532" s="1"/>
      <c r="D532" s="1"/>
      <c r="E532" s="1"/>
    </row>
    <row r="533" spans="2:5" hidden="1">
      <c r="B533" s="1"/>
      <c r="C533" s="1"/>
      <c r="D533" s="1"/>
      <c r="E533" s="1"/>
    </row>
    <row r="534" spans="2:5" hidden="1">
      <c r="B534" s="1"/>
      <c r="C534" s="1"/>
      <c r="D534" s="1"/>
      <c r="E534" s="1"/>
    </row>
    <row r="535" spans="2:5" hidden="1">
      <c r="B535" s="1"/>
      <c r="C535" s="1"/>
      <c r="D535" s="1"/>
      <c r="E535" s="1"/>
    </row>
    <row r="536" spans="2:5" hidden="1">
      <c r="B536" s="1"/>
      <c r="C536" s="1"/>
      <c r="D536" s="1"/>
      <c r="E536" s="1"/>
    </row>
    <row r="537" spans="2:5" hidden="1">
      <c r="B537" s="1"/>
      <c r="C537" s="1"/>
      <c r="D537" s="1"/>
      <c r="E537" s="1"/>
    </row>
    <row r="538" spans="2:5" hidden="1">
      <c r="B538" s="1"/>
      <c r="C538" s="1"/>
      <c r="D538" s="1"/>
      <c r="E538" s="1"/>
    </row>
    <row r="539" spans="2:5" hidden="1">
      <c r="B539" s="1"/>
      <c r="C539" s="1"/>
      <c r="D539" s="1"/>
      <c r="E539" s="1"/>
    </row>
    <row r="540" spans="2:5" hidden="1">
      <c r="B540" s="1"/>
      <c r="C540" s="1"/>
      <c r="D540" s="1"/>
      <c r="E540" s="1"/>
    </row>
    <row r="541" spans="2:5" hidden="1">
      <c r="B541" s="1"/>
      <c r="C541" s="1"/>
      <c r="D541" s="1"/>
      <c r="E541" s="1"/>
    </row>
    <row r="542" spans="2:5" hidden="1">
      <c r="B542" s="1"/>
      <c r="C542" s="1"/>
      <c r="D542" s="1"/>
      <c r="E542" s="1"/>
    </row>
    <row r="543" spans="2:5" hidden="1">
      <c r="B543" s="1"/>
      <c r="C543" s="1"/>
      <c r="D543" s="1"/>
      <c r="E543" s="1"/>
    </row>
    <row r="544" spans="2:5" hidden="1">
      <c r="B544" s="1"/>
      <c r="C544" s="1"/>
      <c r="D544" s="1"/>
      <c r="E544" s="1"/>
    </row>
    <row r="545" spans="2:5" hidden="1">
      <c r="B545" s="1"/>
      <c r="C545" s="1"/>
      <c r="D545" s="1"/>
      <c r="E545" s="1"/>
    </row>
    <row r="546" spans="2:5" hidden="1">
      <c r="B546" s="1"/>
      <c r="C546" s="1"/>
      <c r="D546" s="1"/>
      <c r="E546" s="1"/>
    </row>
    <row r="547" spans="2:5" hidden="1">
      <c r="B547" s="1"/>
      <c r="C547" s="1"/>
      <c r="D547" s="1"/>
      <c r="E547" s="1"/>
    </row>
    <row r="548" spans="2:5" hidden="1">
      <c r="B548" s="1"/>
      <c r="C548" s="1"/>
      <c r="D548" s="1"/>
      <c r="E548" s="1"/>
    </row>
    <row r="549" spans="2:5" hidden="1">
      <c r="B549" s="1"/>
      <c r="C549" s="1"/>
      <c r="D549" s="1"/>
      <c r="E549" s="1"/>
    </row>
    <row r="550" spans="2:5" hidden="1">
      <c r="B550" s="1"/>
      <c r="C550" s="1"/>
      <c r="D550" s="1"/>
      <c r="E550" s="1"/>
    </row>
    <row r="551" spans="2:5" hidden="1">
      <c r="B551" s="1"/>
      <c r="C551" s="1"/>
      <c r="D551" s="1"/>
      <c r="E551" s="1"/>
    </row>
    <row r="552" spans="2:5" hidden="1">
      <c r="B552" s="1"/>
      <c r="C552" s="1"/>
      <c r="D552" s="1"/>
      <c r="E552" s="1"/>
    </row>
    <row r="553" spans="2:5" hidden="1">
      <c r="B553" s="1"/>
      <c r="C553" s="1"/>
      <c r="D553" s="1"/>
      <c r="E553" s="1"/>
    </row>
    <row r="554" spans="2:5" hidden="1">
      <c r="B554" s="1"/>
      <c r="C554" s="1"/>
      <c r="D554" s="1"/>
      <c r="E554" s="1"/>
    </row>
    <row r="555" spans="2:5" hidden="1">
      <c r="B555" s="1"/>
      <c r="C555" s="1"/>
      <c r="D555" s="1"/>
      <c r="E555" s="1"/>
    </row>
    <row r="556" spans="2:5" hidden="1">
      <c r="B556" s="1"/>
      <c r="C556" s="1"/>
      <c r="D556" s="1"/>
      <c r="E556" s="1"/>
    </row>
    <row r="557" spans="2:5" hidden="1">
      <c r="B557" s="1"/>
      <c r="C557" s="1"/>
      <c r="D557" s="1"/>
      <c r="E557" s="1"/>
    </row>
    <row r="558" spans="2:5" hidden="1">
      <c r="B558" s="1"/>
      <c r="C558" s="1"/>
      <c r="D558" s="1"/>
      <c r="E558" s="1"/>
    </row>
    <row r="559" spans="2:5" hidden="1">
      <c r="B559" s="1"/>
      <c r="C559" s="1"/>
      <c r="D559" s="1"/>
      <c r="E559" s="1"/>
    </row>
    <row r="560" spans="2:5" hidden="1">
      <c r="B560" s="1"/>
      <c r="C560" s="1"/>
      <c r="D560" s="1"/>
      <c r="E560" s="1"/>
    </row>
    <row r="561" spans="2:5" hidden="1">
      <c r="B561" s="1"/>
      <c r="C561" s="1"/>
      <c r="D561" s="1"/>
      <c r="E561" s="1"/>
    </row>
    <row r="562" spans="2:5" hidden="1">
      <c r="B562" s="1"/>
      <c r="C562" s="1"/>
      <c r="D562" s="1"/>
      <c r="E562" s="1"/>
    </row>
    <row r="563" spans="2:5" hidden="1">
      <c r="B563" s="1"/>
      <c r="C563" s="1"/>
      <c r="D563" s="1"/>
      <c r="E563" s="1"/>
    </row>
    <row r="564" spans="2:5" hidden="1">
      <c r="B564" s="1"/>
      <c r="C564" s="1"/>
      <c r="D564" s="1"/>
      <c r="E564" s="1"/>
    </row>
    <row r="565" spans="2:5" hidden="1">
      <c r="B565" s="1"/>
      <c r="C565" s="1"/>
      <c r="D565" s="1"/>
      <c r="E565" s="1"/>
    </row>
    <row r="566" spans="2:5" hidden="1">
      <c r="B566" s="1"/>
      <c r="C566" s="1"/>
      <c r="D566" s="1"/>
      <c r="E566" s="1"/>
    </row>
    <row r="567" spans="2:5" hidden="1">
      <c r="B567" s="1"/>
      <c r="C567" s="1"/>
      <c r="D567" s="1"/>
      <c r="E567" s="1"/>
    </row>
    <row r="568" spans="2:5" hidden="1">
      <c r="B568" s="1"/>
      <c r="C568" s="1"/>
      <c r="D568" s="1"/>
      <c r="E568" s="1"/>
    </row>
    <row r="569" spans="2:5" hidden="1">
      <c r="B569" s="1"/>
      <c r="C569" s="1"/>
      <c r="D569" s="1"/>
      <c r="E569" s="1"/>
    </row>
    <row r="570" spans="2:5" hidden="1">
      <c r="B570" s="1"/>
      <c r="C570" s="1"/>
      <c r="D570" s="1"/>
      <c r="E570" s="1"/>
    </row>
    <row r="571" spans="2:5" hidden="1">
      <c r="B571" s="1"/>
      <c r="C571" s="1"/>
      <c r="D571" s="1"/>
      <c r="E571" s="1"/>
    </row>
    <row r="572" spans="2:5" hidden="1">
      <c r="B572" s="1"/>
      <c r="C572" s="1"/>
      <c r="D572" s="1"/>
      <c r="E572" s="1"/>
    </row>
    <row r="573" spans="2:5" hidden="1">
      <c r="B573" s="1"/>
      <c r="C573" s="1"/>
      <c r="D573" s="1"/>
      <c r="E573" s="1"/>
    </row>
    <row r="574" spans="2:5" hidden="1">
      <c r="B574" s="1"/>
      <c r="C574" s="1"/>
      <c r="D574" s="1"/>
      <c r="E574" s="1"/>
    </row>
    <row r="575" spans="2:5" hidden="1">
      <c r="B575" s="1"/>
      <c r="C575" s="1"/>
      <c r="D575" s="1"/>
      <c r="E575" s="1"/>
    </row>
    <row r="576" spans="2:5" hidden="1">
      <c r="B576" s="1"/>
      <c r="C576" s="1"/>
      <c r="D576" s="1"/>
      <c r="E576" s="1"/>
    </row>
    <row r="577" spans="2:5" hidden="1">
      <c r="B577" s="1"/>
      <c r="C577" s="1"/>
      <c r="D577" s="1"/>
      <c r="E577" s="1"/>
    </row>
    <row r="578" spans="2:5" hidden="1">
      <c r="B578" s="1"/>
      <c r="C578" s="1"/>
      <c r="D578" s="1"/>
      <c r="E578" s="1"/>
    </row>
    <row r="579" spans="2:5" hidden="1">
      <c r="B579" s="1"/>
      <c r="C579" s="1"/>
      <c r="D579" s="1"/>
      <c r="E579" s="1"/>
    </row>
    <row r="580" spans="2:5" hidden="1">
      <c r="B580" s="1"/>
      <c r="C580" s="1"/>
      <c r="D580" s="1"/>
      <c r="E580" s="1"/>
    </row>
    <row r="581" spans="2:5" hidden="1">
      <c r="B581" s="1"/>
      <c r="C581" s="1"/>
      <c r="D581" s="1"/>
      <c r="E581" s="1"/>
    </row>
    <row r="582" spans="2:5" hidden="1">
      <c r="B582" s="1"/>
      <c r="C582" s="1"/>
      <c r="D582" s="1"/>
      <c r="E582" s="1"/>
    </row>
    <row r="583" spans="2:5" hidden="1">
      <c r="B583" s="1"/>
      <c r="C583" s="1"/>
      <c r="D583" s="1"/>
      <c r="E583" s="1"/>
    </row>
    <row r="584" spans="2:5" hidden="1">
      <c r="B584" s="1"/>
      <c r="C584" s="1"/>
      <c r="D584" s="1"/>
      <c r="E584" s="1"/>
    </row>
    <row r="585" spans="2:5" hidden="1">
      <c r="B585" s="1"/>
      <c r="C585" s="1"/>
      <c r="D585" s="1"/>
      <c r="E585" s="1"/>
    </row>
    <row r="586" spans="2:5" hidden="1">
      <c r="B586" s="1"/>
      <c r="C586" s="1"/>
      <c r="D586" s="1"/>
      <c r="E586" s="1"/>
    </row>
    <row r="587" spans="2:5" hidden="1">
      <c r="B587" s="1"/>
      <c r="C587" s="1"/>
      <c r="D587" s="1"/>
      <c r="E587" s="1"/>
    </row>
    <row r="588" spans="2:5" hidden="1">
      <c r="B588" s="1"/>
      <c r="C588" s="1"/>
      <c r="D588" s="1"/>
      <c r="E588" s="1"/>
    </row>
    <row r="589" spans="2:5" hidden="1">
      <c r="B589" s="1"/>
      <c r="C589" s="1"/>
      <c r="D589" s="1"/>
      <c r="E589" s="1"/>
    </row>
    <row r="590" spans="2:5" hidden="1">
      <c r="B590" s="1"/>
      <c r="C590" s="1"/>
      <c r="D590" s="1"/>
      <c r="E590" s="1"/>
    </row>
    <row r="591" spans="2:5" hidden="1">
      <c r="B591" s="1"/>
      <c r="C591" s="1"/>
      <c r="D591" s="1"/>
      <c r="E591" s="1"/>
    </row>
    <row r="592" spans="2:5" hidden="1">
      <c r="B592" s="1"/>
      <c r="C592" s="1"/>
      <c r="D592" s="1"/>
      <c r="E592" s="1"/>
    </row>
    <row r="593" spans="2:5" hidden="1">
      <c r="B593" s="1"/>
      <c r="C593" s="1"/>
      <c r="D593" s="1"/>
      <c r="E593" s="1"/>
    </row>
    <row r="594" spans="2:5" hidden="1">
      <c r="B594" s="1"/>
      <c r="C594" s="1"/>
      <c r="D594" s="1"/>
      <c r="E594" s="1"/>
    </row>
    <row r="595" spans="2:5" hidden="1">
      <c r="B595" s="1"/>
      <c r="C595" s="1"/>
      <c r="D595" s="1"/>
      <c r="E595" s="1"/>
    </row>
    <row r="596" spans="2:5" hidden="1">
      <c r="B596" s="1"/>
      <c r="C596" s="1"/>
      <c r="D596" s="1"/>
      <c r="E596" s="1"/>
    </row>
    <row r="597" spans="2:5" hidden="1">
      <c r="B597" s="1"/>
      <c r="C597" s="1"/>
      <c r="D597" s="1"/>
      <c r="E597" s="1"/>
    </row>
    <row r="598" spans="2:5" hidden="1">
      <c r="B598" s="1"/>
      <c r="C598" s="1"/>
      <c r="D598" s="1"/>
      <c r="E598" s="1"/>
    </row>
    <row r="599" spans="2:5" hidden="1">
      <c r="B599" s="1"/>
      <c r="C599" s="1"/>
      <c r="D599" s="1"/>
      <c r="E599" s="1"/>
    </row>
    <row r="600" spans="2:5" hidden="1">
      <c r="B600" s="1"/>
      <c r="C600" s="1"/>
      <c r="D600" s="1"/>
      <c r="E600" s="1"/>
    </row>
    <row r="601" spans="2:5" hidden="1">
      <c r="B601" s="1"/>
      <c r="C601" s="1"/>
      <c r="D601" s="1"/>
      <c r="E601" s="1"/>
    </row>
    <row r="602" spans="2:5" hidden="1">
      <c r="B602" s="1"/>
      <c r="C602" s="1"/>
      <c r="D602" s="1"/>
      <c r="E602" s="1"/>
    </row>
    <row r="603" spans="2:5" hidden="1">
      <c r="B603" s="1"/>
      <c r="C603" s="1"/>
      <c r="D603" s="1"/>
      <c r="E603" s="1"/>
    </row>
    <row r="604" spans="2:5" hidden="1">
      <c r="B604" s="1"/>
      <c r="C604" s="1"/>
      <c r="D604" s="1"/>
      <c r="E604" s="1"/>
    </row>
    <row r="605" spans="2:5" hidden="1">
      <c r="B605" s="1"/>
      <c r="C605" s="1"/>
      <c r="D605" s="1"/>
      <c r="E605" s="1"/>
    </row>
    <row r="606" spans="2:5" hidden="1">
      <c r="B606" s="1"/>
      <c r="C606" s="1"/>
      <c r="D606" s="1"/>
      <c r="E606" s="1"/>
    </row>
    <row r="607" spans="2:5" hidden="1">
      <c r="B607" s="1"/>
      <c r="C607" s="1"/>
      <c r="D607" s="1"/>
      <c r="E607" s="1"/>
    </row>
    <row r="608" spans="2:5" hidden="1">
      <c r="B608" s="1"/>
      <c r="C608" s="1"/>
      <c r="D608" s="1"/>
      <c r="E608" s="1"/>
    </row>
    <row r="609" spans="2:5" hidden="1">
      <c r="B609" s="1"/>
      <c r="C609" s="1"/>
      <c r="D609" s="1"/>
      <c r="E609" s="1"/>
    </row>
    <row r="610" spans="2:5" hidden="1">
      <c r="B610" s="1"/>
      <c r="C610" s="1"/>
      <c r="D610" s="1"/>
      <c r="E610" s="1"/>
    </row>
    <row r="611" spans="2:5" hidden="1">
      <c r="B611" s="1"/>
      <c r="C611" s="1"/>
      <c r="D611" s="1"/>
      <c r="E611" s="1"/>
    </row>
    <row r="612" spans="2:5" hidden="1">
      <c r="B612" s="1"/>
      <c r="C612" s="1"/>
      <c r="D612" s="1"/>
      <c r="E612" s="1"/>
    </row>
    <row r="613" spans="2:5" hidden="1">
      <c r="B613" s="1"/>
      <c r="C613" s="1"/>
      <c r="D613" s="1"/>
      <c r="E613" s="1"/>
    </row>
    <row r="614" spans="2:5" hidden="1">
      <c r="B614" s="1"/>
      <c r="C614" s="1"/>
      <c r="D614" s="1"/>
      <c r="E614" s="1"/>
    </row>
    <row r="615" spans="2:5" hidden="1">
      <c r="B615" s="1"/>
      <c r="C615" s="1"/>
      <c r="D615" s="1"/>
      <c r="E615" s="1"/>
    </row>
    <row r="616" spans="2:5" hidden="1">
      <c r="B616" s="1"/>
      <c r="C616" s="1"/>
      <c r="D616" s="1"/>
      <c r="E616" s="1"/>
    </row>
    <row r="617" spans="2:5" hidden="1">
      <c r="B617" s="1"/>
      <c r="C617" s="1"/>
      <c r="D617" s="1"/>
      <c r="E617" s="1"/>
    </row>
    <row r="618" spans="2:5" hidden="1">
      <c r="B618" s="1"/>
      <c r="C618" s="1"/>
      <c r="D618" s="1"/>
      <c r="E618" s="1"/>
    </row>
    <row r="619" spans="2:5" hidden="1">
      <c r="B619" s="1"/>
      <c r="C619" s="1"/>
      <c r="D619" s="1"/>
      <c r="E619" s="1"/>
    </row>
    <row r="620" spans="2:5" hidden="1">
      <c r="B620" s="1"/>
      <c r="C620" s="1"/>
      <c r="D620" s="1"/>
      <c r="E620" s="1"/>
    </row>
    <row r="621" spans="2:5" hidden="1">
      <c r="B621" s="1"/>
      <c r="C621" s="1"/>
      <c r="D621" s="1"/>
      <c r="E621" s="1"/>
    </row>
    <row r="622" spans="2:5" hidden="1">
      <c r="B622" s="1"/>
      <c r="C622" s="1"/>
      <c r="D622" s="1"/>
      <c r="E622" s="1"/>
    </row>
    <row r="623" spans="2:5" hidden="1">
      <c r="B623" s="1"/>
      <c r="C623" s="1"/>
      <c r="D623" s="1"/>
      <c r="E623" s="1"/>
    </row>
    <row r="624" spans="2:5" hidden="1">
      <c r="B624" s="1"/>
      <c r="C624" s="1"/>
      <c r="D624" s="1"/>
      <c r="E624" s="1"/>
    </row>
    <row r="625" spans="2:5" hidden="1">
      <c r="B625" s="1"/>
      <c r="C625" s="1"/>
      <c r="D625" s="1"/>
      <c r="E625" s="1"/>
    </row>
    <row r="626" spans="2:5" hidden="1">
      <c r="B626" s="1"/>
      <c r="C626" s="1"/>
      <c r="D626" s="1"/>
      <c r="E626" s="1"/>
    </row>
    <row r="627" spans="2:5" hidden="1">
      <c r="B627" s="1"/>
      <c r="C627" s="1"/>
      <c r="D627" s="1"/>
      <c r="E627" s="1"/>
    </row>
    <row r="628" spans="2:5" hidden="1">
      <c r="B628" s="1"/>
      <c r="C628" s="1"/>
      <c r="D628" s="1"/>
      <c r="E628" s="1"/>
    </row>
    <row r="629" spans="2:5" hidden="1">
      <c r="B629" s="1"/>
      <c r="C629" s="1"/>
      <c r="D629" s="1"/>
      <c r="E629" s="1"/>
    </row>
    <row r="630" spans="2:5" hidden="1">
      <c r="B630" s="1"/>
      <c r="C630" s="1"/>
      <c r="D630" s="1"/>
      <c r="E630" s="1"/>
    </row>
    <row r="631" spans="2:5" hidden="1">
      <c r="B631" s="1"/>
      <c r="C631" s="1"/>
      <c r="D631" s="1"/>
      <c r="E631" s="1"/>
    </row>
    <row r="632" spans="2:5" hidden="1">
      <c r="B632" s="1"/>
      <c r="C632" s="1"/>
      <c r="D632" s="1"/>
      <c r="E632" s="1"/>
    </row>
    <row r="633" spans="2:5" hidden="1">
      <c r="B633" s="1"/>
      <c r="C633" s="1"/>
      <c r="D633" s="1"/>
      <c r="E633" s="1"/>
    </row>
    <row r="634" spans="2:5" hidden="1">
      <c r="B634" s="1"/>
      <c r="C634" s="1"/>
      <c r="D634" s="1"/>
      <c r="E634" s="1"/>
    </row>
    <row r="635" spans="2:5" hidden="1">
      <c r="B635" s="1"/>
      <c r="C635" s="1"/>
      <c r="D635" s="1"/>
      <c r="E635" s="1"/>
    </row>
    <row r="636" spans="2:5" hidden="1">
      <c r="B636" s="1"/>
      <c r="C636" s="1"/>
      <c r="D636" s="1"/>
      <c r="E636" s="1"/>
    </row>
    <row r="637" spans="2:5" hidden="1">
      <c r="B637" s="1"/>
      <c r="C637" s="1"/>
      <c r="D637" s="1"/>
      <c r="E637" s="1"/>
    </row>
    <row r="638" spans="2:5" hidden="1">
      <c r="B638" s="1"/>
      <c r="C638" s="1"/>
      <c r="D638" s="1"/>
      <c r="E638" s="1"/>
    </row>
    <row r="639" spans="2:5" hidden="1">
      <c r="B639" s="1"/>
      <c r="C639" s="1"/>
      <c r="D639" s="1"/>
      <c r="E639" s="1"/>
    </row>
    <row r="640" spans="2:5" hidden="1">
      <c r="B640" s="1"/>
      <c r="C640" s="1"/>
      <c r="D640" s="1"/>
      <c r="E640" s="1"/>
    </row>
    <row r="641" spans="2:5" hidden="1">
      <c r="B641" s="1"/>
      <c r="C641" s="1"/>
      <c r="D641" s="1"/>
      <c r="E641" s="1"/>
    </row>
    <row r="642" spans="2:5" hidden="1">
      <c r="B642" s="1"/>
      <c r="C642" s="1"/>
      <c r="D642" s="1"/>
      <c r="E642" s="1"/>
    </row>
    <row r="643" spans="2:5" hidden="1">
      <c r="B643" s="1"/>
      <c r="C643" s="1"/>
      <c r="D643" s="1"/>
      <c r="E643" s="1"/>
    </row>
    <row r="644" spans="2:5" hidden="1">
      <c r="B644" s="1"/>
      <c r="C644" s="1"/>
      <c r="D644" s="1"/>
      <c r="E644" s="1"/>
    </row>
    <row r="645" spans="2:5" hidden="1">
      <c r="B645" s="1"/>
      <c r="C645" s="1"/>
      <c r="D645" s="1"/>
      <c r="E645" s="1"/>
    </row>
    <row r="646" spans="2:5" hidden="1">
      <c r="B646" s="1"/>
      <c r="C646" s="1"/>
      <c r="D646" s="1"/>
      <c r="E646" s="1"/>
    </row>
    <row r="647" spans="2:5" hidden="1">
      <c r="B647" s="1"/>
      <c r="C647" s="1"/>
      <c r="D647" s="1"/>
      <c r="E647" s="1"/>
    </row>
    <row r="648" spans="2:5" hidden="1">
      <c r="B648" s="1"/>
      <c r="C648" s="1"/>
      <c r="D648" s="1"/>
      <c r="E648" s="1"/>
    </row>
    <row r="649" spans="2:5" hidden="1">
      <c r="B649" s="1"/>
      <c r="C649" s="1"/>
      <c r="D649" s="1"/>
      <c r="E649" s="1"/>
    </row>
    <row r="650" spans="2:5" hidden="1">
      <c r="B650" s="1"/>
      <c r="C650" s="1"/>
      <c r="D650" s="1"/>
      <c r="E650" s="1"/>
    </row>
    <row r="651" spans="2:5" hidden="1">
      <c r="B651" s="1"/>
      <c r="C651" s="1"/>
      <c r="D651" s="1"/>
      <c r="E651" s="1"/>
    </row>
    <row r="652" spans="2:5" hidden="1">
      <c r="B652" s="1"/>
      <c r="C652" s="1"/>
      <c r="D652" s="1"/>
      <c r="E652" s="1"/>
    </row>
    <row r="653" spans="2:5" hidden="1">
      <c r="B653" s="1"/>
      <c r="C653" s="1"/>
      <c r="D653" s="1"/>
      <c r="E653" s="1"/>
    </row>
    <row r="654" spans="2:5" hidden="1">
      <c r="B654" s="1"/>
      <c r="C654" s="1"/>
      <c r="D654" s="1"/>
      <c r="E654" s="1"/>
    </row>
    <row r="655" spans="2:5" hidden="1">
      <c r="B655" s="1"/>
      <c r="C655" s="1"/>
      <c r="D655" s="1"/>
      <c r="E655" s="1"/>
    </row>
    <row r="656" spans="2:5" hidden="1">
      <c r="B656" s="1"/>
      <c r="C656" s="1"/>
      <c r="D656" s="1"/>
      <c r="E656" s="1"/>
    </row>
    <row r="657" spans="2:5" hidden="1">
      <c r="B657" s="1"/>
      <c r="C657" s="1"/>
      <c r="D657" s="1"/>
      <c r="E657" s="1"/>
    </row>
    <row r="658" spans="2:5" hidden="1">
      <c r="B658" s="1"/>
      <c r="C658" s="1"/>
      <c r="D658" s="1"/>
      <c r="E658" s="1"/>
    </row>
    <row r="659" spans="2:5" hidden="1">
      <c r="B659" s="1"/>
      <c r="C659" s="1"/>
      <c r="D659" s="1"/>
      <c r="E659" s="1"/>
    </row>
    <row r="660" spans="2:5" hidden="1">
      <c r="B660" s="1"/>
      <c r="C660" s="1"/>
      <c r="D660" s="1"/>
      <c r="E660" s="1"/>
    </row>
    <row r="661" spans="2:5" hidden="1">
      <c r="B661" s="1"/>
      <c r="C661" s="1"/>
      <c r="D661" s="1"/>
      <c r="E661" s="1"/>
    </row>
    <row r="662" spans="2:5" hidden="1">
      <c r="B662" s="1"/>
      <c r="C662" s="1"/>
      <c r="D662" s="1"/>
      <c r="E662" s="1"/>
    </row>
    <row r="663" spans="2:5" hidden="1">
      <c r="B663" s="1"/>
      <c r="C663" s="1"/>
      <c r="D663" s="1"/>
      <c r="E663" s="1"/>
    </row>
    <row r="664" spans="2:5" hidden="1">
      <c r="B664" s="1"/>
      <c r="C664" s="1"/>
      <c r="D664" s="1"/>
      <c r="E664" s="1"/>
    </row>
    <row r="665" spans="2:5" hidden="1">
      <c r="B665" s="1"/>
      <c r="C665" s="1"/>
      <c r="D665" s="1"/>
      <c r="E665" s="1"/>
    </row>
    <row r="666" spans="2:5" hidden="1">
      <c r="B666" s="1"/>
      <c r="C666" s="1"/>
      <c r="D666" s="1"/>
      <c r="E666" s="1"/>
    </row>
    <row r="667" spans="2:5" hidden="1">
      <c r="B667" s="1"/>
      <c r="C667" s="1"/>
      <c r="D667" s="1"/>
      <c r="E667" s="1"/>
    </row>
    <row r="668" spans="2:5" hidden="1">
      <c r="B668" s="1"/>
      <c r="C668" s="1"/>
      <c r="D668" s="1"/>
      <c r="E668" s="1"/>
    </row>
    <row r="669" spans="2:5" hidden="1">
      <c r="B669" s="1"/>
      <c r="C669" s="1"/>
      <c r="D669" s="1"/>
      <c r="E669" s="1"/>
    </row>
    <row r="670" spans="2:5" hidden="1">
      <c r="B670" s="1"/>
      <c r="C670" s="1"/>
      <c r="D670" s="1"/>
      <c r="E670" s="1"/>
    </row>
    <row r="671" spans="2:5" hidden="1">
      <c r="B671" s="1"/>
      <c r="C671" s="1"/>
      <c r="D671" s="1"/>
      <c r="E671" s="1"/>
    </row>
    <row r="672" spans="2:5" hidden="1">
      <c r="B672" s="1"/>
      <c r="C672" s="1"/>
      <c r="D672" s="1"/>
      <c r="E672" s="1"/>
    </row>
    <row r="673" spans="2:5" hidden="1">
      <c r="B673" s="1"/>
      <c r="C673" s="1"/>
      <c r="D673" s="1"/>
      <c r="E673" s="1"/>
    </row>
    <row r="674" spans="2:5" hidden="1">
      <c r="B674" s="1"/>
      <c r="C674" s="1"/>
      <c r="D674" s="1"/>
      <c r="E674" s="1"/>
    </row>
    <row r="675" spans="2:5" hidden="1">
      <c r="B675" s="1"/>
      <c r="C675" s="1"/>
      <c r="D675" s="1"/>
      <c r="E675" s="1"/>
    </row>
    <row r="676" spans="2:5" hidden="1">
      <c r="B676" s="1"/>
      <c r="C676" s="1"/>
      <c r="D676" s="1"/>
      <c r="E676" s="1"/>
    </row>
    <row r="677" spans="2:5" hidden="1">
      <c r="B677" s="1"/>
      <c r="C677" s="1"/>
      <c r="D677" s="1"/>
      <c r="E677" s="1"/>
    </row>
    <row r="678" spans="2:5" hidden="1">
      <c r="B678" s="1"/>
      <c r="C678" s="1"/>
      <c r="D678" s="1"/>
      <c r="E678" s="1"/>
    </row>
    <row r="679" spans="2:5" hidden="1">
      <c r="B679" s="1"/>
      <c r="C679" s="1"/>
      <c r="D679" s="1"/>
      <c r="E679" s="1"/>
    </row>
    <row r="680" spans="2:5" hidden="1">
      <c r="B680" s="1"/>
      <c r="C680" s="1"/>
      <c r="D680" s="1"/>
      <c r="E680" s="1"/>
    </row>
    <row r="681" spans="2:5" hidden="1">
      <c r="B681" s="1"/>
      <c r="C681" s="1"/>
      <c r="D681" s="1"/>
      <c r="E681" s="1"/>
    </row>
    <row r="682" spans="2:5" hidden="1">
      <c r="B682" s="1"/>
      <c r="C682" s="1"/>
      <c r="D682" s="1"/>
      <c r="E682" s="1"/>
    </row>
    <row r="683" spans="2:5" hidden="1">
      <c r="B683" s="1"/>
      <c r="C683" s="1"/>
      <c r="D683" s="1"/>
      <c r="E683" s="1"/>
    </row>
    <row r="684" spans="2:5" hidden="1">
      <c r="B684" s="1"/>
      <c r="C684" s="1"/>
      <c r="D684" s="1"/>
      <c r="E684" s="1"/>
    </row>
    <row r="685" spans="2:5" hidden="1">
      <c r="B685" s="1"/>
      <c r="C685" s="1"/>
      <c r="D685" s="1"/>
      <c r="E685" s="1"/>
    </row>
    <row r="686" spans="2:5" hidden="1">
      <c r="B686" s="1"/>
      <c r="C686" s="1"/>
      <c r="D686" s="1"/>
      <c r="E686" s="1"/>
    </row>
    <row r="687" spans="2:5" hidden="1">
      <c r="B687" s="1"/>
      <c r="C687" s="1"/>
      <c r="D687" s="1"/>
      <c r="E687" s="1"/>
    </row>
    <row r="688" spans="2:5" hidden="1">
      <c r="B688" s="1"/>
      <c r="C688" s="1"/>
      <c r="D688" s="1"/>
      <c r="E688" s="1"/>
    </row>
    <row r="689" spans="2:5" hidden="1">
      <c r="B689" s="1"/>
      <c r="C689" s="1"/>
      <c r="D689" s="1"/>
      <c r="E689" s="1"/>
    </row>
    <row r="690" spans="2:5" hidden="1">
      <c r="B690" s="1"/>
      <c r="C690" s="1"/>
      <c r="D690" s="1"/>
      <c r="E690" s="1"/>
    </row>
    <row r="691" spans="2:5" hidden="1">
      <c r="B691" s="1"/>
      <c r="C691" s="1"/>
      <c r="D691" s="1"/>
      <c r="E691" s="1"/>
    </row>
    <row r="692" spans="2:5" hidden="1">
      <c r="B692" s="1"/>
      <c r="C692" s="1"/>
      <c r="D692" s="1"/>
      <c r="E692" s="1"/>
    </row>
    <row r="693" spans="2:5" hidden="1">
      <c r="B693" s="1"/>
      <c r="C693" s="1"/>
      <c r="D693" s="1"/>
      <c r="E693" s="1"/>
    </row>
    <row r="694" spans="2:5" hidden="1">
      <c r="B694" s="1"/>
      <c r="C694" s="1"/>
      <c r="D694" s="1"/>
      <c r="E694" s="1"/>
    </row>
    <row r="695" spans="2:5" hidden="1">
      <c r="B695" s="1"/>
      <c r="C695" s="1"/>
      <c r="D695" s="1"/>
      <c r="E695" s="1"/>
    </row>
    <row r="696" spans="2:5" hidden="1">
      <c r="B696" s="1"/>
      <c r="C696" s="1"/>
      <c r="D696" s="1"/>
      <c r="E696" s="1"/>
    </row>
    <row r="697" spans="2:5" hidden="1">
      <c r="B697" s="1"/>
      <c r="C697" s="1"/>
      <c r="D697" s="1"/>
      <c r="E697" s="1"/>
    </row>
    <row r="698" spans="2:5" hidden="1">
      <c r="B698" s="1"/>
      <c r="C698" s="1"/>
      <c r="D698" s="1"/>
      <c r="E698" s="1"/>
    </row>
    <row r="699" spans="2:5" hidden="1">
      <c r="B699" s="1"/>
      <c r="C699" s="1"/>
      <c r="D699" s="1"/>
      <c r="E699" s="1"/>
    </row>
    <row r="700" spans="2:5" hidden="1">
      <c r="B700" s="1"/>
      <c r="C700" s="1"/>
      <c r="D700" s="1"/>
      <c r="E700" s="1"/>
    </row>
    <row r="701" spans="2:5" hidden="1">
      <c r="B701" s="1"/>
      <c r="C701" s="1"/>
      <c r="D701" s="1"/>
      <c r="E701" s="1"/>
    </row>
    <row r="702" spans="2:5" hidden="1">
      <c r="B702" s="1"/>
      <c r="C702" s="1"/>
      <c r="D702" s="1"/>
      <c r="E702" s="1"/>
    </row>
    <row r="703" spans="2:5" hidden="1">
      <c r="B703" s="1"/>
      <c r="C703" s="1"/>
      <c r="D703" s="1"/>
      <c r="E703" s="1"/>
    </row>
    <row r="704" spans="2:5" hidden="1">
      <c r="B704" s="1"/>
      <c r="C704" s="1"/>
      <c r="D704" s="1"/>
      <c r="E704" s="1"/>
    </row>
    <row r="705" spans="2:5" hidden="1">
      <c r="B705" s="1"/>
      <c r="C705" s="1"/>
      <c r="D705" s="1"/>
      <c r="E705" s="1"/>
    </row>
    <row r="706" spans="2:5" hidden="1">
      <c r="B706" s="1"/>
      <c r="C706" s="1"/>
      <c r="D706" s="1"/>
      <c r="E706" s="1"/>
    </row>
    <row r="707" spans="2:5" hidden="1">
      <c r="B707" s="1"/>
      <c r="C707" s="1"/>
      <c r="D707" s="1"/>
      <c r="E707" s="1"/>
    </row>
    <row r="708" spans="2:5" hidden="1">
      <c r="B708" s="1"/>
      <c r="C708" s="1"/>
      <c r="D708" s="1"/>
      <c r="E708" s="1"/>
    </row>
    <row r="709" spans="2:5" hidden="1">
      <c r="B709" s="1"/>
      <c r="C709" s="1"/>
      <c r="D709" s="1"/>
      <c r="E709" s="1"/>
    </row>
    <row r="710" spans="2:5" hidden="1">
      <c r="B710" s="1"/>
      <c r="C710" s="1"/>
      <c r="D710" s="1"/>
      <c r="E710" s="1"/>
    </row>
    <row r="711" spans="2:5" hidden="1">
      <c r="B711" s="1"/>
      <c r="C711" s="1"/>
      <c r="D711" s="1"/>
      <c r="E711" s="1"/>
    </row>
    <row r="712" spans="2:5" hidden="1">
      <c r="B712" s="1"/>
      <c r="C712" s="1"/>
      <c r="D712" s="1"/>
      <c r="E712" s="1"/>
    </row>
    <row r="713" spans="2:5" hidden="1">
      <c r="B713" s="1"/>
      <c r="C713" s="1"/>
      <c r="D713" s="1"/>
      <c r="E713" s="1"/>
    </row>
    <row r="714" spans="2:5" hidden="1">
      <c r="B714" s="1"/>
      <c r="C714" s="1"/>
      <c r="D714" s="1"/>
      <c r="E714" s="1"/>
    </row>
    <row r="715" spans="2:5" hidden="1">
      <c r="B715" s="1"/>
      <c r="C715" s="1"/>
      <c r="D715" s="1"/>
      <c r="E715" s="1"/>
    </row>
    <row r="716" spans="2:5" hidden="1">
      <c r="B716" s="1"/>
      <c r="C716" s="1"/>
      <c r="D716" s="1"/>
      <c r="E716" s="1"/>
    </row>
    <row r="717" spans="2:5" hidden="1">
      <c r="B717" s="1"/>
      <c r="C717" s="1"/>
      <c r="D717" s="1"/>
      <c r="E717" s="1"/>
    </row>
    <row r="718" spans="2:5" hidden="1">
      <c r="B718" s="1"/>
      <c r="C718" s="1"/>
      <c r="D718" s="1"/>
      <c r="E718" s="1"/>
    </row>
    <row r="719" spans="2:5" hidden="1">
      <c r="B719" s="1"/>
      <c r="C719" s="1"/>
      <c r="D719" s="1"/>
      <c r="E719" s="1"/>
    </row>
    <row r="720" spans="2:5" hidden="1">
      <c r="B720" s="1"/>
      <c r="C720" s="1"/>
      <c r="D720" s="1"/>
      <c r="E720" s="1"/>
    </row>
    <row r="721" spans="2:5" hidden="1">
      <c r="B721" s="1"/>
      <c r="C721" s="1"/>
      <c r="D721" s="1"/>
      <c r="E721" s="1"/>
    </row>
    <row r="722" spans="2:5" hidden="1">
      <c r="B722" s="1"/>
      <c r="C722" s="1"/>
      <c r="D722" s="1"/>
      <c r="E722" s="1"/>
    </row>
    <row r="723" spans="2:5" hidden="1">
      <c r="B723" s="1"/>
      <c r="C723" s="1"/>
      <c r="D723" s="1"/>
      <c r="E723" s="1"/>
    </row>
    <row r="724" spans="2:5" hidden="1">
      <c r="B724" s="1"/>
      <c r="C724" s="1"/>
      <c r="D724" s="1"/>
      <c r="E724" s="1"/>
    </row>
    <row r="725" spans="2:5" hidden="1">
      <c r="B725" s="1"/>
      <c r="C725" s="1"/>
      <c r="D725" s="1"/>
      <c r="E725" s="1"/>
    </row>
    <row r="726" spans="2:5" hidden="1">
      <c r="B726" s="1"/>
      <c r="C726" s="1"/>
      <c r="D726" s="1"/>
      <c r="E726" s="1"/>
    </row>
    <row r="727" spans="2:5" hidden="1">
      <c r="B727" s="1"/>
      <c r="C727" s="1"/>
      <c r="D727" s="1"/>
      <c r="E727" s="1"/>
    </row>
    <row r="728" spans="2:5" hidden="1">
      <c r="B728" s="1"/>
      <c r="C728" s="1"/>
      <c r="D728" s="1"/>
      <c r="E728" s="1"/>
    </row>
    <row r="729" spans="2:5" hidden="1">
      <c r="B729" s="1"/>
      <c r="C729" s="1"/>
      <c r="D729" s="1"/>
      <c r="E729" s="1"/>
    </row>
    <row r="730" spans="2:5" hidden="1">
      <c r="B730" s="1"/>
      <c r="C730" s="1"/>
      <c r="D730" s="1"/>
      <c r="E730" s="1"/>
    </row>
    <row r="731" spans="2:5" hidden="1">
      <c r="B731" s="1"/>
      <c r="C731" s="1"/>
      <c r="D731" s="1"/>
      <c r="E731" s="1"/>
    </row>
    <row r="732" spans="2:5" hidden="1">
      <c r="B732" s="1"/>
      <c r="C732" s="1"/>
      <c r="D732" s="1"/>
      <c r="E732" s="1"/>
    </row>
    <row r="733" spans="2:5" hidden="1">
      <c r="B733" s="1"/>
      <c r="C733" s="1"/>
      <c r="D733" s="1"/>
      <c r="E733" s="1"/>
    </row>
    <row r="734" spans="2:5" hidden="1">
      <c r="B734" s="1"/>
      <c r="C734" s="1"/>
      <c r="D734" s="1"/>
      <c r="E734" s="1"/>
    </row>
    <row r="735" spans="2:5" hidden="1">
      <c r="B735" s="1"/>
      <c r="C735" s="1"/>
      <c r="D735" s="1"/>
      <c r="E735" s="1"/>
    </row>
    <row r="736" spans="2:5" hidden="1">
      <c r="B736" s="1"/>
      <c r="C736" s="1"/>
      <c r="D736" s="1"/>
      <c r="E736" s="1"/>
    </row>
    <row r="737" spans="2:5" hidden="1">
      <c r="B737" s="1"/>
      <c r="C737" s="1"/>
      <c r="D737" s="1"/>
      <c r="E737" s="1"/>
    </row>
    <row r="738" spans="2:5" hidden="1">
      <c r="B738" s="1"/>
      <c r="C738" s="1"/>
      <c r="D738" s="1"/>
      <c r="E738" s="1"/>
    </row>
    <row r="739" spans="2:5" hidden="1">
      <c r="B739" s="1"/>
      <c r="C739" s="1"/>
      <c r="D739" s="1"/>
      <c r="E739" s="1"/>
    </row>
    <row r="740" spans="2:5" hidden="1">
      <c r="B740" s="1"/>
      <c r="C740" s="1"/>
      <c r="D740" s="1"/>
      <c r="E740" s="1"/>
    </row>
    <row r="741" spans="2:5" hidden="1">
      <c r="B741" s="1"/>
      <c r="C741" s="1"/>
      <c r="D741" s="1"/>
      <c r="E741" s="1"/>
    </row>
    <row r="742" spans="2:5" hidden="1">
      <c r="B742" s="1"/>
      <c r="C742" s="1"/>
      <c r="D742" s="1"/>
      <c r="E742" s="1"/>
    </row>
    <row r="743" spans="2:5" hidden="1">
      <c r="B743" s="1"/>
      <c r="C743" s="1"/>
      <c r="D743" s="1"/>
      <c r="E743" s="1"/>
    </row>
    <row r="744" spans="2:5" hidden="1">
      <c r="B744" s="1"/>
      <c r="C744" s="1"/>
      <c r="D744" s="1"/>
      <c r="E744" s="1"/>
    </row>
    <row r="745" spans="2:5" hidden="1">
      <c r="B745" s="1"/>
      <c r="C745" s="1"/>
      <c r="D745" s="1"/>
      <c r="E745" s="1"/>
    </row>
    <row r="746" spans="2:5" hidden="1">
      <c r="B746" s="1"/>
      <c r="C746" s="1"/>
      <c r="D746" s="1"/>
      <c r="E746" s="1"/>
    </row>
    <row r="747" spans="2:5" hidden="1">
      <c r="B747" s="1"/>
      <c r="C747" s="1"/>
      <c r="D747" s="1"/>
      <c r="E747" s="1"/>
    </row>
    <row r="748" spans="2:5" hidden="1">
      <c r="B748" s="1"/>
      <c r="C748" s="1"/>
      <c r="D748" s="1"/>
      <c r="E748" s="1"/>
    </row>
    <row r="749" spans="2:5" hidden="1">
      <c r="B749" s="1"/>
      <c r="C749" s="1"/>
      <c r="D749" s="1"/>
      <c r="E749" s="1"/>
    </row>
    <row r="750" spans="2:5" hidden="1">
      <c r="B750" s="1"/>
      <c r="C750" s="1"/>
      <c r="D750" s="1"/>
      <c r="E750" s="1"/>
    </row>
    <row r="751" spans="2:5" hidden="1">
      <c r="B751" s="1"/>
      <c r="C751" s="1"/>
      <c r="D751" s="1"/>
      <c r="E751" s="1"/>
    </row>
    <row r="752" spans="2:5" hidden="1">
      <c r="B752" s="1"/>
      <c r="C752" s="1"/>
      <c r="D752" s="1"/>
      <c r="E752" s="1"/>
    </row>
    <row r="753" spans="2:5" hidden="1">
      <c r="B753" s="1"/>
      <c r="C753" s="1"/>
      <c r="D753" s="1"/>
      <c r="E753" s="1"/>
    </row>
    <row r="754" spans="2:5" hidden="1">
      <c r="B754" s="1"/>
      <c r="C754" s="1"/>
      <c r="D754" s="1"/>
      <c r="E754" s="1"/>
    </row>
    <row r="755" spans="2:5" hidden="1">
      <c r="B755" s="1"/>
      <c r="C755" s="1"/>
      <c r="D755" s="1"/>
      <c r="E755" s="1"/>
    </row>
    <row r="756" spans="2:5" hidden="1">
      <c r="B756" s="1"/>
      <c r="C756" s="1"/>
      <c r="D756" s="1"/>
      <c r="E756" s="1"/>
    </row>
    <row r="757" spans="2:5" hidden="1">
      <c r="B757" s="1"/>
      <c r="C757" s="1"/>
      <c r="D757" s="1"/>
      <c r="E757" s="1"/>
    </row>
    <row r="758" spans="2:5" hidden="1">
      <c r="B758" s="1"/>
      <c r="C758" s="1"/>
      <c r="D758" s="1"/>
      <c r="E758" s="1"/>
    </row>
    <row r="759" spans="2:5" hidden="1">
      <c r="B759" s="1"/>
      <c r="C759" s="1"/>
      <c r="D759" s="1"/>
      <c r="E759" s="1"/>
    </row>
    <row r="760" spans="2:5" hidden="1">
      <c r="B760" s="1"/>
      <c r="C760" s="1"/>
      <c r="D760" s="1"/>
      <c r="E760" s="1"/>
    </row>
    <row r="761" spans="2:5" hidden="1">
      <c r="B761" s="1"/>
      <c r="C761" s="1"/>
      <c r="D761" s="1"/>
      <c r="E761" s="1"/>
    </row>
    <row r="762" spans="2:5" hidden="1">
      <c r="B762" s="1"/>
      <c r="C762" s="1"/>
      <c r="D762" s="1"/>
      <c r="E762" s="1"/>
    </row>
    <row r="763" spans="2:5" hidden="1">
      <c r="B763" s="1"/>
      <c r="C763" s="1"/>
      <c r="D763" s="1"/>
      <c r="E763" s="1"/>
    </row>
    <row r="764" spans="2:5" hidden="1">
      <c r="B764" s="1"/>
      <c r="C764" s="1"/>
      <c r="D764" s="1"/>
      <c r="E764" s="1"/>
    </row>
    <row r="765" spans="2:5" hidden="1">
      <c r="B765" s="1"/>
      <c r="C765" s="1"/>
      <c r="D765" s="1"/>
      <c r="E765" s="1"/>
    </row>
    <row r="766" spans="2:5" hidden="1">
      <c r="B766" s="1"/>
      <c r="C766" s="1"/>
      <c r="D766" s="1"/>
      <c r="E766" s="1"/>
    </row>
    <row r="767" spans="2:5" hidden="1">
      <c r="B767" s="1"/>
      <c r="C767" s="1"/>
      <c r="D767" s="1"/>
      <c r="E767" s="1"/>
    </row>
    <row r="768" spans="2:5" hidden="1">
      <c r="B768" s="1"/>
      <c r="C768" s="1"/>
      <c r="D768" s="1"/>
      <c r="E768" s="1"/>
    </row>
    <row r="769" spans="2:5" hidden="1">
      <c r="B769" s="1"/>
      <c r="C769" s="1"/>
      <c r="D769" s="1"/>
      <c r="E769" s="1"/>
    </row>
    <row r="770" spans="2:5" hidden="1">
      <c r="B770" s="1"/>
      <c r="C770" s="1"/>
      <c r="D770" s="1"/>
      <c r="E770" s="1"/>
    </row>
    <row r="771" spans="2:5" hidden="1">
      <c r="B771" s="1"/>
      <c r="C771" s="1"/>
      <c r="D771" s="1"/>
      <c r="E771" s="1"/>
    </row>
    <row r="772" spans="2:5" hidden="1">
      <c r="B772" s="1"/>
      <c r="C772" s="1"/>
      <c r="D772" s="1"/>
      <c r="E772" s="1"/>
    </row>
    <row r="773" spans="2:5" hidden="1">
      <c r="B773" s="1"/>
      <c r="C773" s="1"/>
      <c r="D773" s="1"/>
      <c r="E773" s="1"/>
    </row>
    <row r="774" spans="2:5" hidden="1">
      <c r="B774" s="1"/>
      <c r="C774" s="1"/>
      <c r="D774" s="1"/>
      <c r="E774" s="1"/>
    </row>
    <row r="775" spans="2:5" hidden="1">
      <c r="B775" s="1"/>
      <c r="C775" s="1"/>
      <c r="D775" s="1"/>
      <c r="E775" s="1"/>
    </row>
    <row r="776" spans="2:5" hidden="1">
      <c r="B776" s="1"/>
      <c r="C776" s="1"/>
      <c r="D776" s="1"/>
      <c r="E776" s="1"/>
    </row>
    <row r="777" spans="2:5" hidden="1">
      <c r="B777" s="1"/>
      <c r="C777" s="1"/>
      <c r="D777" s="1"/>
      <c r="E777" s="1"/>
    </row>
    <row r="778" spans="2:5" hidden="1">
      <c r="B778" s="1"/>
      <c r="C778" s="1"/>
      <c r="D778" s="1"/>
      <c r="E778" s="1"/>
    </row>
    <row r="779" spans="2:5" hidden="1">
      <c r="B779" s="1"/>
      <c r="C779" s="1"/>
      <c r="D779" s="1"/>
      <c r="E779" s="1"/>
    </row>
    <row r="780" spans="2:5" hidden="1">
      <c r="B780" s="1"/>
      <c r="C780" s="1"/>
      <c r="D780" s="1"/>
      <c r="E780" s="1"/>
    </row>
    <row r="781" spans="2:5" hidden="1">
      <c r="B781" s="1"/>
      <c r="C781" s="1"/>
      <c r="D781" s="1"/>
      <c r="E781" s="1"/>
    </row>
    <row r="782" spans="2:5" hidden="1">
      <c r="B782" s="1"/>
      <c r="C782" s="1"/>
      <c r="D782" s="1"/>
      <c r="E782" s="1"/>
    </row>
    <row r="783" spans="2:5" hidden="1">
      <c r="B783" s="1"/>
      <c r="C783" s="1"/>
      <c r="D783" s="1"/>
      <c r="E783" s="1"/>
    </row>
    <row r="784" spans="2:5" hidden="1">
      <c r="B784" s="1"/>
      <c r="C784" s="1"/>
      <c r="D784" s="1"/>
      <c r="E784" s="1"/>
    </row>
    <row r="785" spans="1:5" hidden="1">
      <c r="B785" s="1"/>
      <c r="C785" s="1"/>
      <c r="D785" s="1"/>
      <c r="E785" s="1"/>
    </row>
    <row r="786" spans="1:5" hidden="1">
      <c r="B786" s="1"/>
      <c r="C786" s="1"/>
      <c r="D786" s="1"/>
      <c r="E786" s="1"/>
    </row>
    <row r="787" spans="1:5" hidden="1">
      <c r="B787" s="1"/>
      <c r="C787" s="1"/>
      <c r="D787" s="1"/>
      <c r="E787" s="1"/>
    </row>
    <row r="788" spans="1:5" hidden="1">
      <c r="B788" s="1"/>
      <c r="C788" s="1"/>
      <c r="D788" s="1"/>
      <c r="E788" s="1"/>
    </row>
    <row r="789" spans="1:5" hidden="1">
      <c r="B789" s="1"/>
      <c r="C789" s="1"/>
      <c r="D789" s="1"/>
      <c r="E789" s="1"/>
    </row>
    <row r="790" spans="1:5" hidden="1">
      <c r="B790" s="1"/>
      <c r="C790" s="1"/>
      <c r="D790" s="1"/>
      <c r="E790" s="1"/>
    </row>
    <row r="791" spans="1:5" hidden="1">
      <c r="B791" s="1"/>
      <c r="C791" s="1"/>
      <c r="D791" s="1"/>
      <c r="E791" s="1"/>
    </row>
    <row r="792" spans="1:5" hidden="1">
      <c r="B792" s="1"/>
      <c r="C792" s="1"/>
      <c r="D792" s="1"/>
      <c r="E792" s="1"/>
    </row>
    <row r="793" spans="1:5" hidden="1">
      <c r="B793" s="1"/>
      <c r="C793" s="1"/>
      <c r="D793" s="1"/>
      <c r="E793" s="1"/>
    </row>
    <row r="794" spans="1:5" hidden="1">
      <c r="A794" s="31"/>
      <c r="B794" s="1"/>
      <c r="C794" s="1"/>
      <c r="D794" s="1"/>
      <c r="E794" s="1"/>
    </row>
    <row r="795" spans="1:5" hidden="1">
      <c r="A795" s="31"/>
      <c r="B795" s="1"/>
      <c r="C795" s="1"/>
      <c r="D795" s="1"/>
      <c r="E795" s="1"/>
    </row>
    <row r="796" spans="1:5" hidden="1">
      <c r="A796" s="3"/>
      <c r="B796" s="1"/>
      <c r="C796" s="1"/>
      <c r="D796" s="1"/>
      <c r="E796" s="1"/>
    </row>
    <row r="797" spans="1:5" hidden="1">
      <c r="B797" s="1"/>
      <c r="C797" s="1"/>
      <c r="D797" s="1"/>
      <c r="E797" s="1"/>
    </row>
    <row r="798" spans="1:5" hidden="1">
      <c r="B798" s="1"/>
      <c r="C798" s="1"/>
      <c r="D798" s="1"/>
      <c r="E798" s="1"/>
    </row>
    <row r="799" spans="1:5" hidden="1">
      <c r="B799" s="1"/>
      <c r="C799" s="1"/>
      <c r="D799" s="1"/>
      <c r="E799" s="1"/>
    </row>
    <row r="800" spans="1:5" hidden="1">
      <c r="B800" s="1"/>
      <c r="C800" s="1"/>
      <c r="D800" s="1"/>
      <c r="E800" s="1"/>
    </row>
    <row r="801" spans="2:5" hidden="1">
      <c r="B801" s="1"/>
      <c r="C801" s="1"/>
      <c r="D801" s="1"/>
      <c r="E801" s="1"/>
    </row>
    <row r="802" spans="2:5" hidden="1">
      <c r="B802" s="1"/>
      <c r="C802" s="1"/>
      <c r="D802" s="1"/>
      <c r="E802" s="1"/>
    </row>
    <row r="803" spans="2:5" hidden="1">
      <c r="B803" s="1"/>
      <c r="C803" s="1"/>
      <c r="D803" s="1"/>
      <c r="E803" s="1"/>
    </row>
    <row r="804" spans="2:5" hidden="1">
      <c r="B804" s="1"/>
      <c r="C804" s="1"/>
      <c r="D804" s="1"/>
      <c r="E804" s="1"/>
    </row>
    <row r="805" spans="2:5" hidden="1">
      <c r="B805" s="1"/>
      <c r="C805" s="1"/>
      <c r="D805" s="1"/>
      <c r="E805" s="1"/>
    </row>
    <row r="806" spans="2:5" hidden="1">
      <c r="B806" s="1"/>
      <c r="C806" s="1"/>
      <c r="D806" s="1"/>
      <c r="E806" s="1"/>
    </row>
    <row r="807" spans="2:5" hidden="1">
      <c r="B807" s="1"/>
      <c r="C807" s="1"/>
      <c r="D807" s="1"/>
      <c r="E807" s="1"/>
    </row>
    <row r="808" spans="2:5" hidden="1">
      <c r="B808" s="1"/>
      <c r="C808" s="1"/>
      <c r="D808" s="1"/>
      <c r="E808" s="1"/>
    </row>
    <row r="809" spans="2:5" hidden="1">
      <c r="B809" s="1"/>
      <c r="C809" s="1"/>
      <c r="D809" s="1"/>
      <c r="E809" s="1"/>
    </row>
    <row r="810" spans="2:5" hidden="1">
      <c r="B810" s="1"/>
      <c r="C810" s="1"/>
      <c r="D810" s="1"/>
      <c r="E810" s="1"/>
    </row>
    <row r="811" spans="2:5" hidden="1">
      <c r="B811" s="1"/>
      <c r="C811" s="1"/>
      <c r="D811" s="1"/>
      <c r="E811" s="1"/>
    </row>
    <row r="812" spans="2:5" hidden="1">
      <c r="B812" s="1"/>
      <c r="C812" s="1"/>
      <c r="D812" s="1"/>
      <c r="E812" s="1"/>
    </row>
    <row r="813" spans="2:5" hidden="1">
      <c r="B813" s="1"/>
      <c r="C813" s="1"/>
      <c r="D813" s="1"/>
      <c r="E813" s="1"/>
    </row>
    <row r="814" spans="2:5" hidden="1">
      <c r="B814" s="1"/>
      <c r="C814" s="1"/>
      <c r="D814" s="1"/>
      <c r="E814" s="1"/>
    </row>
    <row r="815" spans="2:5" hidden="1">
      <c r="B815" s="1"/>
      <c r="C815" s="1"/>
      <c r="D815" s="1"/>
      <c r="E815" s="1"/>
    </row>
    <row r="816" spans="2:5" hidden="1">
      <c r="B816" s="1"/>
      <c r="C816" s="1"/>
      <c r="D816" s="1"/>
      <c r="E816" s="1"/>
    </row>
    <row r="817" spans="2:5" hidden="1">
      <c r="B817" s="1"/>
      <c r="C817" s="1"/>
      <c r="D817" s="1"/>
      <c r="E817" s="1"/>
    </row>
    <row r="818" spans="2:5" hidden="1">
      <c r="B818" s="1"/>
      <c r="C818" s="1"/>
      <c r="D818" s="1"/>
      <c r="E818" s="1"/>
    </row>
    <row r="819" spans="2:5" hidden="1">
      <c r="B819" s="1"/>
      <c r="C819" s="1"/>
      <c r="D819" s="1"/>
      <c r="E819" s="1"/>
    </row>
    <row r="820" spans="2:5" hidden="1">
      <c r="B820" s="1"/>
      <c r="C820" s="1"/>
      <c r="D820" s="1"/>
      <c r="E820" s="1"/>
    </row>
    <row r="821" spans="2:5" hidden="1">
      <c r="B821" s="1"/>
      <c r="C821" s="1"/>
      <c r="D821" s="1"/>
      <c r="E821" s="1"/>
    </row>
    <row r="822" spans="2:5" hidden="1">
      <c r="B822" s="1"/>
      <c r="C822" s="1"/>
      <c r="D822" s="1"/>
      <c r="E822" s="1"/>
    </row>
    <row r="823" spans="2:5" hidden="1">
      <c r="B823" s="1"/>
      <c r="C823" s="1"/>
      <c r="D823" s="1"/>
      <c r="E823" s="1"/>
    </row>
    <row r="824" spans="2:5" hidden="1">
      <c r="B824" s="1"/>
      <c r="C824" s="1"/>
      <c r="D824" s="1"/>
      <c r="E824" s="1"/>
    </row>
    <row r="825" spans="2:5" hidden="1">
      <c r="B825" s="1"/>
      <c r="C825" s="1"/>
      <c r="D825" s="1"/>
      <c r="E825" s="1"/>
    </row>
    <row r="826" spans="2:5" hidden="1">
      <c r="B826" s="1"/>
      <c r="C826" s="1"/>
      <c r="D826" s="1"/>
      <c r="E826" s="1"/>
    </row>
    <row r="827" spans="2:5" hidden="1">
      <c r="B827" s="1"/>
      <c r="C827" s="1"/>
      <c r="D827" s="1"/>
      <c r="E827" s="1"/>
    </row>
    <row r="828" spans="2:5" hidden="1">
      <c r="B828" s="1"/>
      <c r="C828" s="1"/>
      <c r="D828" s="1"/>
      <c r="E828" s="1"/>
    </row>
    <row r="10000" spans="52:52" hidden="1">
      <c r="AZ10000"/>
    </row>
  </sheetData>
  <sheetProtection sheet="1" objects="1" scenarios="1"/>
  <mergeCells count="1">
    <mergeCell ref="A5:T5"/>
  </mergeCells>
  <phoneticPr fontId="3" type="noConversion"/>
  <conditionalFormatting sqref="A15:A108">
    <cfRule type="containsText" dxfId="8" priority="1" operator="containsText" text="הפרשה ">
      <formula>NOT(ISERROR(SEARCH("הפרשה ",A15)))</formula>
    </cfRule>
    <cfRule type="cellIs" dxfId="7" priority="2" operator="equal">
      <formula>"NR3"</formula>
    </cfRule>
  </conditionalFormatting>
  <dataValidations count="3">
    <dataValidation allowBlank="1" showInputMessage="1" showErrorMessage="1" sqref="G2 A32 P7 A34 A12 A14" xr:uid="{00000000-0002-0000-0400-000000000000}"/>
    <dataValidation type="list" allowBlank="1" showInputMessage="1" showErrorMessage="1" sqref="F554:F826" xr:uid="{00000000-0002-0000-0400-000001000000}">
      <formula1>#REF!</formula1>
    </dataValidation>
    <dataValidation type="list" allowBlank="1" showInputMessage="1" showErrorMessage="1" sqref="H10:H13 H15:H33 H35:H826 F10:F13 F15:F33 F35:F553 K10:K826 D10:D13 D15:D33 D35:D820" xr:uid="{00000000-0002-0000-0400-000002000000}">
      <formula1>#REF!</formula1>
    </dataValidation>
  </dataValidations>
  <pageMargins left="0" right="0" top="0.5" bottom="0.5" header="0" footer="0.25"/>
  <pageSetup paperSize="9" scale="3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101.28515625" style="2" bestFit="1" customWidth="1"/>
    <col min="2" max="2" width="58.140625" style="2" bestFit="1" customWidth="1"/>
    <col min="3" max="3" width="12.7109375" style="2" customWidth="1"/>
    <col min="4" max="4" width="11.85546875" style="2" customWidth="1"/>
    <col min="5" max="5" width="13.85546875" style="2" customWidth="1"/>
    <col min="6" max="6" width="11.85546875" style="2" customWidth="1"/>
    <col min="7" max="7" width="11.5703125" style="1" customWidth="1"/>
    <col min="8" max="8" width="14.28515625" style="1" customWidth="1"/>
    <col min="9" max="9" width="9.5703125" style="1" customWidth="1"/>
    <col min="10" max="10" width="32.28515625" style="1" customWidth="1"/>
    <col min="11" max="11" width="10.5703125" style="1" customWidth="1"/>
    <col min="12" max="12" width="22.7109375" style="1" customWidth="1"/>
    <col min="13" max="13" width="26.85546875" style="1" customWidth="1"/>
    <col min="14" max="14" width="25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6" t="s">
        <v>105</v>
      </c>
      <c r="B1" s="36" t="s" vm="1">
        <v>156</v>
      </c>
    </row>
    <row r="2" spans="1:14">
      <c r="A2" s="36" t="s">
        <v>104</v>
      </c>
      <c r="B2" s="36" t="s">
        <v>157</v>
      </c>
    </row>
    <row r="3" spans="1:14">
      <c r="A3" s="36" t="s">
        <v>106</v>
      </c>
      <c r="B3" s="36" t="s">
        <v>158</v>
      </c>
    </row>
    <row r="4" spans="1:14">
      <c r="A4" s="36" t="s">
        <v>107</v>
      </c>
      <c r="B4" s="36">
        <v>2143</v>
      </c>
    </row>
    <row r="5" spans="1:14" ht="18.75">
      <c r="A5" s="132" t="s">
        <v>61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4"/>
    </row>
    <row r="6" spans="1:14" s="3" customFormat="1">
      <c r="A6" s="37" t="s">
        <v>84</v>
      </c>
      <c r="B6" s="38" t="s">
        <v>28</v>
      </c>
      <c r="C6" s="38" t="s">
        <v>88</v>
      </c>
      <c r="D6" s="38" t="s">
        <v>132</v>
      </c>
      <c r="E6" s="38" t="s">
        <v>86</v>
      </c>
      <c r="F6" s="38" t="s">
        <v>38</v>
      </c>
      <c r="G6" s="38" t="s">
        <v>72</v>
      </c>
      <c r="H6" s="39" t="s">
        <v>137</v>
      </c>
      <c r="I6" s="39" t="s">
        <v>136</v>
      </c>
      <c r="J6" s="38" t="s">
        <v>151</v>
      </c>
      <c r="K6" s="39" t="s">
        <v>37</v>
      </c>
      <c r="L6" s="39" t="s">
        <v>36</v>
      </c>
      <c r="M6" s="39" t="s">
        <v>108</v>
      </c>
      <c r="N6" s="41" t="s">
        <v>110</v>
      </c>
    </row>
    <row r="7" spans="1:14" s="3" customFormat="1">
      <c r="A7" s="103" t="s">
        <v>488</v>
      </c>
      <c r="B7" s="104" t="s">
        <v>488</v>
      </c>
      <c r="C7" s="104" t="s">
        <v>488</v>
      </c>
      <c r="D7" s="104" t="s">
        <v>488</v>
      </c>
      <c r="E7" s="104" t="s">
        <v>488</v>
      </c>
      <c r="F7" s="104" t="s">
        <v>488</v>
      </c>
      <c r="G7" s="104" t="s">
        <v>488</v>
      </c>
      <c r="H7" s="12" t="s">
        <v>144</v>
      </c>
      <c r="I7" s="104" t="s">
        <v>488</v>
      </c>
      <c r="J7" s="12" t="s">
        <v>140</v>
      </c>
      <c r="K7" s="12" t="s">
        <v>140</v>
      </c>
      <c r="L7" s="12" t="s">
        <v>19</v>
      </c>
      <c r="M7" s="12" t="s">
        <v>19</v>
      </c>
      <c r="N7" s="13" t="s">
        <v>19</v>
      </c>
    </row>
    <row r="8" spans="1:14" s="4" customFormat="1" ht="20.25">
      <c r="A8" s="105" t="s">
        <v>488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5" t="s">
        <v>12</v>
      </c>
    </row>
    <row r="9" spans="1:14" s="4" customFormat="1" ht="20.25">
      <c r="A9" s="84" t="s">
        <v>467</v>
      </c>
      <c r="B9" s="106" t="s">
        <v>488</v>
      </c>
      <c r="C9" s="106" t="s">
        <v>488</v>
      </c>
      <c r="D9" s="106" t="s">
        <v>488</v>
      </c>
      <c r="E9" s="106" t="s">
        <v>488</v>
      </c>
      <c r="F9" s="106" t="s">
        <v>488</v>
      </c>
      <c r="G9" s="106" t="s">
        <v>488</v>
      </c>
      <c r="H9" s="106" t="s">
        <v>488</v>
      </c>
      <c r="I9" s="106" t="s">
        <v>488</v>
      </c>
      <c r="J9" s="106" t="s">
        <v>488</v>
      </c>
      <c r="K9" s="85">
        <v>0</v>
      </c>
      <c r="L9" s="106" t="s">
        <v>488</v>
      </c>
      <c r="M9" s="86">
        <v>0</v>
      </c>
      <c r="N9" s="86">
        <v>0</v>
      </c>
    </row>
    <row r="10" spans="1:14">
      <c r="A10" s="87" t="s">
        <v>152</v>
      </c>
      <c r="B10" s="106" t="s">
        <v>488</v>
      </c>
      <c r="C10" s="106" t="s">
        <v>488</v>
      </c>
      <c r="D10" s="106" t="s">
        <v>488</v>
      </c>
      <c r="E10" s="106" t="s">
        <v>488</v>
      </c>
      <c r="F10" s="106" t="s">
        <v>488</v>
      </c>
      <c r="G10" s="106" t="s">
        <v>488</v>
      </c>
      <c r="H10" s="106" t="s">
        <v>488</v>
      </c>
      <c r="I10" s="106" t="s">
        <v>488</v>
      </c>
      <c r="J10" s="106" t="s">
        <v>488</v>
      </c>
      <c r="K10" s="106" t="s">
        <v>488</v>
      </c>
      <c r="L10" s="106" t="s">
        <v>488</v>
      </c>
      <c r="M10" s="106" t="s">
        <v>488</v>
      </c>
      <c r="N10" s="106" t="s">
        <v>488</v>
      </c>
    </row>
    <row r="11" spans="1:14">
      <c r="A11" s="87" t="s">
        <v>81</v>
      </c>
      <c r="B11" s="106" t="s">
        <v>488</v>
      </c>
      <c r="C11" s="106" t="s">
        <v>488</v>
      </c>
      <c r="D11" s="106" t="s">
        <v>488</v>
      </c>
      <c r="E11" s="106" t="s">
        <v>488</v>
      </c>
      <c r="F11" s="106" t="s">
        <v>488</v>
      </c>
      <c r="G11" s="106" t="s">
        <v>488</v>
      </c>
      <c r="H11" s="106" t="s">
        <v>488</v>
      </c>
      <c r="I11" s="106" t="s">
        <v>488</v>
      </c>
      <c r="J11" s="106" t="s">
        <v>488</v>
      </c>
      <c r="K11" s="106" t="s">
        <v>488</v>
      </c>
      <c r="L11" s="106" t="s">
        <v>488</v>
      </c>
      <c r="M11" s="106" t="s">
        <v>488</v>
      </c>
      <c r="N11" s="106" t="s">
        <v>488</v>
      </c>
    </row>
    <row r="12" spans="1:14">
      <c r="A12" s="87" t="s">
        <v>135</v>
      </c>
      <c r="B12" s="106" t="s">
        <v>488</v>
      </c>
      <c r="C12" s="106" t="s">
        <v>488</v>
      </c>
      <c r="D12" s="106" t="s">
        <v>488</v>
      </c>
      <c r="E12" s="106" t="s">
        <v>488</v>
      </c>
      <c r="F12" s="106" t="s">
        <v>488</v>
      </c>
      <c r="G12" s="106" t="s">
        <v>488</v>
      </c>
      <c r="H12" s="106" t="s">
        <v>488</v>
      </c>
      <c r="I12" s="106" t="s">
        <v>488</v>
      </c>
      <c r="J12" s="106" t="s">
        <v>488</v>
      </c>
      <c r="K12" s="106" t="s">
        <v>488</v>
      </c>
      <c r="L12" s="106" t="s">
        <v>488</v>
      </c>
      <c r="M12" s="106" t="s">
        <v>488</v>
      </c>
      <c r="N12" s="106" t="s">
        <v>488</v>
      </c>
    </row>
    <row r="13" spans="1:14">
      <c r="A13" s="87" t="s">
        <v>143</v>
      </c>
      <c r="B13" s="106" t="s">
        <v>488</v>
      </c>
      <c r="C13" s="106" t="s">
        <v>488</v>
      </c>
      <c r="D13" s="106" t="s">
        <v>488</v>
      </c>
      <c r="E13" s="106" t="s">
        <v>488</v>
      </c>
      <c r="F13" s="106" t="s">
        <v>488</v>
      </c>
      <c r="G13" s="106" t="s">
        <v>488</v>
      </c>
      <c r="H13" s="106" t="s">
        <v>488</v>
      </c>
      <c r="I13" s="106" t="s">
        <v>488</v>
      </c>
      <c r="J13" s="106" t="s">
        <v>488</v>
      </c>
      <c r="K13" s="106" t="s">
        <v>488</v>
      </c>
      <c r="L13" s="106" t="s">
        <v>488</v>
      </c>
      <c r="M13" s="106" t="s">
        <v>488</v>
      </c>
      <c r="N13" s="106" t="s">
        <v>488</v>
      </c>
    </row>
    <row r="14" spans="1:14">
      <c r="A14" s="87" t="s">
        <v>149</v>
      </c>
      <c r="B14" s="106" t="s">
        <v>488</v>
      </c>
      <c r="C14" s="106" t="s">
        <v>488</v>
      </c>
      <c r="D14" s="106" t="s">
        <v>488</v>
      </c>
      <c r="E14" s="106" t="s">
        <v>488</v>
      </c>
      <c r="F14" s="106" t="s">
        <v>488</v>
      </c>
      <c r="G14" s="106" t="s">
        <v>488</v>
      </c>
      <c r="H14" s="106" t="s">
        <v>488</v>
      </c>
      <c r="I14" s="106" t="s">
        <v>488</v>
      </c>
      <c r="J14" s="106" t="s">
        <v>488</v>
      </c>
      <c r="K14" s="106" t="s">
        <v>488</v>
      </c>
      <c r="L14" s="106" t="s">
        <v>488</v>
      </c>
      <c r="M14" s="106" t="s">
        <v>488</v>
      </c>
      <c r="N14" s="106" t="s">
        <v>488</v>
      </c>
    </row>
    <row r="15" spans="1:14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</row>
    <row r="16" spans="1:14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</row>
    <row r="17" spans="1:14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1:14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</row>
    <row r="19" spans="1:14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</row>
    <row r="20" spans="1:14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</row>
    <row r="21" spans="1:14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1:14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</row>
    <row r="23" spans="1:14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4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</row>
    <row r="25" spans="1:14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spans="1:14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</row>
    <row r="27" spans="1:14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</row>
    <row r="28" spans="1:14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</row>
    <row r="29" spans="1:14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</row>
    <row r="30" spans="1:14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</row>
    <row r="31" spans="1:14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</row>
    <row r="32" spans="1:14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</row>
    <row r="33" spans="1:14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</row>
    <row r="34" spans="1:14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</row>
    <row r="35" spans="1:14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</row>
    <row r="36" spans="1:14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</row>
    <row r="37" spans="1:14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</row>
    <row r="38" spans="1:14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</row>
    <row r="39" spans="1:14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</row>
    <row r="40" spans="1:14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</row>
    <row r="41" spans="1:14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</row>
    <row r="42" spans="1:14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4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4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4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</row>
    <row r="46" spans="1:14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</row>
    <row r="47" spans="1:14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</row>
    <row r="48" spans="1:14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</row>
    <row r="49" spans="1:14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</row>
    <row r="50" spans="1:14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</row>
    <row r="51" spans="1:14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</row>
    <row r="52" spans="1:14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</row>
    <row r="53" spans="1:14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</row>
    <row r="54" spans="1:14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</row>
    <row r="55" spans="1:14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</row>
    <row r="56" spans="1:14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</row>
    <row r="57" spans="1:14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</row>
    <row r="58" spans="1:14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</row>
    <row r="59" spans="1:14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</row>
    <row r="60" spans="1:14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</row>
    <row r="61" spans="1:14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</row>
    <row r="62" spans="1:14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</row>
    <row r="63" spans="1:14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</row>
    <row r="64" spans="1:14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</row>
    <row r="65" spans="1:14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</row>
    <row r="66" spans="1:14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</row>
    <row r="67" spans="1:14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</row>
    <row r="68" spans="1:14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</row>
    <row r="69" spans="1:14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4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1:14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  <row r="72" spans="1:14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</row>
    <row r="73" spans="1:14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</row>
    <row r="74" spans="1:14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</row>
    <row r="75" spans="1:14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</row>
    <row r="76" spans="1:14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</row>
    <row r="77" spans="1:14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</row>
    <row r="78" spans="1:14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</row>
    <row r="79" spans="1:14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</row>
    <row r="80" spans="1:14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</row>
    <row r="81" spans="1:14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</row>
    <row r="82" spans="1:14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</row>
    <row r="83" spans="1:14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</row>
    <row r="84" spans="1:14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</row>
    <row r="85" spans="1:14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</row>
    <row r="86" spans="1:14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</row>
    <row r="87" spans="1:14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</row>
    <row r="88" spans="1:14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</row>
    <row r="89" spans="1:14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</row>
    <row r="90" spans="1:14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</row>
    <row r="91" spans="1:14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</row>
    <row r="92" spans="1:14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</row>
    <row r="93" spans="1:14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</row>
    <row r="94" spans="1:14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</row>
    <row r="95" spans="1:14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</row>
    <row r="96" spans="1:14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</row>
    <row r="97" spans="1:14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</row>
    <row r="98" spans="1:14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</row>
    <row r="99" spans="1:14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</row>
    <row r="100" spans="1:14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</row>
    <row r="101" spans="1:14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</row>
    <row r="102" spans="1:14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</row>
    <row r="103" spans="1:14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</row>
    <row r="104" spans="1:14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</row>
    <row r="105" spans="1:14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</row>
    <row r="106" spans="1:14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</row>
    <row r="107" spans="1:14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</row>
    <row r="108" spans="1:14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</row>
    <row r="109" spans="1:14" hidden="1">
      <c r="D109" s="1"/>
      <c r="E109" s="1"/>
      <c r="F109" s="1"/>
    </row>
    <row r="110" spans="1:14" hidden="1">
      <c r="D110" s="1"/>
      <c r="E110" s="1"/>
      <c r="F110" s="1"/>
    </row>
    <row r="111" spans="1:14" hidden="1">
      <c r="D111" s="1"/>
      <c r="E111" s="1"/>
      <c r="F111" s="1"/>
    </row>
    <row r="112" spans="1:14" hidden="1">
      <c r="D112" s="1"/>
      <c r="E112" s="1"/>
      <c r="F112" s="1"/>
    </row>
    <row r="113" spans="4:6" hidden="1">
      <c r="D113" s="1"/>
      <c r="E113" s="1"/>
      <c r="F113" s="1"/>
    </row>
    <row r="114" spans="4:6" hidden="1">
      <c r="D114" s="1"/>
      <c r="E114" s="1"/>
      <c r="F114" s="1"/>
    </row>
    <row r="115" spans="4:6" hidden="1">
      <c r="D115" s="1"/>
      <c r="E115" s="1"/>
      <c r="F115" s="1"/>
    </row>
    <row r="116" spans="4:6" hidden="1">
      <c r="D116" s="1"/>
      <c r="E116" s="1"/>
      <c r="F116" s="1"/>
    </row>
    <row r="117" spans="4:6" hidden="1">
      <c r="D117" s="1"/>
      <c r="E117" s="1"/>
      <c r="F117" s="1"/>
    </row>
    <row r="118" spans="4:6" hidden="1">
      <c r="D118" s="1"/>
      <c r="E118" s="1"/>
      <c r="F118" s="1"/>
    </row>
    <row r="119" spans="4:6" hidden="1">
      <c r="D119" s="1"/>
      <c r="E119" s="1"/>
      <c r="F119" s="1"/>
    </row>
    <row r="120" spans="4:6" hidden="1">
      <c r="D120" s="1"/>
      <c r="E120" s="1"/>
      <c r="F120" s="1"/>
    </row>
    <row r="121" spans="4:6" hidden="1">
      <c r="D121" s="1"/>
      <c r="E121" s="1"/>
      <c r="F121" s="1"/>
    </row>
    <row r="122" spans="4:6" hidden="1">
      <c r="D122" s="1"/>
      <c r="E122" s="1"/>
      <c r="F122" s="1"/>
    </row>
    <row r="123" spans="4:6" hidden="1">
      <c r="D123" s="1"/>
      <c r="E123" s="1"/>
      <c r="F123" s="1"/>
    </row>
    <row r="124" spans="4:6" hidden="1">
      <c r="D124" s="1"/>
      <c r="E124" s="1"/>
      <c r="F124" s="1"/>
    </row>
    <row r="125" spans="4:6" hidden="1">
      <c r="D125" s="1"/>
      <c r="E125" s="1"/>
      <c r="F125" s="1"/>
    </row>
    <row r="126" spans="4:6" hidden="1">
      <c r="D126" s="1"/>
      <c r="E126" s="1"/>
      <c r="F126" s="1"/>
    </row>
    <row r="127" spans="4:6" hidden="1">
      <c r="D127" s="1"/>
      <c r="E127" s="1"/>
      <c r="F127" s="1"/>
    </row>
    <row r="128" spans="4:6" hidden="1">
      <c r="D128" s="1"/>
      <c r="E128" s="1"/>
      <c r="F128" s="1"/>
    </row>
    <row r="129" spans="4:6" hidden="1">
      <c r="D129" s="1"/>
      <c r="E129" s="1"/>
      <c r="F129" s="1"/>
    </row>
    <row r="130" spans="4:6" hidden="1">
      <c r="D130" s="1"/>
      <c r="E130" s="1"/>
      <c r="F130" s="1"/>
    </row>
    <row r="131" spans="4:6" hidden="1">
      <c r="D131" s="1"/>
      <c r="E131" s="1"/>
      <c r="F131" s="1"/>
    </row>
    <row r="132" spans="4:6" hidden="1">
      <c r="D132" s="1"/>
      <c r="E132" s="1"/>
      <c r="F132" s="1"/>
    </row>
    <row r="133" spans="4:6" hidden="1">
      <c r="D133" s="1"/>
      <c r="E133" s="1"/>
      <c r="F133" s="1"/>
    </row>
    <row r="134" spans="4:6" hidden="1">
      <c r="D134" s="1"/>
      <c r="E134" s="1"/>
      <c r="F134" s="1"/>
    </row>
    <row r="135" spans="4:6" hidden="1">
      <c r="D135" s="1"/>
      <c r="E135" s="1"/>
      <c r="F135" s="1"/>
    </row>
    <row r="136" spans="4:6" hidden="1">
      <c r="D136" s="1"/>
      <c r="E136" s="1"/>
      <c r="F136" s="1"/>
    </row>
    <row r="137" spans="4:6" hidden="1">
      <c r="D137" s="1"/>
      <c r="E137" s="1"/>
      <c r="F137" s="1"/>
    </row>
    <row r="138" spans="4:6" hidden="1">
      <c r="D138" s="1"/>
      <c r="E138" s="1"/>
      <c r="F138" s="1"/>
    </row>
    <row r="139" spans="4:6" hidden="1">
      <c r="D139" s="1"/>
      <c r="E139" s="1"/>
      <c r="F139" s="1"/>
    </row>
    <row r="140" spans="4:6" hidden="1">
      <c r="D140" s="1"/>
      <c r="E140" s="1"/>
      <c r="F140" s="1"/>
    </row>
    <row r="141" spans="4:6" hidden="1">
      <c r="D141" s="1"/>
      <c r="E141" s="1"/>
      <c r="F141" s="1"/>
    </row>
    <row r="142" spans="4:6" hidden="1">
      <c r="D142" s="1"/>
      <c r="E142" s="1"/>
      <c r="F142" s="1"/>
    </row>
    <row r="143" spans="4:6" hidden="1">
      <c r="D143" s="1"/>
      <c r="E143" s="1"/>
      <c r="F143" s="1"/>
    </row>
    <row r="144" spans="4:6" hidden="1">
      <c r="D144" s="1"/>
      <c r="E144" s="1"/>
      <c r="F144" s="1"/>
    </row>
    <row r="145" spans="4:6" hidden="1">
      <c r="D145" s="1"/>
      <c r="E145" s="1"/>
      <c r="F145" s="1"/>
    </row>
    <row r="146" spans="4:6" hidden="1">
      <c r="D146" s="1"/>
      <c r="E146" s="1"/>
      <c r="F146" s="1"/>
    </row>
    <row r="147" spans="4:6" hidden="1">
      <c r="D147" s="1"/>
      <c r="E147" s="1"/>
      <c r="F147" s="1"/>
    </row>
    <row r="148" spans="4:6" hidden="1">
      <c r="D148" s="1"/>
      <c r="E148" s="1"/>
      <c r="F148" s="1"/>
    </row>
    <row r="149" spans="4:6" hidden="1">
      <c r="D149" s="1"/>
      <c r="E149" s="1"/>
      <c r="F149" s="1"/>
    </row>
    <row r="150" spans="4:6" hidden="1">
      <c r="D150" s="1"/>
      <c r="E150" s="1"/>
      <c r="F150" s="1"/>
    </row>
    <row r="151" spans="4:6" hidden="1">
      <c r="D151" s="1"/>
      <c r="E151" s="1"/>
      <c r="F151" s="1"/>
    </row>
    <row r="152" spans="4:6" hidden="1">
      <c r="D152" s="1"/>
      <c r="E152" s="1"/>
      <c r="F152" s="1"/>
    </row>
    <row r="153" spans="4:6" hidden="1">
      <c r="D153" s="1"/>
      <c r="E153" s="1"/>
      <c r="F153" s="1"/>
    </row>
    <row r="154" spans="4:6" hidden="1">
      <c r="D154" s="1"/>
      <c r="E154" s="1"/>
      <c r="F154" s="1"/>
    </row>
    <row r="155" spans="4:6" hidden="1">
      <c r="D155" s="1"/>
      <c r="E155" s="1"/>
      <c r="F155" s="1"/>
    </row>
    <row r="156" spans="4:6" hidden="1">
      <c r="D156" s="1"/>
      <c r="E156" s="1"/>
      <c r="F156" s="1"/>
    </row>
    <row r="157" spans="4:6" hidden="1">
      <c r="D157" s="1"/>
      <c r="E157" s="1"/>
      <c r="F157" s="1"/>
    </row>
    <row r="158" spans="4:6" hidden="1">
      <c r="D158" s="1"/>
      <c r="E158" s="1"/>
      <c r="F158" s="1"/>
    </row>
    <row r="159" spans="4:6" hidden="1">
      <c r="D159" s="1"/>
      <c r="E159" s="1"/>
      <c r="F159" s="1"/>
    </row>
    <row r="160" spans="4:6" hidden="1">
      <c r="D160" s="1"/>
      <c r="E160" s="1"/>
      <c r="F160" s="1"/>
    </row>
    <row r="161" spans="4:6" hidden="1">
      <c r="D161" s="1"/>
      <c r="E161" s="1"/>
      <c r="F161" s="1"/>
    </row>
    <row r="162" spans="4:6" hidden="1">
      <c r="D162" s="1"/>
      <c r="E162" s="1"/>
      <c r="F162" s="1"/>
    </row>
    <row r="163" spans="4:6" hidden="1">
      <c r="D163" s="1"/>
      <c r="E163" s="1"/>
      <c r="F163" s="1"/>
    </row>
    <row r="164" spans="4:6" hidden="1">
      <c r="D164" s="1"/>
      <c r="E164" s="1"/>
      <c r="F164" s="1"/>
    </row>
    <row r="165" spans="4:6" hidden="1">
      <c r="D165" s="1"/>
      <c r="E165" s="1"/>
      <c r="F165" s="1"/>
    </row>
    <row r="166" spans="4:6" hidden="1">
      <c r="D166" s="1"/>
      <c r="E166" s="1"/>
      <c r="F166" s="1"/>
    </row>
    <row r="167" spans="4:6" hidden="1">
      <c r="D167" s="1"/>
      <c r="E167" s="1"/>
      <c r="F167" s="1"/>
    </row>
    <row r="168" spans="4:6" hidden="1">
      <c r="D168" s="1"/>
      <c r="E168" s="1"/>
      <c r="F168" s="1"/>
    </row>
    <row r="169" spans="4:6" hidden="1">
      <c r="D169" s="1"/>
      <c r="E169" s="1"/>
      <c r="F169" s="1"/>
    </row>
    <row r="170" spans="4:6" hidden="1">
      <c r="D170" s="1"/>
      <c r="E170" s="1"/>
      <c r="F170" s="1"/>
    </row>
    <row r="171" spans="4:6" hidden="1">
      <c r="D171" s="1"/>
      <c r="E171" s="1"/>
      <c r="F171" s="1"/>
    </row>
    <row r="172" spans="4:6" hidden="1">
      <c r="D172" s="1"/>
      <c r="E172" s="1"/>
      <c r="F172" s="1"/>
    </row>
    <row r="173" spans="4:6" hidden="1">
      <c r="D173" s="1"/>
      <c r="E173" s="1"/>
      <c r="F173" s="1"/>
    </row>
    <row r="174" spans="4:6" hidden="1">
      <c r="D174" s="1"/>
      <c r="E174" s="1"/>
      <c r="F174" s="1"/>
    </row>
    <row r="175" spans="4:6" hidden="1">
      <c r="D175" s="1"/>
      <c r="E175" s="1"/>
      <c r="F175" s="1"/>
    </row>
    <row r="176" spans="4:6" hidden="1">
      <c r="D176" s="1"/>
      <c r="E176" s="1"/>
      <c r="F176" s="1"/>
    </row>
    <row r="177" spans="4:6" hidden="1">
      <c r="D177" s="1"/>
      <c r="E177" s="1"/>
      <c r="F177" s="1"/>
    </row>
    <row r="178" spans="4:6" hidden="1">
      <c r="D178" s="1"/>
      <c r="E178" s="1"/>
      <c r="F178" s="1"/>
    </row>
    <row r="179" spans="4:6" hidden="1">
      <c r="D179" s="1"/>
      <c r="E179" s="1"/>
      <c r="F179" s="1"/>
    </row>
    <row r="180" spans="4:6" hidden="1">
      <c r="D180" s="1"/>
      <c r="E180" s="1"/>
      <c r="F180" s="1"/>
    </row>
    <row r="181" spans="4:6" hidden="1">
      <c r="D181" s="1"/>
      <c r="E181" s="1"/>
      <c r="F181" s="1"/>
    </row>
    <row r="182" spans="4:6" hidden="1">
      <c r="D182" s="1"/>
      <c r="E182" s="1"/>
      <c r="F182" s="1"/>
    </row>
    <row r="183" spans="4:6" hidden="1">
      <c r="D183" s="1"/>
      <c r="E183" s="1"/>
      <c r="F183" s="1"/>
    </row>
    <row r="184" spans="4:6" hidden="1">
      <c r="D184" s="1"/>
      <c r="E184" s="1"/>
      <c r="F184" s="1"/>
    </row>
    <row r="185" spans="4:6" hidden="1">
      <c r="D185" s="1"/>
      <c r="E185" s="1"/>
      <c r="F185" s="1"/>
    </row>
    <row r="186" spans="4:6" hidden="1">
      <c r="D186" s="1"/>
      <c r="E186" s="1"/>
      <c r="F186" s="1"/>
    </row>
    <row r="187" spans="4:6" hidden="1">
      <c r="D187" s="1"/>
      <c r="E187" s="1"/>
      <c r="F187" s="1"/>
    </row>
    <row r="188" spans="4:6" hidden="1">
      <c r="D188" s="1"/>
      <c r="E188" s="1"/>
      <c r="F188" s="1"/>
    </row>
    <row r="189" spans="4:6" hidden="1">
      <c r="D189" s="1"/>
      <c r="E189" s="1"/>
      <c r="F189" s="1"/>
    </row>
    <row r="190" spans="4:6" hidden="1">
      <c r="D190" s="1"/>
      <c r="E190" s="1"/>
      <c r="F190" s="1"/>
    </row>
    <row r="191" spans="4:6" hidden="1">
      <c r="D191" s="1"/>
      <c r="E191" s="1"/>
      <c r="F191" s="1"/>
    </row>
    <row r="192" spans="4:6" hidden="1">
      <c r="D192" s="1"/>
      <c r="E192" s="1"/>
      <c r="F192" s="1"/>
    </row>
    <row r="193" spans="4:6" hidden="1">
      <c r="D193" s="1"/>
      <c r="E193" s="1"/>
      <c r="F193" s="1"/>
    </row>
    <row r="194" spans="4:6" hidden="1">
      <c r="D194" s="1"/>
      <c r="E194" s="1"/>
      <c r="F194" s="1"/>
    </row>
    <row r="195" spans="4:6" hidden="1">
      <c r="D195" s="1"/>
      <c r="E195" s="1"/>
      <c r="F195" s="1"/>
    </row>
    <row r="196" spans="4:6" hidden="1">
      <c r="D196" s="1"/>
      <c r="E196" s="1"/>
      <c r="F196" s="1"/>
    </row>
    <row r="197" spans="4:6" hidden="1">
      <c r="D197" s="1"/>
      <c r="E197" s="1"/>
      <c r="F197" s="1"/>
    </row>
    <row r="198" spans="4:6" hidden="1">
      <c r="D198" s="1"/>
      <c r="E198" s="1"/>
      <c r="F198" s="1"/>
    </row>
    <row r="199" spans="4:6" hidden="1">
      <c r="D199" s="1"/>
      <c r="E199" s="1"/>
      <c r="F199" s="1"/>
    </row>
    <row r="200" spans="4:6" hidden="1">
      <c r="D200" s="1"/>
      <c r="E200" s="1"/>
      <c r="F200" s="1"/>
    </row>
    <row r="201" spans="4:6" hidden="1">
      <c r="D201" s="1"/>
      <c r="E201" s="1"/>
      <c r="F201" s="1"/>
    </row>
    <row r="202" spans="4:6" hidden="1">
      <c r="D202" s="1"/>
      <c r="E202" s="1"/>
      <c r="F202" s="1"/>
    </row>
    <row r="203" spans="4:6" hidden="1">
      <c r="D203" s="1"/>
      <c r="E203" s="1"/>
      <c r="F203" s="1"/>
    </row>
    <row r="204" spans="4:6" hidden="1">
      <c r="D204" s="1"/>
      <c r="E204" s="1"/>
      <c r="F204" s="1"/>
    </row>
    <row r="205" spans="4:6" hidden="1">
      <c r="D205" s="1"/>
      <c r="E205" s="1"/>
      <c r="F205" s="1"/>
    </row>
    <row r="206" spans="4:6" hidden="1">
      <c r="D206" s="1"/>
      <c r="E206" s="1"/>
      <c r="F206" s="1"/>
    </row>
    <row r="207" spans="4:6" hidden="1">
      <c r="D207" s="1"/>
      <c r="E207" s="1"/>
      <c r="F207" s="1"/>
    </row>
    <row r="208" spans="4:6" hidden="1">
      <c r="D208" s="1"/>
      <c r="E208" s="1"/>
      <c r="F208" s="1"/>
    </row>
    <row r="209" spans="4:6" hidden="1">
      <c r="D209" s="1"/>
      <c r="E209" s="1"/>
      <c r="F209" s="1"/>
    </row>
    <row r="210" spans="4:6" hidden="1">
      <c r="D210" s="1"/>
      <c r="E210" s="1"/>
      <c r="F210" s="1"/>
    </row>
    <row r="211" spans="4:6" hidden="1">
      <c r="D211" s="1"/>
      <c r="E211" s="1"/>
      <c r="F211" s="1"/>
    </row>
    <row r="212" spans="4:6" hidden="1">
      <c r="D212" s="1"/>
      <c r="E212" s="1"/>
      <c r="F212" s="1"/>
    </row>
    <row r="213" spans="4:6" hidden="1">
      <c r="D213" s="1"/>
      <c r="E213" s="1"/>
      <c r="F213" s="1"/>
    </row>
    <row r="214" spans="4:6" hidden="1">
      <c r="D214" s="1"/>
      <c r="E214" s="1"/>
      <c r="F214" s="1"/>
    </row>
    <row r="215" spans="4:6" hidden="1">
      <c r="D215" s="1"/>
      <c r="E215" s="1"/>
      <c r="F215" s="1"/>
    </row>
    <row r="216" spans="4:6" hidden="1">
      <c r="D216" s="1"/>
      <c r="E216" s="1"/>
      <c r="F216" s="1"/>
    </row>
    <row r="217" spans="4:6" hidden="1">
      <c r="D217" s="1"/>
      <c r="E217" s="1"/>
      <c r="F217" s="1"/>
    </row>
    <row r="218" spans="4:6" hidden="1">
      <c r="D218" s="1"/>
      <c r="E218" s="1"/>
      <c r="F218" s="1"/>
    </row>
    <row r="219" spans="4:6" hidden="1">
      <c r="D219" s="1"/>
      <c r="E219" s="1"/>
      <c r="F219" s="1"/>
    </row>
    <row r="220" spans="4:6" hidden="1">
      <c r="D220" s="1"/>
      <c r="E220" s="1"/>
      <c r="F220" s="1"/>
    </row>
    <row r="221" spans="4:6" hidden="1">
      <c r="D221" s="1"/>
      <c r="E221" s="1"/>
      <c r="F221" s="1"/>
    </row>
    <row r="222" spans="4:6" hidden="1">
      <c r="D222" s="1"/>
      <c r="E222" s="1"/>
      <c r="F222" s="1"/>
    </row>
    <row r="223" spans="4:6" hidden="1">
      <c r="D223" s="1"/>
      <c r="E223" s="1"/>
      <c r="F223" s="1"/>
    </row>
    <row r="224" spans="4:6" hidden="1">
      <c r="D224" s="1"/>
      <c r="E224" s="1"/>
      <c r="F224" s="1"/>
    </row>
    <row r="225" spans="4:6" hidden="1">
      <c r="D225" s="1"/>
      <c r="E225" s="1"/>
      <c r="F225" s="1"/>
    </row>
    <row r="226" spans="4:6" hidden="1">
      <c r="D226" s="1"/>
      <c r="E226" s="1"/>
      <c r="F226" s="1"/>
    </row>
    <row r="227" spans="4:6" hidden="1">
      <c r="D227" s="1"/>
      <c r="E227" s="1"/>
      <c r="F227" s="1"/>
    </row>
    <row r="228" spans="4:6" hidden="1">
      <c r="D228" s="1"/>
      <c r="E228" s="1"/>
      <c r="F228" s="1"/>
    </row>
    <row r="229" spans="4:6" hidden="1">
      <c r="D229" s="1"/>
      <c r="E229" s="1"/>
      <c r="F229" s="1"/>
    </row>
    <row r="230" spans="4:6" hidden="1">
      <c r="D230" s="1"/>
      <c r="E230" s="1"/>
      <c r="F230" s="1"/>
    </row>
    <row r="231" spans="4:6" hidden="1">
      <c r="D231" s="1"/>
      <c r="E231" s="1"/>
      <c r="F231" s="1"/>
    </row>
    <row r="232" spans="4:6" hidden="1">
      <c r="D232" s="1"/>
      <c r="E232" s="1"/>
      <c r="F232" s="1"/>
    </row>
    <row r="233" spans="4:6" hidden="1">
      <c r="D233" s="1"/>
      <c r="E233" s="1"/>
      <c r="F233" s="1"/>
    </row>
    <row r="234" spans="4:6" hidden="1">
      <c r="D234" s="1"/>
      <c r="E234" s="1"/>
      <c r="F234" s="1"/>
    </row>
    <row r="235" spans="4:6" hidden="1">
      <c r="D235" s="1"/>
      <c r="E235" s="1"/>
      <c r="F235" s="1"/>
    </row>
    <row r="236" spans="4:6" hidden="1">
      <c r="D236" s="1"/>
      <c r="E236" s="1"/>
      <c r="F236" s="1"/>
    </row>
    <row r="237" spans="4:6" hidden="1">
      <c r="D237" s="1"/>
      <c r="E237" s="1"/>
      <c r="F237" s="1"/>
    </row>
    <row r="238" spans="4:6" hidden="1">
      <c r="D238" s="1"/>
      <c r="E238" s="1"/>
      <c r="F238" s="1"/>
    </row>
    <row r="239" spans="4:6" hidden="1">
      <c r="D239" s="1"/>
      <c r="E239" s="1"/>
      <c r="F239" s="1"/>
    </row>
    <row r="240" spans="4:6" hidden="1">
      <c r="D240" s="1"/>
      <c r="E240" s="1"/>
      <c r="F240" s="1"/>
    </row>
    <row r="241" spans="4:6" hidden="1">
      <c r="D241" s="1"/>
      <c r="E241" s="1"/>
      <c r="F241" s="1"/>
    </row>
    <row r="242" spans="4:6" hidden="1">
      <c r="D242" s="1"/>
      <c r="E242" s="1"/>
      <c r="F242" s="1"/>
    </row>
    <row r="243" spans="4:6" hidden="1">
      <c r="D243" s="1"/>
      <c r="E243" s="1"/>
      <c r="F243" s="1"/>
    </row>
    <row r="244" spans="4:6" hidden="1">
      <c r="D244" s="1"/>
      <c r="E244" s="1"/>
      <c r="F244" s="1"/>
    </row>
    <row r="245" spans="4:6" hidden="1">
      <c r="D245" s="1"/>
      <c r="E245" s="1"/>
      <c r="F245" s="1"/>
    </row>
    <row r="246" spans="4:6" hidden="1">
      <c r="D246" s="1"/>
      <c r="E246" s="1"/>
      <c r="F246" s="1"/>
    </row>
    <row r="247" spans="4:6" hidden="1">
      <c r="D247" s="1"/>
      <c r="E247" s="1"/>
      <c r="F247" s="1"/>
    </row>
    <row r="248" spans="4:6" hidden="1">
      <c r="D248" s="1"/>
      <c r="E248" s="1"/>
      <c r="F248" s="1"/>
    </row>
    <row r="249" spans="4:6" hidden="1">
      <c r="D249" s="1"/>
      <c r="E249" s="1"/>
      <c r="F249" s="1"/>
    </row>
    <row r="250" spans="4:6" hidden="1">
      <c r="D250" s="1"/>
      <c r="E250" s="1"/>
      <c r="F250" s="1"/>
    </row>
    <row r="251" spans="4:6" hidden="1">
      <c r="D251" s="1"/>
      <c r="E251" s="1"/>
      <c r="F251" s="1"/>
    </row>
    <row r="252" spans="4:6" hidden="1">
      <c r="D252" s="1"/>
      <c r="E252" s="1"/>
      <c r="F252" s="1"/>
    </row>
    <row r="253" spans="4:6" hidden="1">
      <c r="D253" s="1"/>
      <c r="E253" s="1"/>
      <c r="F253" s="1"/>
    </row>
    <row r="254" spans="4:6" hidden="1">
      <c r="D254" s="1"/>
      <c r="E254" s="1"/>
      <c r="F254" s="1"/>
    </row>
    <row r="255" spans="4:6" hidden="1">
      <c r="D255" s="1"/>
      <c r="E255" s="1"/>
      <c r="F255" s="1"/>
    </row>
    <row r="256" spans="4:6" hidden="1">
      <c r="D256" s="1"/>
      <c r="E256" s="1"/>
      <c r="F256" s="1"/>
    </row>
    <row r="257" spans="1:6" hidden="1">
      <c r="D257" s="1"/>
      <c r="E257" s="1"/>
      <c r="F257" s="1"/>
    </row>
    <row r="258" spans="1:6" hidden="1">
      <c r="D258" s="1"/>
      <c r="E258" s="1"/>
      <c r="F258" s="1"/>
    </row>
    <row r="259" spans="1:6" hidden="1">
      <c r="D259" s="1"/>
      <c r="E259" s="1"/>
      <c r="F259" s="1"/>
    </row>
    <row r="260" spans="1:6" hidden="1">
      <c r="D260" s="1"/>
      <c r="E260" s="1"/>
      <c r="F260" s="1"/>
    </row>
    <row r="261" spans="1:6" hidden="1">
      <c r="D261" s="1"/>
      <c r="E261" s="1"/>
      <c r="F261" s="1"/>
    </row>
    <row r="262" spans="1:6" hidden="1">
      <c r="D262" s="1"/>
      <c r="E262" s="1"/>
      <c r="F262" s="1"/>
    </row>
    <row r="263" spans="1:6" hidden="1">
      <c r="D263" s="1"/>
      <c r="E263" s="1"/>
      <c r="F263" s="1"/>
    </row>
    <row r="264" spans="1:6" hidden="1">
      <c r="D264" s="1"/>
      <c r="E264" s="1"/>
      <c r="F264" s="1"/>
    </row>
    <row r="265" spans="1:6" hidden="1">
      <c r="D265" s="1"/>
      <c r="E265" s="1"/>
      <c r="F265" s="1"/>
    </row>
    <row r="266" spans="1:6" hidden="1">
      <c r="D266" s="1"/>
      <c r="E266" s="1"/>
      <c r="F266" s="1"/>
    </row>
    <row r="267" spans="1:6" hidden="1">
      <c r="D267" s="1"/>
      <c r="E267" s="1"/>
      <c r="F267" s="1"/>
    </row>
    <row r="268" spans="1:6" hidden="1">
      <c r="D268" s="1"/>
      <c r="E268" s="1"/>
      <c r="F268" s="1"/>
    </row>
    <row r="269" spans="1:6" hidden="1">
      <c r="D269" s="1"/>
      <c r="E269" s="1"/>
      <c r="F269" s="1"/>
    </row>
    <row r="270" spans="1:6" hidden="1">
      <c r="D270" s="1"/>
      <c r="E270" s="1"/>
      <c r="F270" s="1"/>
    </row>
    <row r="271" spans="1:6" hidden="1">
      <c r="A271" s="31"/>
      <c r="D271" s="1"/>
      <c r="E271" s="1"/>
      <c r="F271" s="1"/>
    </row>
    <row r="272" spans="1:6" hidden="1">
      <c r="A272" s="31"/>
      <c r="D272" s="1"/>
      <c r="E272" s="1"/>
      <c r="F272" s="1"/>
    </row>
    <row r="273" spans="1:6" hidden="1">
      <c r="A273" s="3"/>
      <c r="D273" s="1"/>
      <c r="E273" s="1"/>
      <c r="F273" s="1"/>
    </row>
    <row r="274" spans="1:6" hidden="1">
      <c r="D274" s="1"/>
      <c r="E274" s="1"/>
      <c r="F274" s="1"/>
    </row>
    <row r="275" spans="1:6" hidden="1">
      <c r="D275" s="1"/>
      <c r="E275" s="1"/>
      <c r="F275" s="1"/>
    </row>
    <row r="276" spans="1:6" hidden="1">
      <c r="D276" s="1"/>
      <c r="E276" s="1"/>
      <c r="F276" s="1"/>
    </row>
    <row r="277" spans="1:6" hidden="1">
      <c r="D277" s="1"/>
      <c r="E277" s="1"/>
      <c r="F277" s="1"/>
    </row>
    <row r="278" spans="1:6" hidden="1">
      <c r="D278" s="1"/>
      <c r="E278" s="1"/>
      <c r="F278" s="1"/>
    </row>
    <row r="279" spans="1:6" hidden="1">
      <c r="D279" s="1"/>
      <c r="E279" s="1"/>
      <c r="F279" s="1"/>
    </row>
    <row r="280" spans="1:6" hidden="1">
      <c r="D280" s="1"/>
      <c r="E280" s="1"/>
      <c r="F280" s="1"/>
    </row>
    <row r="281" spans="1:6" hidden="1">
      <c r="D281" s="1"/>
      <c r="E281" s="1"/>
      <c r="F281" s="1"/>
    </row>
    <row r="282" spans="1:6" hidden="1">
      <c r="D282" s="1"/>
      <c r="E282" s="1"/>
      <c r="F282" s="1"/>
    </row>
    <row r="283" spans="1:6" hidden="1">
      <c r="D283" s="1"/>
      <c r="E283" s="1"/>
      <c r="F283" s="1"/>
    </row>
    <row r="284" spans="1:6" hidden="1">
      <c r="D284" s="1"/>
      <c r="E284" s="1"/>
      <c r="F284" s="1"/>
    </row>
    <row r="285" spans="1:6" hidden="1">
      <c r="D285" s="1"/>
      <c r="E285" s="1"/>
      <c r="F285" s="1"/>
    </row>
    <row r="286" spans="1:6" hidden="1">
      <c r="D286" s="1"/>
      <c r="E286" s="1"/>
      <c r="F286" s="1"/>
    </row>
    <row r="287" spans="1:6" hidden="1">
      <c r="D287" s="1"/>
      <c r="E287" s="1"/>
      <c r="F287" s="1"/>
    </row>
    <row r="288" spans="1:6" hidden="1">
      <c r="D288" s="1"/>
      <c r="E288" s="1"/>
      <c r="F288" s="1"/>
    </row>
    <row r="289" spans="1:6" hidden="1">
      <c r="D289" s="1"/>
      <c r="E289" s="1"/>
      <c r="F289" s="1"/>
    </row>
    <row r="290" spans="1:6" hidden="1">
      <c r="D290" s="1"/>
      <c r="E290" s="1"/>
      <c r="F290" s="1"/>
    </row>
    <row r="291" spans="1:6" hidden="1">
      <c r="D291" s="1"/>
      <c r="E291" s="1"/>
      <c r="F291" s="1"/>
    </row>
    <row r="292" spans="1:6" hidden="1">
      <c r="A292" s="31"/>
      <c r="D292" s="1"/>
      <c r="E292" s="1"/>
      <c r="F292" s="1"/>
    </row>
    <row r="293" spans="1:6" hidden="1">
      <c r="A293" s="31"/>
      <c r="D293" s="1"/>
      <c r="E293" s="1"/>
      <c r="F293" s="1"/>
    </row>
    <row r="294" spans="1:6" hidden="1">
      <c r="A294" s="3"/>
      <c r="D294" s="1"/>
      <c r="E294" s="1"/>
      <c r="F294" s="1"/>
    </row>
    <row r="295" spans="1:6" hidden="1">
      <c r="D295" s="1"/>
      <c r="E295" s="1"/>
      <c r="F295" s="1"/>
    </row>
    <row r="296" spans="1:6" hidden="1">
      <c r="D296" s="1"/>
      <c r="E296" s="1"/>
      <c r="F296" s="1"/>
    </row>
    <row r="297" spans="1:6" hidden="1">
      <c r="D297" s="1"/>
      <c r="E297" s="1"/>
      <c r="F297" s="1"/>
    </row>
    <row r="298" spans="1:6" hidden="1">
      <c r="D298" s="1"/>
      <c r="E298" s="1"/>
      <c r="F298" s="1"/>
    </row>
    <row r="299" spans="1:6" hidden="1">
      <c r="D299" s="1"/>
      <c r="E299" s="1"/>
      <c r="F299" s="1"/>
    </row>
    <row r="300" spans="1:6" hidden="1">
      <c r="D300" s="1"/>
      <c r="E300" s="1"/>
      <c r="F300" s="1"/>
    </row>
    <row r="301" spans="1:6" hidden="1">
      <c r="D301" s="1"/>
      <c r="E301" s="1"/>
      <c r="F301" s="1"/>
    </row>
    <row r="302" spans="1:6" hidden="1">
      <c r="D302" s="1"/>
      <c r="E302" s="1"/>
      <c r="F302" s="1"/>
    </row>
    <row r="303" spans="1:6" hidden="1">
      <c r="D303" s="1"/>
      <c r="E303" s="1"/>
      <c r="F303" s="1"/>
    </row>
    <row r="304" spans="1:6" hidden="1">
      <c r="D304" s="1"/>
      <c r="E304" s="1"/>
      <c r="F304" s="1"/>
    </row>
    <row r="305" spans="4:6" hidden="1">
      <c r="D305" s="1"/>
      <c r="E305" s="1"/>
      <c r="F305" s="1"/>
    </row>
    <row r="306" spans="4:6" hidden="1">
      <c r="D306" s="1"/>
      <c r="E306" s="1"/>
      <c r="F306" s="1"/>
    </row>
    <row r="307" spans="4:6" hidden="1">
      <c r="D307" s="1"/>
      <c r="E307" s="1"/>
      <c r="F307" s="1"/>
    </row>
    <row r="308" spans="4:6" hidden="1">
      <c r="D308" s="1"/>
      <c r="E308" s="1"/>
      <c r="F308" s="1"/>
    </row>
    <row r="309" spans="4:6" hidden="1">
      <c r="D309" s="1"/>
      <c r="E309" s="1"/>
      <c r="F309" s="1"/>
    </row>
    <row r="310" spans="4:6" hidden="1">
      <c r="D310" s="1"/>
      <c r="E310" s="1"/>
      <c r="F310" s="1"/>
    </row>
    <row r="311" spans="4:6" hidden="1">
      <c r="D311" s="1"/>
      <c r="E311" s="1"/>
      <c r="F311" s="1"/>
    </row>
    <row r="312" spans="4:6" hidden="1">
      <c r="D312" s="1"/>
      <c r="E312" s="1"/>
      <c r="F312" s="1"/>
    </row>
    <row r="313" spans="4:6" hidden="1">
      <c r="D313" s="1"/>
      <c r="E313" s="1"/>
      <c r="F313" s="1"/>
    </row>
    <row r="314" spans="4:6" hidden="1">
      <c r="D314" s="1"/>
      <c r="E314" s="1"/>
      <c r="F314" s="1"/>
    </row>
    <row r="315" spans="4:6" hidden="1">
      <c r="D315" s="1"/>
      <c r="E315" s="1"/>
      <c r="F315" s="1"/>
    </row>
    <row r="316" spans="4:6" hidden="1">
      <c r="D316" s="1"/>
      <c r="E316" s="1"/>
      <c r="F316" s="1"/>
    </row>
    <row r="317" spans="4:6" hidden="1">
      <c r="D317" s="1"/>
      <c r="E317" s="1"/>
      <c r="F317" s="1"/>
    </row>
    <row r="318" spans="4:6" hidden="1">
      <c r="D318" s="1"/>
      <c r="E318" s="1"/>
      <c r="F318" s="1"/>
    </row>
    <row r="319" spans="4:6" hidden="1">
      <c r="D319" s="1"/>
      <c r="E319" s="1"/>
      <c r="F319" s="1"/>
    </row>
    <row r="320" spans="4:6" hidden="1">
      <c r="D320" s="1"/>
      <c r="E320" s="1"/>
      <c r="F320" s="1"/>
    </row>
    <row r="321" spans="4:6" hidden="1">
      <c r="D321" s="1"/>
      <c r="E321" s="1"/>
      <c r="F321" s="1"/>
    </row>
    <row r="322" spans="4:6" hidden="1">
      <c r="D322" s="1"/>
      <c r="E322" s="1"/>
      <c r="F322" s="1"/>
    </row>
    <row r="323" spans="4:6" hidden="1">
      <c r="D323" s="1"/>
      <c r="E323" s="1"/>
      <c r="F323" s="1"/>
    </row>
    <row r="324" spans="4:6" hidden="1">
      <c r="D324" s="1"/>
      <c r="E324" s="1"/>
      <c r="F324" s="1"/>
    </row>
    <row r="325" spans="4:6" hidden="1">
      <c r="D325" s="1"/>
      <c r="E325" s="1"/>
      <c r="F325" s="1"/>
    </row>
    <row r="326" spans="4:6" hidden="1">
      <c r="D326" s="1"/>
      <c r="E326" s="1"/>
      <c r="F326" s="1"/>
    </row>
    <row r="327" spans="4:6" hidden="1">
      <c r="D327" s="1"/>
      <c r="E327" s="1"/>
      <c r="F327" s="1"/>
    </row>
    <row r="328" spans="4:6" hidden="1">
      <c r="D328" s="1"/>
      <c r="E328" s="1"/>
      <c r="F328" s="1"/>
    </row>
    <row r="329" spans="4:6" hidden="1">
      <c r="D329" s="1"/>
      <c r="E329" s="1"/>
      <c r="F329" s="1"/>
    </row>
    <row r="330" spans="4:6" hidden="1">
      <c r="D330" s="1"/>
      <c r="E330" s="1"/>
      <c r="F330" s="1"/>
    </row>
    <row r="331" spans="4:6" hidden="1">
      <c r="D331" s="1"/>
      <c r="E331" s="1"/>
      <c r="F331" s="1"/>
    </row>
    <row r="332" spans="4:6" hidden="1">
      <c r="D332" s="1"/>
      <c r="E332" s="1"/>
      <c r="F332" s="1"/>
    </row>
    <row r="333" spans="4:6" hidden="1">
      <c r="D333" s="1"/>
      <c r="E333" s="1"/>
      <c r="F333" s="1"/>
    </row>
    <row r="334" spans="4:6" hidden="1">
      <c r="D334" s="1"/>
      <c r="E334" s="1"/>
      <c r="F334" s="1"/>
    </row>
    <row r="335" spans="4:6" hidden="1">
      <c r="D335" s="1"/>
      <c r="E335" s="1"/>
      <c r="F335" s="1"/>
    </row>
    <row r="336" spans="4:6" hidden="1">
      <c r="D336" s="1"/>
      <c r="E336" s="1"/>
      <c r="F336" s="1"/>
    </row>
    <row r="337" spans="4:6" hidden="1">
      <c r="D337" s="1"/>
      <c r="E337" s="1"/>
      <c r="F337" s="1"/>
    </row>
    <row r="338" spans="4:6" hidden="1">
      <c r="D338" s="1"/>
      <c r="E338" s="1"/>
      <c r="F338" s="1"/>
    </row>
    <row r="339" spans="4:6" hidden="1">
      <c r="D339" s="1"/>
      <c r="E339" s="1"/>
      <c r="F339" s="1"/>
    </row>
    <row r="340" spans="4:6" hidden="1">
      <c r="D340" s="1"/>
      <c r="E340" s="1"/>
      <c r="F340" s="1"/>
    </row>
    <row r="341" spans="4:6" hidden="1">
      <c r="D341" s="1"/>
      <c r="E341" s="1"/>
      <c r="F341" s="1"/>
    </row>
    <row r="342" spans="4:6" hidden="1">
      <c r="D342" s="1"/>
      <c r="E342" s="1"/>
      <c r="F342" s="1"/>
    </row>
    <row r="343" spans="4:6" hidden="1">
      <c r="D343" s="1"/>
      <c r="E343" s="1"/>
      <c r="F343" s="1"/>
    </row>
    <row r="344" spans="4:6" hidden="1">
      <c r="D344" s="1"/>
      <c r="E344" s="1"/>
      <c r="F344" s="1"/>
    </row>
    <row r="345" spans="4:6" hidden="1">
      <c r="D345" s="1"/>
      <c r="E345" s="1"/>
      <c r="F345" s="1"/>
    </row>
    <row r="346" spans="4:6" hidden="1">
      <c r="D346" s="1"/>
      <c r="E346" s="1"/>
      <c r="F346" s="1"/>
    </row>
    <row r="347" spans="4:6" hidden="1">
      <c r="D347" s="1"/>
      <c r="E347" s="1"/>
      <c r="F347" s="1"/>
    </row>
    <row r="348" spans="4:6" hidden="1">
      <c r="D348" s="1"/>
      <c r="E348" s="1"/>
      <c r="F348" s="1"/>
    </row>
    <row r="349" spans="4:6" hidden="1">
      <c r="D349" s="1"/>
      <c r="E349" s="1"/>
      <c r="F349" s="1"/>
    </row>
    <row r="350" spans="4:6" hidden="1">
      <c r="D350" s="1"/>
      <c r="E350" s="1"/>
      <c r="F350" s="1"/>
    </row>
    <row r="351" spans="4:6" hidden="1">
      <c r="D351" s="1"/>
      <c r="E351" s="1"/>
      <c r="F351" s="1"/>
    </row>
    <row r="352" spans="4:6" hidden="1">
      <c r="D352" s="1"/>
      <c r="E352" s="1"/>
      <c r="F352" s="1"/>
    </row>
    <row r="353" spans="1:6" hidden="1">
      <c r="D353" s="1"/>
      <c r="E353" s="1"/>
      <c r="F353" s="1"/>
    </row>
    <row r="354" spans="1:6" hidden="1">
      <c r="D354" s="1"/>
      <c r="E354" s="1"/>
      <c r="F354" s="1"/>
    </row>
    <row r="355" spans="1:6" hidden="1">
      <c r="D355" s="1"/>
      <c r="E355" s="1"/>
      <c r="F355" s="1"/>
    </row>
    <row r="356" spans="1:6" hidden="1">
      <c r="D356" s="1"/>
      <c r="E356" s="1"/>
      <c r="F356" s="1"/>
    </row>
    <row r="357" spans="1:6" hidden="1">
      <c r="D357" s="1"/>
      <c r="E357" s="1"/>
      <c r="F357" s="1"/>
    </row>
    <row r="358" spans="1:6" hidden="1">
      <c r="D358" s="1"/>
      <c r="E358" s="1"/>
      <c r="F358" s="1"/>
    </row>
    <row r="359" spans="1:6" hidden="1">
      <c r="A359" s="31"/>
      <c r="D359" s="1"/>
      <c r="E359" s="1"/>
      <c r="F359" s="1"/>
    </row>
    <row r="360" spans="1:6" hidden="1">
      <c r="A360" s="31"/>
      <c r="D360" s="1"/>
      <c r="E360" s="1"/>
      <c r="F360" s="1"/>
    </row>
    <row r="361" spans="1:6" hidden="1">
      <c r="A361" s="3"/>
    </row>
    <row r="10000" spans="52:52" hidden="1">
      <c r="AZ10000"/>
    </row>
  </sheetData>
  <sheetProtection sheet="1" objects="1" scenarios="1"/>
  <mergeCells count="1">
    <mergeCell ref="A5:N5"/>
  </mergeCells>
  <phoneticPr fontId="3" type="noConversion"/>
  <dataValidations count="3">
    <dataValidation allowBlank="1" showInputMessage="1" showErrorMessage="1" sqref="A32 J7 A34:H34 A12 A14" xr:uid="{00000000-0002-0000-0500-000000000000}"/>
    <dataValidation type="list" allowBlank="1" showInputMessage="1" showErrorMessage="1" sqref="D10:D33 D35:D355" xr:uid="{00000000-0002-0000-0500-000001000000}">
      <formula1>#REF!</formula1>
    </dataValidation>
    <dataValidation type="list" allowBlank="1" showInputMessage="1" showErrorMessage="1" sqref="G35:G355 F10:G33 F35:F361" xr:uid="{00000000-0002-0000-0500-000002000000}">
      <formula1>#REF!</formula1>
    </dataValidation>
  </dataValidations>
  <pageMargins left="0" right="0" top="0.5" bottom="0.5" header="0" footer="0.25"/>
  <pageSetup paperSize="9" scale="4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100.42578125" style="2" bestFit="1" customWidth="1"/>
    <col min="2" max="2" width="58.140625" style="2" bestFit="1" customWidth="1"/>
    <col min="3" max="3" width="12.7109375" style="2" customWidth="1"/>
    <col min="4" max="4" width="13.85546875" style="2" customWidth="1"/>
    <col min="5" max="5" width="11.85546875" style="2" customWidth="1"/>
    <col min="6" max="6" width="11.5703125" style="2" customWidth="1"/>
    <col min="7" max="7" width="14.28515625" style="1" customWidth="1"/>
    <col min="8" max="8" width="9.5703125" style="1" customWidth="1"/>
    <col min="9" max="9" width="32.28515625" style="1" customWidth="1"/>
    <col min="10" max="10" width="10.5703125" style="1" customWidth="1"/>
    <col min="11" max="11" width="22.7109375" style="1" customWidth="1"/>
    <col min="12" max="12" width="26.85546875" style="1" customWidth="1"/>
    <col min="13" max="13" width="25.42578125" style="1" customWidth="1"/>
    <col min="14" max="14" width="9.140625" style="1" hidden="1" customWidth="1"/>
    <col min="15" max="52" width="0" style="1" hidden="1" customWidth="1"/>
    <col min="53" max="16384" width="9.140625" style="1" hidden="1"/>
  </cols>
  <sheetData>
    <row r="1" spans="1:13">
      <c r="A1" s="36" t="s">
        <v>105</v>
      </c>
      <c r="B1" s="36" t="s" vm="1">
        <v>156</v>
      </c>
    </row>
    <row r="2" spans="1:13">
      <c r="A2" s="36" t="s">
        <v>104</v>
      </c>
      <c r="B2" s="36" t="s">
        <v>157</v>
      </c>
    </row>
    <row r="3" spans="1:13">
      <c r="A3" s="36" t="s">
        <v>106</v>
      </c>
      <c r="B3" s="36" t="s">
        <v>158</v>
      </c>
    </row>
    <row r="4" spans="1:13">
      <c r="A4" s="36" t="s">
        <v>107</v>
      </c>
      <c r="B4" s="36">
        <v>2143</v>
      </c>
    </row>
    <row r="5" spans="1:13" ht="18.75">
      <c r="A5" s="132" t="s">
        <v>154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4"/>
    </row>
    <row r="6" spans="1:13" s="3" customFormat="1">
      <c r="A6" s="37" t="s">
        <v>84</v>
      </c>
      <c r="B6" s="38" t="s">
        <v>28</v>
      </c>
      <c r="C6" s="38" t="s">
        <v>88</v>
      </c>
      <c r="D6" s="38" t="s">
        <v>86</v>
      </c>
      <c r="E6" s="38" t="s">
        <v>38</v>
      </c>
      <c r="F6" s="38" t="s">
        <v>72</v>
      </c>
      <c r="G6" s="38" t="s">
        <v>137</v>
      </c>
      <c r="H6" s="38" t="s">
        <v>136</v>
      </c>
      <c r="I6" s="38" t="s">
        <v>151</v>
      </c>
      <c r="J6" s="38" t="s">
        <v>37</v>
      </c>
      <c r="K6" s="38" t="s">
        <v>36</v>
      </c>
      <c r="L6" s="38" t="s">
        <v>108</v>
      </c>
      <c r="M6" s="41" t="s">
        <v>110</v>
      </c>
    </row>
    <row r="7" spans="1:13" s="3" customFormat="1">
      <c r="A7" s="103" t="s">
        <v>488</v>
      </c>
      <c r="B7" s="104" t="s">
        <v>488</v>
      </c>
      <c r="C7" s="104" t="s">
        <v>488</v>
      </c>
      <c r="D7" s="104" t="s">
        <v>488</v>
      </c>
      <c r="E7" s="104" t="s">
        <v>488</v>
      </c>
      <c r="F7" s="104" t="s">
        <v>488</v>
      </c>
      <c r="G7" s="26" t="s">
        <v>144</v>
      </c>
      <c r="H7" s="104" t="s">
        <v>488</v>
      </c>
      <c r="I7" s="12" t="s">
        <v>140</v>
      </c>
      <c r="J7" s="12" t="s">
        <v>140</v>
      </c>
      <c r="K7" s="12" t="s">
        <v>19</v>
      </c>
      <c r="L7" s="12" t="s">
        <v>19</v>
      </c>
      <c r="M7" s="13" t="s">
        <v>19</v>
      </c>
    </row>
    <row r="8" spans="1:13" s="4" customFormat="1" ht="20.25">
      <c r="A8" s="105" t="s">
        <v>488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5" t="s">
        <v>11</v>
      </c>
    </row>
    <row r="9" spans="1:13" s="4" customFormat="1" ht="20.25">
      <c r="A9" s="84" t="s">
        <v>468</v>
      </c>
      <c r="B9" s="106" t="s">
        <v>488</v>
      </c>
      <c r="C9" s="106" t="s">
        <v>488</v>
      </c>
      <c r="D9" s="106" t="s">
        <v>488</v>
      </c>
      <c r="E9" s="106" t="s">
        <v>488</v>
      </c>
      <c r="F9" s="106" t="s">
        <v>488</v>
      </c>
      <c r="G9" s="106" t="s">
        <v>488</v>
      </c>
      <c r="H9" s="106" t="s">
        <v>488</v>
      </c>
      <c r="I9" s="106" t="s">
        <v>488</v>
      </c>
      <c r="J9" s="85">
        <v>0</v>
      </c>
      <c r="K9" s="106" t="s">
        <v>488</v>
      </c>
      <c r="L9" s="86">
        <v>0</v>
      </c>
      <c r="M9" s="86">
        <v>0</v>
      </c>
    </row>
    <row r="10" spans="1:13">
      <c r="A10" s="87" t="s">
        <v>152</v>
      </c>
      <c r="B10" s="106" t="s">
        <v>488</v>
      </c>
      <c r="C10" s="106" t="s">
        <v>488</v>
      </c>
      <c r="D10" s="106" t="s">
        <v>488</v>
      </c>
      <c r="E10" s="106" t="s">
        <v>488</v>
      </c>
      <c r="F10" s="106" t="s">
        <v>488</v>
      </c>
      <c r="G10" s="106" t="s">
        <v>488</v>
      </c>
      <c r="H10" s="106" t="s">
        <v>488</v>
      </c>
      <c r="I10" s="106" t="s">
        <v>488</v>
      </c>
      <c r="J10" s="106" t="s">
        <v>488</v>
      </c>
      <c r="K10" s="106" t="s">
        <v>488</v>
      </c>
      <c r="L10" s="106" t="s">
        <v>488</v>
      </c>
      <c r="M10" s="106" t="s">
        <v>488</v>
      </c>
    </row>
    <row r="11" spans="1:13">
      <c r="A11" s="87" t="s">
        <v>81</v>
      </c>
      <c r="B11" s="106" t="s">
        <v>488</v>
      </c>
      <c r="C11" s="106" t="s">
        <v>488</v>
      </c>
      <c r="D11" s="106" t="s">
        <v>488</v>
      </c>
      <c r="E11" s="106" t="s">
        <v>488</v>
      </c>
      <c r="F11" s="106" t="s">
        <v>488</v>
      </c>
      <c r="G11" s="106" t="s">
        <v>488</v>
      </c>
      <c r="H11" s="106" t="s">
        <v>488</v>
      </c>
      <c r="I11" s="106" t="s">
        <v>488</v>
      </c>
      <c r="J11" s="106" t="s">
        <v>488</v>
      </c>
      <c r="K11" s="106" t="s">
        <v>488</v>
      </c>
      <c r="L11" s="106" t="s">
        <v>488</v>
      </c>
      <c r="M11" s="106" t="s">
        <v>488</v>
      </c>
    </row>
    <row r="12" spans="1:13">
      <c r="A12" s="87" t="s">
        <v>135</v>
      </c>
      <c r="B12" s="106" t="s">
        <v>488</v>
      </c>
      <c r="C12" s="106" t="s">
        <v>488</v>
      </c>
      <c r="D12" s="106" t="s">
        <v>488</v>
      </c>
      <c r="E12" s="106" t="s">
        <v>488</v>
      </c>
      <c r="F12" s="106" t="s">
        <v>488</v>
      </c>
      <c r="G12" s="106" t="s">
        <v>488</v>
      </c>
      <c r="H12" s="106" t="s">
        <v>488</v>
      </c>
      <c r="I12" s="106" t="s">
        <v>488</v>
      </c>
      <c r="J12" s="106" t="s">
        <v>488</v>
      </c>
      <c r="K12" s="106" t="s">
        <v>488</v>
      </c>
      <c r="L12" s="106" t="s">
        <v>488</v>
      </c>
      <c r="M12" s="106" t="s">
        <v>488</v>
      </c>
    </row>
    <row r="13" spans="1:13">
      <c r="A13" s="87" t="s">
        <v>143</v>
      </c>
      <c r="B13" s="106" t="s">
        <v>488</v>
      </c>
      <c r="C13" s="106" t="s">
        <v>488</v>
      </c>
      <c r="D13" s="106" t="s">
        <v>488</v>
      </c>
      <c r="E13" s="106" t="s">
        <v>488</v>
      </c>
      <c r="F13" s="106" t="s">
        <v>488</v>
      </c>
      <c r="G13" s="106" t="s">
        <v>488</v>
      </c>
      <c r="H13" s="106" t="s">
        <v>488</v>
      </c>
      <c r="I13" s="106" t="s">
        <v>488</v>
      </c>
      <c r="J13" s="106" t="s">
        <v>488</v>
      </c>
      <c r="K13" s="106" t="s">
        <v>488</v>
      </c>
      <c r="L13" s="106" t="s">
        <v>488</v>
      </c>
      <c r="M13" s="106" t="s">
        <v>488</v>
      </c>
    </row>
    <row r="14" spans="1:13">
      <c r="A14" s="87" t="s">
        <v>150</v>
      </c>
      <c r="B14" s="106" t="s">
        <v>488</v>
      </c>
      <c r="C14" s="106" t="s">
        <v>488</v>
      </c>
      <c r="D14" s="106" t="s">
        <v>488</v>
      </c>
      <c r="E14" s="106" t="s">
        <v>488</v>
      </c>
      <c r="F14" s="106" t="s">
        <v>488</v>
      </c>
      <c r="G14" s="106" t="s">
        <v>488</v>
      </c>
      <c r="H14" s="106" t="s">
        <v>488</v>
      </c>
      <c r="I14" s="106" t="s">
        <v>488</v>
      </c>
      <c r="J14" s="106" t="s">
        <v>488</v>
      </c>
      <c r="K14" s="106" t="s">
        <v>488</v>
      </c>
      <c r="L14" s="106" t="s">
        <v>488</v>
      </c>
      <c r="M14" s="106" t="s">
        <v>488</v>
      </c>
    </row>
    <row r="15" spans="1:13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</row>
    <row r="16" spans="1:13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</row>
    <row r="17" spans="1:13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</row>
    <row r="18" spans="1:13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</row>
    <row r="19" spans="1:13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</row>
    <row r="21" spans="1:13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</row>
    <row r="22" spans="1:13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</row>
    <row r="23" spans="1:13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</row>
    <row r="24" spans="1:13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</row>
    <row r="25" spans="1:13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</row>
    <row r="26" spans="1:13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</row>
    <row r="27" spans="1:13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</row>
    <row r="28" spans="1:13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</row>
    <row r="29" spans="1:13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</row>
    <row r="30" spans="1:13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</row>
    <row r="31" spans="1:13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</row>
    <row r="32" spans="1:13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</row>
    <row r="33" spans="1:13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</row>
    <row r="34" spans="1:13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</row>
    <row r="35" spans="1:13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</row>
    <row r="36" spans="1:13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</row>
    <row r="37" spans="1:13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</row>
    <row r="38" spans="1:13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</row>
    <row r="39" spans="1:13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0" spans="1:13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3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  <row r="42" spans="1:13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</row>
    <row r="43" spans="1:13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</row>
    <row r="44" spans="1:13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</row>
    <row r="45" spans="1:13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</row>
    <row r="46" spans="1:13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</row>
    <row r="47" spans="1:13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</row>
    <row r="48" spans="1:13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</row>
    <row r="49" spans="1:13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</row>
    <row r="50" spans="1:13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</row>
    <row r="51" spans="1:13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</row>
    <row r="52" spans="1:13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</row>
    <row r="53" spans="1:13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</row>
    <row r="54" spans="1:13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</row>
    <row r="55" spans="1:13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</row>
    <row r="56" spans="1:13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</row>
    <row r="57" spans="1:13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</row>
    <row r="58" spans="1:13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</row>
    <row r="59" spans="1:13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</row>
    <row r="60" spans="1:13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</row>
    <row r="61" spans="1:13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</row>
    <row r="62" spans="1:13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</row>
    <row r="63" spans="1:13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</row>
    <row r="64" spans="1:13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</row>
    <row r="65" spans="1:13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</row>
    <row r="66" spans="1:13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</row>
    <row r="67" spans="1:13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</row>
    <row r="68" spans="1:13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</row>
    <row r="69" spans="1:13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</row>
    <row r="70" spans="1:13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</row>
    <row r="71" spans="1:13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</row>
    <row r="72" spans="1:13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</row>
    <row r="73" spans="1:13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</row>
    <row r="74" spans="1:13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</row>
    <row r="75" spans="1:13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</row>
    <row r="76" spans="1:13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</row>
    <row r="77" spans="1:13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</row>
    <row r="78" spans="1:13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</row>
    <row r="79" spans="1:13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</row>
    <row r="80" spans="1:13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</row>
    <row r="81" spans="1:13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</row>
    <row r="82" spans="1:13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</row>
    <row r="83" spans="1:13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</row>
    <row r="84" spans="1:13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</row>
    <row r="85" spans="1:13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</row>
    <row r="86" spans="1:13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</row>
    <row r="87" spans="1:13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</row>
    <row r="88" spans="1:13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</row>
    <row r="89" spans="1:13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</row>
    <row r="90" spans="1:13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</row>
    <row r="91" spans="1:13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</row>
    <row r="92" spans="1:13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</row>
    <row r="93" spans="1:13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</row>
    <row r="94" spans="1:13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</row>
    <row r="95" spans="1:13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</row>
    <row r="96" spans="1:13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</row>
    <row r="97" spans="1:13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</row>
    <row r="98" spans="1:13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</row>
    <row r="99" spans="1:13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</row>
    <row r="100" spans="1:13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</row>
    <row r="101" spans="1:13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</row>
    <row r="102" spans="1:13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</row>
    <row r="103" spans="1:13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</row>
    <row r="104" spans="1:13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</row>
    <row r="105" spans="1:13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</row>
    <row r="106" spans="1:13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</row>
    <row r="107" spans="1:13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</row>
    <row r="108" spans="1:13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</row>
    <row r="109" spans="1:13" hidden="1">
      <c r="C109" s="1"/>
      <c r="D109" s="1"/>
      <c r="E109" s="1"/>
      <c r="F109" s="1"/>
    </row>
    <row r="110" spans="1:13" hidden="1">
      <c r="C110" s="1"/>
      <c r="D110" s="1"/>
      <c r="E110" s="1"/>
      <c r="F110" s="1"/>
    </row>
    <row r="111" spans="1:13" hidden="1">
      <c r="C111" s="1"/>
      <c r="D111" s="1"/>
      <c r="E111" s="1"/>
      <c r="F111" s="1"/>
    </row>
    <row r="112" spans="1:13" hidden="1">
      <c r="C112" s="1"/>
      <c r="D112" s="1"/>
      <c r="E112" s="1"/>
      <c r="F112" s="1"/>
    </row>
    <row r="113" spans="3:6" hidden="1">
      <c r="C113" s="1"/>
      <c r="D113" s="1"/>
      <c r="E113" s="1"/>
      <c r="F113" s="1"/>
    </row>
    <row r="114" spans="3:6" hidden="1">
      <c r="C114" s="1"/>
      <c r="D114" s="1"/>
      <c r="E114" s="1"/>
      <c r="F114" s="1"/>
    </row>
    <row r="115" spans="3:6" hidden="1">
      <c r="C115" s="1"/>
      <c r="D115" s="1"/>
      <c r="E115" s="1"/>
      <c r="F115" s="1"/>
    </row>
    <row r="116" spans="3:6" hidden="1">
      <c r="C116" s="1"/>
      <c r="D116" s="1"/>
      <c r="E116" s="1"/>
      <c r="F116" s="1"/>
    </row>
    <row r="117" spans="3:6" hidden="1">
      <c r="C117" s="1"/>
      <c r="D117" s="1"/>
      <c r="E117" s="1"/>
      <c r="F117" s="1"/>
    </row>
    <row r="118" spans="3:6" hidden="1">
      <c r="C118" s="1"/>
      <c r="D118" s="1"/>
      <c r="E118" s="1"/>
      <c r="F118" s="1"/>
    </row>
    <row r="119" spans="3:6" hidden="1">
      <c r="C119" s="1"/>
      <c r="D119" s="1"/>
      <c r="E119" s="1"/>
      <c r="F119" s="1"/>
    </row>
    <row r="120" spans="3:6" hidden="1">
      <c r="C120" s="1"/>
      <c r="D120" s="1"/>
      <c r="E120" s="1"/>
      <c r="F120" s="1"/>
    </row>
    <row r="121" spans="3:6" hidden="1">
      <c r="C121" s="1"/>
      <c r="D121" s="1"/>
      <c r="E121" s="1"/>
      <c r="F121" s="1"/>
    </row>
    <row r="122" spans="3:6" hidden="1">
      <c r="C122" s="1"/>
      <c r="D122" s="1"/>
      <c r="E122" s="1"/>
      <c r="F122" s="1"/>
    </row>
    <row r="123" spans="3:6" hidden="1">
      <c r="C123" s="1"/>
      <c r="D123" s="1"/>
      <c r="E123" s="1"/>
      <c r="F123" s="1"/>
    </row>
    <row r="124" spans="3:6" hidden="1">
      <c r="C124" s="1"/>
      <c r="D124" s="1"/>
      <c r="E124" s="1"/>
      <c r="F124" s="1"/>
    </row>
    <row r="125" spans="3:6" hidden="1">
      <c r="C125" s="1"/>
      <c r="D125" s="1"/>
      <c r="E125" s="1"/>
      <c r="F125" s="1"/>
    </row>
    <row r="126" spans="3:6" hidden="1">
      <c r="C126" s="1"/>
      <c r="D126" s="1"/>
      <c r="E126" s="1"/>
      <c r="F126" s="1"/>
    </row>
    <row r="127" spans="3:6" hidden="1">
      <c r="C127" s="1"/>
      <c r="D127" s="1"/>
      <c r="E127" s="1"/>
      <c r="F127" s="1"/>
    </row>
    <row r="128" spans="3:6" hidden="1">
      <c r="C128" s="1"/>
      <c r="D128" s="1"/>
      <c r="E128" s="1"/>
      <c r="F128" s="1"/>
    </row>
    <row r="129" spans="3:6" hidden="1">
      <c r="C129" s="1"/>
      <c r="D129" s="1"/>
      <c r="E129" s="1"/>
      <c r="F129" s="1"/>
    </row>
    <row r="130" spans="3:6" hidden="1">
      <c r="C130" s="1"/>
      <c r="D130" s="1"/>
      <c r="E130" s="1"/>
      <c r="F130" s="1"/>
    </row>
    <row r="131" spans="3:6" hidden="1">
      <c r="C131" s="1"/>
      <c r="D131" s="1"/>
      <c r="E131" s="1"/>
      <c r="F131" s="1"/>
    </row>
    <row r="132" spans="3:6" hidden="1">
      <c r="C132" s="1"/>
      <c r="D132" s="1"/>
      <c r="E132" s="1"/>
      <c r="F132" s="1"/>
    </row>
    <row r="133" spans="3:6" hidden="1">
      <c r="C133" s="1"/>
      <c r="D133" s="1"/>
      <c r="E133" s="1"/>
      <c r="F133" s="1"/>
    </row>
    <row r="134" spans="3:6" hidden="1">
      <c r="C134" s="1"/>
      <c r="D134" s="1"/>
      <c r="E134" s="1"/>
      <c r="F134" s="1"/>
    </row>
    <row r="135" spans="3:6" hidden="1">
      <c r="C135" s="1"/>
      <c r="D135" s="1"/>
      <c r="E135" s="1"/>
      <c r="F135" s="1"/>
    </row>
    <row r="136" spans="3:6" hidden="1">
      <c r="C136" s="1"/>
      <c r="D136" s="1"/>
      <c r="E136" s="1"/>
      <c r="F136" s="1"/>
    </row>
    <row r="137" spans="3:6" hidden="1">
      <c r="C137" s="1"/>
      <c r="D137" s="1"/>
      <c r="E137" s="1"/>
      <c r="F137" s="1"/>
    </row>
    <row r="138" spans="3:6" hidden="1">
      <c r="C138" s="1"/>
      <c r="D138" s="1"/>
      <c r="E138" s="1"/>
      <c r="F138" s="1"/>
    </row>
    <row r="139" spans="3:6" hidden="1">
      <c r="C139" s="1"/>
      <c r="D139" s="1"/>
      <c r="E139" s="1"/>
      <c r="F139" s="1"/>
    </row>
    <row r="140" spans="3:6" hidden="1">
      <c r="C140" s="1"/>
      <c r="D140" s="1"/>
      <c r="E140" s="1"/>
      <c r="F140" s="1"/>
    </row>
    <row r="141" spans="3:6" hidden="1">
      <c r="C141" s="1"/>
      <c r="D141" s="1"/>
      <c r="E141" s="1"/>
      <c r="F141" s="1"/>
    </row>
    <row r="142" spans="3:6" hidden="1">
      <c r="C142" s="1"/>
      <c r="D142" s="1"/>
      <c r="E142" s="1"/>
      <c r="F142" s="1"/>
    </row>
    <row r="143" spans="3:6" hidden="1">
      <c r="C143" s="1"/>
      <c r="D143" s="1"/>
      <c r="E143" s="1"/>
      <c r="F143" s="1"/>
    </row>
    <row r="144" spans="3:6" hidden="1">
      <c r="C144" s="1"/>
      <c r="D144" s="1"/>
      <c r="E144" s="1"/>
      <c r="F144" s="1"/>
    </row>
    <row r="145" spans="3:6" hidden="1">
      <c r="C145" s="1"/>
      <c r="D145" s="1"/>
      <c r="E145" s="1"/>
      <c r="F145" s="1"/>
    </row>
    <row r="146" spans="3:6" hidden="1">
      <c r="C146" s="1"/>
      <c r="D146" s="1"/>
      <c r="E146" s="1"/>
      <c r="F146" s="1"/>
    </row>
    <row r="147" spans="3:6" hidden="1">
      <c r="C147" s="1"/>
      <c r="D147" s="1"/>
      <c r="E147" s="1"/>
      <c r="F147" s="1"/>
    </row>
    <row r="148" spans="3:6" hidden="1">
      <c r="C148" s="1"/>
      <c r="D148" s="1"/>
      <c r="E148" s="1"/>
      <c r="F148" s="1"/>
    </row>
    <row r="149" spans="3:6" hidden="1">
      <c r="C149" s="1"/>
      <c r="D149" s="1"/>
      <c r="E149" s="1"/>
      <c r="F149" s="1"/>
    </row>
    <row r="150" spans="3:6" hidden="1">
      <c r="C150" s="1"/>
      <c r="D150" s="1"/>
      <c r="E150" s="1"/>
      <c r="F150" s="1"/>
    </row>
    <row r="151" spans="3:6" hidden="1">
      <c r="C151" s="1"/>
      <c r="D151" s="1"/>
      <c r="E151" s="1"/>
      <c r="F151" s="1"/>
    </row>
    <row r="152" spans="3:6" hidden="1">
      <c r="C152" s="1"/>
      <c r="D152" s="1"/>
      <c r="E152" s="1"/>
      <c r="F152" s="1"/>
    </row>
    <row r="153" spans="3:6" hidden="1">
      <c r="C153" s="1"/>
      <c r="D153" s="1"/>
      <c r="E153" s="1"/>
      <c r="F153" s="1"/>
    </row>
    <row r="154" spans="3:6" hidden="1">
      <c r="C154" s="1"/>
      <c r="D154" s="1"/>
      <c r="E154" s="1"/>
      <c r="F154" s="1"/>
    </row>
    <row r="155" spans="3:6" hidden="1">
      <c r="C155" s="1"/>
      <c r="D155" s="1"/>
      <c r="E155" s="1"/>
      <c r="F155" s="1"/>
    </row>
    <row r="156" spans="3:6" hidden="1">
      <c r="C156" s="1"/>
      <c r="D156" s="1"/>
      <c r="E156" s="1"/>
      <c r="F156" s="1"/>
    </row>
    <row r="157" spans="3:6" hidden="1">
      <c r="C157" s="1"/>
      <c r="D157" s="1"/>
      <c r="E157" s="1"/>
      <c r="F157" s="1"/>
    </row>
    <row r="158" spans="3:6" hidden="1">
      <c r="C158" s="1"/>
      <c r="D158" s="1"/>
      <c r="E158" s="1"/>
      <c r="F158" s="1"/>
    </row>
    <row r="159" spans="3:6" hidden="1">
      <c r="C159" s="1"/>
      <c r="D159" s="1"/>
      <c r="E159" s="1"/>
      <c r="F159" s="1"/>
    </row>
    <row r="160" spans="3:6" hidden="1">
      <c r="C160" s="1"/>
      <c r="D160" s="1"/>
      <c r="E160" s="1"/>
      <c r="F160" s="1"/>
    </row>
    <row r="161" spans="3:6" hidden="1">
      <c r="C161" s="1"/>
      <c r="D161" s="1"/>
      <c r="E161" s="1"/>
      <c r="F161" s="1"/>
    </row>
    <row r="162" spans="3:6" hidden="1">
      <c r="C162" s="1"/>
      <c r="D162" s="1"/>
      <c r="E162" s="1"/>
      <c r="F162" s="1"/>
    </row>
    <row r="163" spans="3:6" hidden="1">
      <c r="C163" s="1"/>
      <c r="D163" s="1"/>
      <c r="E163" s="1"/>
      <c r="F163" s="1"/>
    </row>
    <row r="164" spans="3:6" hidden="1">
      <c r="C164" s="1"/>
      <c r="D164" s="1"/>
      <c r="E164" s="1"/>
      <c r="F164" s="1"/>
    </row>
    <row r="165" spans="3:6" hidden="1">
      <c r="C165" s="1"/>
      <c r="D165" s="1"/>
      <c r="E165" s="1"/>
      <c r="F165" s="1"/>
    </row>
    <row r="166" spans="3:6" hidden="1">
      <c r="C166" s="1"/>
      <c r="D166" s="1"/>
      <c r="E166" s="1"/>
      <c r="F166" s="1"/>
    </row>
    <row r="167" spans="3:6" hidden="1">
      <c r="C167" s="1"/>
      <c r="D167" s="1"/>
      <c r="E167" s="1"/>
      <c r="F167" s="1"/>
    </row>
    <row r="168" spans="3:6" hidden="1">
      <c r="C168" s="1"/>
      <c r="D168" s="1"/>
      <c r="E168" s="1"/>
      <c r="F168" s="1"/>
    </row>
    <row r="169" spans="3:6" hidden="1">
      <c r="C169" s="1"/>
      <c r="D169" s="1"/>
      <c r="E169" s="1"/>
      <c r="F169" s="1"/>
    </row>
    <row r="170" spans="3:6" hidden="1">
      <c r="C170" s="1"/>
      <c r="D170" s="1"/>
      <c r="E170" s="1"/>
      <c r="F170" s="1"/>
    </row>
    <row r="171" spans="3:6" hidden="1">
      <c r="C171" s="1"/>
      <c r="D171" s="1"/>
      <c r="E171" s="1"/>
      <c r="F171" s="1"/>
    </row>
    <row r="172" spans="3:6" hidden="1">
      <c r="C172" s="1"/>
      <c r="D172" s="1"/>
      <c r="E172" s="1"/>
      <c r="F172" s="1"/>
    </row>
    <row r="173" spans="3:6" hidden="1">
      <c r="C173" s="1"/>
      <c r="D173" s="1"/>
      <c r="E173" s="1"/>
      <c r="F173" s="1"/>
    </row>
    <row r="174" spans="3:6" hidden="1">
      <c r="C174" s="1"/>
      <c r="D174" s="1"/>
      <c r="E174" s="1"/>
      <c r="F174" s="1"/>
    </row>
    <row r="175" spans="3:6" hidden="1">
      <c r="C175" s="1"/>
      <c r="D175" s="1"/>
      <c r="E175" s="1"/>
      <c r="F175" s="1"/>
    </row>
    <row r="176" spans="3:6" hidden="1">
      <c r="C176" s="1"/>
      <c r="D176" s="1"/>
      <c r="E176" s="1"/>
      <c r="F176" s="1"/>
    </row>
    <row r="177" spans="3:6" hidden="1">
      <c r="C177" s="1"/>
      <c r="D177" s="1"/>
      <c r="E177" s="1"/>
      <c r="F177" s="1"/>
    </row>
    <row r="178" spans="3:6" hidden="1">
      <c r="C178" s="1"/>
      <c r="D178" s="1"/>
      <c r="E178" s="1"/>
      <c r="F178" s="1"/>
    </row>
    <row r="179" spans="3:6" hidden="1">
      <c r="C179" s="1"/>
      <c r="D179" s="1"/>
      <c r="E179" s="1"/>
      <c r="F179" s="1"/>
    </row>
    <row r="180" spans="3:6" hidden="1">
      <c r="C180" s="1"/>
      <c r="D180" s="1"/>
      <c r="E180" s="1"/>
      <c r="F180" s="1"/>
    </row>
    <row r="181" spans="3:6" hidden="1">
      <c r="C181" s="1"/>
      <c r="D181" s="1"/>
      <c r="E181" s="1"/>
      <c r="F181" s="1"/>
    </row>
    <row r="182" spans="3:6" hidden="1">
      <c r="C182" s="1"/>
      <c r="D182" s="1"/>
      <c r="E182" s="1"/>
      <c r="F182" s="1"/>
    </row>
    <row r="183" spans="3:6" hidden="1">
      <c r="C183" s="1"/>
      <c r="D183" s="1"/>
      <c r="E183" s="1"/>
      <c r="F183" s="1"/>
    </row>
    <row r="184" spans="3:6" hidden="1">
      <c r="C184" s="1"/>
      <c r="D184" s="1"/>
      <c r="E184" s="1"/>
      <c r="F184" s="1"/>
    </row>
    <row r="185" spans="3:6" hidden="1">
      <c r="C185" s="1"/>
      <c r="D185" s="1"/>
      <c r="E185" s="1"/>
      <c r="F185" s="1"/>
    </row>
    <row r="186" spans="3:6" hidden="1">
      <c r="C186" s="1"/>
      <c r="D186" s="1"/>
      <c r="E186" s="1"/>
      <c r="F186" s="1"/>
    </row>
    <row r="187" spans="3:6" hidden="1">
      <c r="C187" s="1"/>
      <c r="D187" s="1"/>
      <c r="E187" s="1"/>
      <c r="F187" s="1"/>
    </row>
    <row r="188" spans="3:6" hidden="1">
      <c r="C188" s="1"/>
      <c r="D188" s="1"/>
      <c r="E188" s="1"/>
      <c r="F188" s="1"/>
    </row>
    <row r="189" spans="3:6" hidden="1">
      <c r="C189" s="1"/>
      <c r="D189" s="1"/>
      <c r="E189" s="1"/>
      <c r="F189" s="1"/>
    </row>
    <row r="190" spans="3:6" hidden="1">
      <c r="C190" s="1"/>
      <c r="D190" s="1"/>
      <c r="E190" s="1"/>
      <c r="F190" s="1"/>
    </row>
    <row r="191" spans="3:6" hidden="1">
      <c r="C191" s="1"/>
      <c r="D191" s="1"/>
      <c r="E191" s="1"/>
      <c r="F191" s="1"/>
    </row>
    <row r="192" spans="3:6" hidden="1">
      <c r="C192" s="1"/>
      <c r="D192" s="1"/>
      <c r="E192" s="1"/>
      <c r="F192" s="1"/>
    </row>
    <row r="193" spans="3:6" hidden="1">
      <c r="C193" s="1"/>
      <c r="D193" s="1"/>
      <c r="E193" s="1"/>
      <c r="F193" s="1"/>
    </row>
    <row r="194" spans="3:6" hidden="1">
      <c r="C194" s="1"/>
      <c r="D194" s="1"/>
      <c r="E194" s="1"/>
      <c r="F194" s="1"/>
    </row>
    <row r="195" spans="3:6" hidden="1">
      <c r="C195" s="1"/>
      <c r="D195" s="1"/>
      <c r="E195" s="1"/>
      <c r="F195" s="1"/>
    </row>
    <row r="196" spans="3:6" hidden="1">
      <c r="C196" s="1"/>
      <c r="D196" s="1"/>
      <c r="E196" s="1"/>
      <c r="F196" s="1"/>
    </row>
    <row r="197" spans="3:6" hidden="1">
      <c r="C197" s="1"/>
      <c r="D197" s="1"/>
      <c r="E197" s="1"/>
      <c r="F197" s="1"/>
    </row>
    <row r="198" spans="3:6" hidden="1">
      <c r="C198" s="1"/>
      <c r="D198" s="1"/>
      <c r="E198" s="1"/>
      <c r="F198" s="1"/>
    </row>
    <row r="199" spans="3:6" hidden="1">
      <c r="C199" s="1"/>
      <c r="D199" s="1"/>
      <c r="E199" s="1"/>
      <c r="F199" s="1"/>
    </row>
    <row r="200" spans="3:6" hidden="1">
      <c r="C200" s="1"/>
      <c r="D200" s="1"/>
      <c r="E200" s="1"/>
      <c r="F200" s="1"/>
    </row>
    <row r="201" spans="3:6" hidden="1">
      <c r="C201" s="1"/>
      <c r="D201" s="1"/>
      <c r="E201" s="1"/>
      <c r="F201" s="1"/>
    </row>
    <row r="202" spans="3:6" hidden="1">
      <c r="C202" s="1"/>
      <c r="D202" s="1"/>
      <c r="E202" s="1"/>
      <c r="F202" s="1"/>
    </row>
    <row r="203" spans="3:6" hidden="1">
      <c r="C203" s="1"/>
      <c r="D203" s="1"/>
      <c r="E203" s="1"/>
      <c r="F203" s="1"/>
    </row>
    <row r="204" spans="3:6" hidden="1">
      <c r="C204" s="1"/>
      <c r="D204" s="1"/>
      <c r="E204" s="1"/>
      <c r="F204" s="1"/>
    </row>
    <row r="205" spans="3:6" hidden="1">
      <c r="C205" s="1"/>
      <c r="D205" s="1"/>
      <c r="E205" s="1"/>
      <c r="F205" s="1"/>
    </row>
    <row r="206" spans="3:6" hidden="1">
      <c r="C206" s="1"/>
      <c r="D206" s="1"/>
      <c r="E206" s="1"/>
      <c r="F206" s="1"/>
    </row>
    <row r="207" spans="3:6" hidden="1">
      <c r="C207" s="1"/>
      <c r="D207" s="1"/>
      <c r="E207" s="1"/>
      <c r="F207" s="1"/>
    </row>
    <row r="208" spans="3:6" hidden="1">
      <c r="C208" s="1"/>
      <c r="D208" s="1"/>
      <c r="E208" s="1"/>
      <c r="F208" s="1"/>
    </row>
    <row r="209" spans="3:6" hidden="1">
      <c r="C209" s="1"/>
      <c r="D209" s="1"/>
      <c r="E209" s="1"/>
      <c r="F209" s="1"/>
    </row>
    <row r="210" spans="3:6" hidden="1">
      <c r="C210" s="1"/>
      <c r="D210" s="1"/>
      <c r="E210" s="1"/>
      <c r="F210" s="1"/>
    </row>
    <row r="211" spans="3:6" hidden="1">
      <c r="C211" s="1"/>
      <c r="D211" s="1"/>
      <c r="E211" s="1"/>
      <c r="F211" s="1"/>
    </row>
    <row r="212" spans="3:6" hidden="1">
      <c r="C212" s="1"/>
      <c r="D212" s="1"/>
      <c r="E212" s="1"/>
      <c r="F212" s="1"/>
    </row>
    <row r="213" spans="3:6" hidden="1">
      <c r="C213" s="1"/>
      <c r="D213" s="1"/>
      <c r="E213" s="1"/>
      <c r="F213" s="1"/>
    </row>
    <row r="214" spans="3:6" hidden="1">
      <c r="C214" s="1"/>
      <c r="D214" s="1"/>
      <c r="E214" s="1"/>
      <c r="F214" s="1"/>
    </row>
    <row r="215" spans="3:6" hidden="1">
      <c r="C215" s="1"/>
      <c r="D215" s="1"/>
      <c r="E215" s="1"/>
      <c r="F215" s="1"/>
    </row>
    <row r="216" spans="3:6" hidden="1">
      <c r="C216" s="1"/>
      <c r="D216" s="1"/>
      <c r="E216" s="1"/>
      <c r="F216" s="1"/>
    </row>
    <row r="217" spans="3:6" hidden="1">
      <c r="C217" s="1"/>
      <c r="D217" s="1"/>
      <c r="E217" s="1"/>
      <c r="F217" s="1"/>
    </row>
    <row r="218" spans="3:6" hidden="1">
      <c r="C218" s="1"/>
      <c r="D218" s="1"/>
      <c r="E218" s="1"/>
      <c r="F218" s="1"/>
    </row>
    <row r="219" spans="3:6" hidden="1">
      <c r="C219" s="1"/>
      <c r="D219" s="1"/>
      <c r="E219" s="1"/>
      <c r="F219" s="1"/>
    </row>
    <row r="220" spans="3:6" hidden="1">
      <c r="C220" s="1"/>
      <c r="D220" s="1"/>
      <c r="E220" s="1"/>
      <c r="F220" s="1"/>
    </row>
    <row r="221" spans="3:6" hidden="1">
      <c r="C221" s="1"/>
      <c r="D221" s="1"/>
      <c r="E221" s="1"/>
      <c r="F221" s="1"/>
    </row>
    <row r="222" spans="3:6" hidden="1">
      <c r="C222" s="1"/>
      <c r="D222" s="1"/>
      <c r="E222" s="1"/>
      <c r="F222" s="1"/>
    </row>
    <row r="223" spans="3:6" hidden="1">
      <c r="C223" s="1"/>
      <c r="D223" s="1"/>
      <c r="E223" s="1"/>
      <c r="F223" s="1"/>
    </row>
    <row r="224" spans="3:6" hidden="1">
      <c r="C224" s="1"/>
      <c r="D224" s="1"/>
      <c r="E224" s="1"/>
      <c r="F224" s="1"/>
    </row>
    <row r="225" spans="3:6" hidden="1">
      <c r="C225" s="1"/>
      <c r="D225" s="1"/>
      <c r="E225" s="1"/>
      <c r="F225" s="1"/>
    </row>
    <row r="226" spans="3:6" hidden="1">
      <c r="C226" s="1"/>
      <c r="D226" s="1"/>
      <c r="E226" s="1"/>
      <c r="F226" s="1"/>
    </row>
    <row r="227" spans="3:6" hidden="1">
      <c r="C227" s="1"/>
      <c r="D227" s="1"/>
      <c r="E227" s="1"/>
      <c r="F227" s="1"/>
    </row>
    <row r="228" spans="3:6" hidden="1">
      <c r="C228" s="1"/>
      <c r="D228" s="1"/>
      <c r="E228" s="1"/>
      <c r="F228" s="1"/>
    </row>
    <row r="229" spans="3:6" hidden="1">
      <c r="C229" s="1"/>
      <c r="D229" s="1"/>
      <c r="E229" s="1"/>
      <c r="F229" s="1"/>
    </row>
    <row r="230" spans="3:6" hidden="1">
      <c r="C230" s="1"/>
      <c r="D230" s="1"/>
      <c r="E230" s="1"/>
      <c r="F230" s="1"/>
    </row>
    <row r="231" spans="3:6" hidden="1">
      <c r="C231" s="1"/>
      <c r="D231" s="1"/>
      <c r="E231" s="1"/>
      <c r="F231" s="1"/>
    </row>
    <row r="232" spans="3:6" hidden="1">
      <c r="C232" s="1"/>
      <c r="D232" s="1"/>
      <c r="E232" s="1"/>
      <c r="F232" s="1"/>
    </row>
    <row r="233" spans="3:6" hidden="1">
      <c r="C233" s="1"/>
      <c r="D233" s="1"/>
      <c r="E233" s="1"/>
      <c r="F233" s="1"/>
    </row>
    <row r="234" spans="3:6" hidden="1">
      <c r="C234" s="1"/>
      <c r="D234" s="1"/>
      <c r="E234" s="1"/>
      <c r="F234" s="1"/>
    </row>
    <row r="235" spans="3:6" hidden="1">
      <c r="C235" s="1"/>
      <c r="D235" s="1"/>
      <c r="E235" s="1"/>
      <c r="F235" s="1"/>
    </row>
    <row r="236" spans="3:6" hidden="1">
      <c r="C236" s="1"/>
      <c r="D236" s="1"/>
      <c r="E236" s="1"/>
      <c r="F236" s="1"/>
    </row>
    <row r="237" spans="3:6" hidden="1">
      <c r="C237" s="1"/>
      <c r="D237" s="1"/>
      <c r="E237" s="1"/>
      <c r="F237" s="1"/>
    </row>
    <row r="238" spans="3:6" hidden="1">
      <c r="C238" s="1"/>
      <c r="D238" s="1"/>
      <c r="E238" s="1"/>
      <c r="F238" s="1"/>
    </row>
    <row r="239" spans="3:6" hidden="1">
      <c r="C239" s="1"/>
      <c r="D239" s="1"/>
      <c r="E239" s="1"/>
      <c r="F239" s="1"/>
    </row>
    <row r="240" spans="3:6" hidden="1">
      <c r="C240" s="1"/>
      <c r="D240" s="1"/>
      <c r="E240" s="1"/>
      <c r="F240" s="1"/>
    </row>
    <row r="241" spans="1:6" hidden="1">
      <c r="C241" s="1"/>
      <c r="D241" s="1"/>
      <c r="E241" s="1"/>
      <c r="F241" s="1"/>
    </row>
    <row r="242" spans="1:6" hidden="1">
      <c r="C242" s="1"/>
      <c r="D242" s="1"/>
      <c r="E242" s="1"/>
      <c r="F242" s="1"/>
    </row>
    <row r="243" spans="1:6" hidden="1">
      <c r="C243" s="1"/>
      <c r="D243" s="1"/>
      <c r="E243" s="1"/>
      <c r="F243" s="1"/>
    </row>
    <row r="244" spans="1:6" hidden="1">
      <c r="C244" s="1"/>
      <c r="D244" s="1"/>
      <c r="E244" s="1"/>
      <c r="F244" s="1"/>
    </row>
    <row r="245" spans="1:6" hidden="1">
      <c r="C245" s="1"/>
      <c r="D245" s="1"/>
      <c r="E245" s="1"/>
      <c r="F245" s="1"/>
    </row>
    <row r="246" spans="1:6" hidden="1">
      <c r="C246" s="1"/>
      <c r="D246" s="1"/>
      <c r="E246" s="1"/>
      <c r="F246" s="1"/>
    </row>
    <row r="247" spans="1:6" hidden="1">
      <c r="C247" s="1"/>
      <c r="D247" s="1"/>
      <c r="E247" s="1"/>
      <c r="F247" s="1"/>
    </row>
    <row r="248" spans="1:6" hidden="1">
      <c r="A248" s="31"/>
      <c r="C248" s="1"/>
      <c r="D248" s="1"/>
      <c r="E248" s="1"/>
      <c r="F248" s="1"/>
    </row>
    <row r="249" spans="1:6" hidden="1">
      <c r="A249" s="31"/>
      <c r="C249" s="1"/>
      <c r="D249" s="1"/>
      <c r="E249" s="1"/>
      <c r="F249" s="1"/>
    </row>
    <row r="250" spans="1:6" hidden="1">
      <c r="A250" s="3"/>
      <c r="C250" s="1"/>
      <c r="D250" s="1"/>
      <c r="E250" s="1"/>
      <c r="F250" s="1"/>
    </row>
    <row r="251" spans="1:6" hidden="1">
      <c r="C251" s="1"/>
      <c r="D251" s="1"/>
      <c r="E251" s="1"/>
      <c r="F251" s="1"/>
    </row>
    <row r="252" spans="1:6" hidden="1">
      <c r="C252" s="1"/>
      <c r="D252" s="1"/>
      <c r="E252" s="1"/>
      <c r="F252" s="1"/>
    </row>
    <row r="253" spans="1:6" hidden="1">
      <c r="C253" s="1"/>
      <c r="D253" s="1"/>
      <c r="E253" s="1"/>
      <c r="F253" s="1"/>
    </row>
    <row r="10000" spans="52:52" hidden="1">
      <c r="AZ10000"/>
    </row>
  </sheetData>
  <sheetProtection sheet="1" objects="1" scenarios="1"/>
  <mergeCells count="1">
    <mergeCell ref="A5:M5"/>
  </mergeCells>
  <phoneticPr fontId="3" type="noConversion"/>
  <dataValidations count="1">
    <dataValidation allowBlank="1" showInputMessage="1" showErrorMessage="1" sqref="A11:A41 I1:I5 A1:A9 I7:I1048576 C1:H1048576 B5:B1048576 A43:A1048576 J1:AY1048576 BA1:XFD1048576 AZ1:AZ9999 AZ10001:AZ1048576" xr:uid="{00000000-0002-0000-0600-000000000000}"/>
  </dataValidations>
  <pageMargins left="0" right="0" top="0.5" bottom="0.5" header="0" footer="0.25"/>
  <pageSetup paperSize="9" scale="4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58.140625" style="2" bestFit="1" customWidth="1"/>
    <col min="3" max="3" width="12.7109375" style="2" customWidth="1"/>
    <col min="4" max="4" width="13.85546875" style="2" customWidth="1"/>
    <col min="5" max="5" width="11.85546875" style="1" customWidth="1"/>
    <col min="6" max="6" width="7.5703125" style="1" customWidth="1"/>
    <col min="7" max="7" width="11.140625" style="1" customWidth="1"/>
    <col min="8" max="8" width="11.5703125" style="1" customWidth="1"/>
    <col min="9" max="9" width="14.28515625" style="1" customWidth="1"/>
    <col min="10" max="10" width="9.5703125" style="1" customWidth="1"/>
    <col min="11" max="11" width="10.5703125" style="1" customWidth="1"/>
    <col min="12" max="12" width="22.7109375" style="1" customWidth="1"/>
    <col min="13" max="13" width="26.85546875" style="1" customWidth="1"/>
    <col min="14" max="14" width="25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6" t="s">
        <v>105</v>
      </c>
      <c r="B1" s="36" t="s" vm="1">
        <v>156</v>
      </c>
    </row>
    <row r="2" spans="1:14">
      <c r="A2" s="36" t="s">
        <v>104</v>
      </c>
      <c r="B2" s="36" t="s">
        <v>157</v>
      </c>
    </row>
    <row r="3" spans="1:14">
      <c r="A3" s="36" t="s">
        <v>106</v>
      </c>
      <c r="B3" s="36" t="s">
        <v>158</v>
      </c>
    </row>
    <row r="4" spans="1:14">
      <c r="A4" s="36" t="s">
        <v>107</v>
      </c>
      <c r="B4" s="36">
        <v>2143</v>
      </c>
    </row>
    <row r="5" spans="1:14" ht="18.75">
      <c r="A5" s="132" t="s">
        <v>62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4"/>
    </row>
    <row r="6" spans="1:14" s="3" customFormat="1">
      <c r="A6" s="37" t="s">
        <v>84</v>
      </c>
      <c r="B6" s="38" t="s">
        <v>28</v>
      </c>
      <c r="C6" s="38" t="s">
        <v>88</v>
      </c>
      <c r="D6" s="38" t="s">
        <v>86</v>
      </c>
      <c r="E6" s="38" t="s">
        <v>38</v>
      </c>
      <c r="F6" s="38" t="s">
        <v>14</v>
      </c>
      <c r="G6" s="38" t="s">
        <v>39</v>
      </c>
      <c r="H6" s="38" t="s">
        <v>72</v>
      </c>
      <c r="I6" s="38" t="s">
        <v>137</v>
      </c>
      <c r="J6" s="38" t="s">
        <v>136</v>
      </c>
      <c r="K6" s="38" t="s">
        <v>37</v>
      </c>
      <c r="L6" s="38" t="s">
        <v>36</v>
      </c>
      <c r="M6" s="38" t="s">
        <v>108</v>
      </c>
      <c r="N6" s="118" t="s">
        <v>110</v>
      </c>
    </row>
    <row r="7" spans="1:14" s="3" customFormat="1">
      <c r="A7" s="103" t="s">
        <v>488</v>
      </c>
      <c r="B7" s="104" t="s">
        <v>488</v>
      </c>
      <c r="C7" s="104" t="s">
        <v>488</v>
      </c>
      <c r="D7" s="104" t="s">
        <v>488</v>
      </c>
      <c r="E7" s="104" t="s">
        <v>488</v>
      </c>
      <c r="F7" s="104" t="s">
        <v>488</v>
      </c>
      <c r="G7" s="104" t="s">
        <v>488</v>
      </c>
      <c r="H7" s="104" t="s">
        <v>488</v>
      </c>
      <c r="I7" s="26" t="s">
        <v>144</v>
      </c>
      <c r="J7" s="104" t="s">
        <v>488</v>
      </c>
      <c r="K7" s="26" t="s">
        <v>140</v>
      </c>
      <c r="L7" s="26" t="s">
        <v>19</v>
      </c>
      <c r="M7" s="26" t="s">
        <v>19</v>
      </c>
      <c r="N7" s="27" t="s">
        <v>19</v>
      </c>
    </row>
    <row r="8" spans="1:14" s="4" customFormat="1" ht="20.25">
      <c r="A8" s="105" t="s">
        <v>488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5" t="s">
        <v>12</v>
      </c>
    </row>
    <row r="9" spans="1:14" s="4" customFormat="1" ht="20.25">
      <c r="A9" s="84" t="s">
        <v>469</v>
      </c>
      <c r="B9" s="106" t="s">
        <v>488</v>
      </c>
      <c r="C9" s="106" t="s">
        <v>488</v>
      </c>
      <c r="D9" s="106" t="s">
        <v>488</v>
      </c>
      <c r="E9" s="106" t="s">
        <v>488</v>
      </c>
      <c r="F9" s="106" t="s">
        <v>488</v>
      </c>
      <c r="G9" s="106" t="s">
        <v>488</v>
      </c>
      <c r="H9" s="106" t="s">
        <v>488</v>
      </c>
      <c r="I9" s="106" t="s">
        <v>488</v>
      </c>
      <c r="J9" s="106" t="s">
        <v>488</v>
      </c>
      <c r="K9" s="85">
        <v>0</v>
      </c>
      <c r="L9" s="106" t="s">
        <v>488</v>
      </c>
      <c r="M9" s="86">
        <v>0</v>
      </c>
      <c r="N9" s="86">
        <v>0</v>
      </c>
    </row>
    <row r="10" spans="1:14" s="4" customFormat="1" ht="20.25">
      <c r="A10" s="87" t="s">
        <v>152</v>
      </c>
      <c r="B10" s="106" t="s">
        <v>488</v>
      </c>
      <c r="C10" s="106" t="s">
        <v>488</v>
      </c>
      <c r="D10" s="106" t="s">
        <v>488</v>
      </c>
      <c r="E10" s="106" t="s">
        <v>488</v>
      </c>
      <c r="F10" s="106" t="s">
        <v>488</v>
      </c>
      <c r="G10" s="106" t="s">
        <v>488</v>
      </c>
      <c r="H10" s="106" t="s">
        <v>488</v>
      </c>
      <c r="I10" s="106" t="s">
        <v>488</v>
      </c>
      <c r="J10" s="106" t="s">
        <v>488</v>
      </c>
      <c r="K10" s="106" t="s">
        <v>488</v>
      </c>
      <c r="L10" s="106" t="s">
        <v>488</v>
      </c>
      <c r="M10" s="106" t="s">
        <v>488</v>
      </c>
      <c r="N10" s="106" t="s">
        <v>488</v>
      </c>
    </row>
    <row r="11" spans="1:14">
      <c r="A11" s="87" t="s">
        <v>81</v>
      </c>
      <c r="B11" s="106" t="s">
        <v>488</v>
      </c>
      <c r="C11" s="106" t="s">
        <v>488</v>
      </c>
      <c r="D11" s="106" t="s">
        <v>488</v>
      </c>
      <c r="E11" s="106" t="s">
        <v>488</v>
      </c>
      <c r="F11" s="106" t="s">
        <v>488</v>
      </c>
      <c r="G11" s="106" t="s">
        <v>488</v>
      </c>
      <c r="H11" s="106" t="s">
        <v>488</v>
      </c>
      <c r="I11" s="106" t="s">
        <v>488</v>
      </c>
      <c r="J11" s="106" t="s">
        <v>488</v>
      </c>
      <c r="K11" s="106" t="s">
        <v>488</v>
      </c>
      <c r="L11" s="106" t="s">
        <v>488</v>
      </c>
      <c r="M11" s="106" t="s">
        <v>488</v>
      </c>
      <c r="N11" s="106" t="s">
        <v>488</v>
      </c>
    </row>
    <row r="12" spans="1:14">
      <c r="A12" s="87" t="s">
        <v>135</v>
      </c>
      <c r="B12" s="106" t="s">
        <v>488</v>
      </c>
      <c r="C12" s="106" t="s">
        <v>488</v>
      </c>
      <c r="D12" s="106" t="s">
        <v>488</v>
      </c>
      <c r="E12" s="106" t="s">
        <v>488</v>
      </c>
      <c r="F12" s="106" t="s">
        <v>488</v>
      </c>
      <c r="G12" s="106" t="s">
        <v>488</v>
      </c>
      <c r="H12" s="106" t="s">
        <v>488</v>
      </c>
      <c r="I12" s="106" t="s">
        <v>488</v>
      </c>
      <c r="J12" s="106" t="s">
        <v>488</v>
      </c>
      <c r="K12" s="106" t="s">
        <v>488</v>
      </c>
      <c r="L12" s="106" t="s">
        <v>488</v>
      </c>
      <c r="M12" s="106" t="s">
        <v>488</v>
      </c>
      <c r="N12" s="106" t="s">
        <v>488</v>
      </c>
    </row>
    <row r="13" spans="1:14">
      <c r="A13" s="87" t="s">
        <v>143</v>
      </c>
      <c r="B13" s="106" t="s">
        <v>488</v>
      </c>
      <c r="C13" s="106" t="s">
        <v>488</v>
      </c>
      <c r="D13" s="106" t="s">
        <v>488</v>
      </c>
      <c r="E13" s="106" t="s">
        <v>488</v>
      </c>
      <c r="F13" s="106" t="s">
        <v>488</v>
      </c>
      <c r="G13" s="106" t="s">
        <v>488</v>
      </c>
      <c r="H13" s="106" t="s">
        <v>488</v>
      </c>
      <c r="I13" s="106" t="s">
        <v>488</v>
      </c>
      <c r="J13" s="106" t="s">
        <v>488</v>
      </c>
      <c r="K13" s="106" t="s">
        <v>488</v>
      </c>
      <c r="L13" s="106" t="s">
        <v>488</v>
      </c>
      <c r="M13" s="106" t="s">
        <v>488</v>
      </c>
      <c r="N13" s="106" t="s">
        <v>488</v>
      </c>
    </row>
    <row r="14" spans="1:14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</row>
    <row r="15" spans="1:14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</row>
    <row r="16" spans="1:14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</row>
    <row r="17" spans="1:14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1:14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</row>
    <row r="19" spans="1:14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</row>
    <row r="20" spans="1:14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</row>
    <row r="21" spans="1:14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1:14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</row>
    <row r="23" spans="1:14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4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</row>
    <row r="25" spans="1:14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spans="1:14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</row>
    <row r="27" spans="1:14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</row>
    <row r="28" spans="1:14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</row>
    <row r="29" spans="1:14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</row>
    <row r="30" spans="1:14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</row>
    <row r="31" spans="1:14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</row>
    <row r="32" spans="1:14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</row>
    <row r="33" spans="1:14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</row>
    <row r="34" spans="1:14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</row>
    <row r="35" spans="1:14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</row>
    <row r="36" spans="1:14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</row>
    <row r="37" spans="1:14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</row>
    <row r="38" spans="1:14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</row>
    <row r="39" spans="1:14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</row>
    <row r="40" spans="1:14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</row>
    <row r="41" spans="1:14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</row>
    <row r="42" spans="1:14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4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4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4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</row>
    <row r="46" spans="1:14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</row>
    <row r="47" spans="1:14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</row>
    <row r="48" spans="1:14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</row>
    <row r="49" spans="1:14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</row>
    <row r="50" spans="1:14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</row>
    <row r="51" spans="1:14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</row>
    <row r="52" spans="1:14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</row>
    <row r="53" spans="1:14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</row>
    <row r="54" spans="1:14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</row>
    <row r="55" spans="1:14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</row>
    <row r="56" spans="1:14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</row>
    <row r="57" spans="1:14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</row>
    <row r="58" spans="1:14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</row>
    <row r="59" spans="1:14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</row>
    <row r="60" spans="1:14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</row>
    <row r="61" spans="1:14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</row>
    <row r="62" spans="1:14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</row>
    <row r="63" spans="1:14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</row>
    <row r="64" spans="1:14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</row>
    <row r="65" spans="1:14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</row>
    <row r="66" spans="1:14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</row>
    <row r="67" spans="1:14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</row>
    <row r="68" spans="1:14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</row>
    <row r="69" spans="1:14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4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1:14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  <row r="72" spans="1:14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</row>
    <row r="73" spans="1:14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</row>
    <row r="74" spans="1:14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</row>
    <row r="75" spans="1:14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</row>
    <row r="76" spans="1:14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</row>
    <row r="77" spans="1:14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</row>
    <row r="78" spans="1:14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</row>
    <row r="79" spans="1:14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</row>
    <row r="80" spans="1:14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</row>
    <row r="81" spans="1:14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</row>
    <row r="82" spans="1:14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</row>
    <row r="83" spans="1:14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</row>
    <row r="84" spans="1:14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</row>
    <row r="85" spans="1:14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</row>
    <row r="86" spans="1:14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</row>
    <row r="87" spans="1:14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</row>
    <row r="88" spans="1:14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</row>
    <row r="89" spans="1:14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</row>
    <row r="90" spans="1:14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</row>
    <row r="91" spans="1:14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</row>
    <row r="92" spans="1:14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</row>
    <row r="93" spans="1:14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</row>
    <row r="94" spans="1:14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</row>
    <row r="95" spans="1:14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</row>
    <row r="96" spans="1:14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</row>
    <row r="97" spans="1:14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</row>
    <row r="98" spans="1:14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</row>
    <row r="99" spans="1:14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</row>
    <row r="100" spans="1:14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</row>
    <row r="101" spans="1:14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</row>
    <row r="102" spans="1:14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</row>
    <row r="103" spans="1:14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</row>
    <row r="104" spans="1:14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</row>
    <row r="105" spans="1:14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</row>
    <row r="106" spans="1:14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</row>
    <row r="107" spans="1:14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</row>
    <row r="108" spans="1:14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</row>
    <row r="109" spans="1:14" hidden="1">
      <c r="B109" s="1"/>
      <c r="C109" s="1"/>
      <c r="D109" s="1"/>
    </row>
    <row r="110" spans="1:14" hidden="1">
      <c r="B110" s="1"/>
      <c r="C110" s="1"/>
      <c r="D110" s="1"/>
    </row>
    <row r="111" spans="1:14" hidden="1">
      <c r="B111" s="1"/>
      <c r="C111" s="1"/>
      <c r="D111" s="1"/>
    </row>
    <row r="112" spans="1:14" hidden="1">
      <c r="B112" s="1"/>
      <c r="C112" s="1"/>
      <c r="D112" s="1"/>
    </row>
    <row r="113" spans="2:4" hidden="1">
      <c r="B113" s="1"/>
      <c r="C113" s="1"/>
      <c r="D113" s="1"/>
    </row>
    <row r="114" spans="2:4" hidden="1">
      <c r="B114" s="1"/>
      <c r="C114" s="1"/>
      <c r="D114" s="1"/>
    </row>
    <row r="115" spans="2:4" hidden="1">
      <c r="B115" s="1"/>
      <c r="C115" s="1"/>
      <c r="D115" s="1"/>
    </row>
    <row r="116" spans="2:4" hidden="1">
      <c r="B116" s="1"/>
      <c r="C116" s="1"/>
      <c r="D116" s="1"/>
    </row>
    <row r="117" spans="2:4" hidden="1">
      <c r="B117" s="1"/>
      <c r="C117" s="1"/>
      <c r="D117" s="1"/>
    </row>
    <row r="118" spans="2:4" hidden="1">
      <c r="B118" s="1"/>
      <c r="C118" s="1"/>
      <c r="D118" s="1"/>
    </row>
    <row r="119" spans="2:4" hidden="1">
      <c r="B119" s="1"/>
      <c r="C119" s="1"/>
      <c r="D119" s="1"/>
    </row>
    <row r="120" spans="2:4" hidden="1">
      <c r="B120" s="1"/>
      <c r="C120" s="1"/>
      <c r="D120" s="1"/>
    </row>
    <row r="121" spans="2:4" hidden="1">
      <c r="B121" s="1"/>
      <c r="C121" s="1"/>
      <c r="D121" s="1"/>
    </row>
    <row r="122" spans="2:4" hidden="1">
      <c r="B122" s="1"/>
      <c r="C122" s="1"/>
      <c r="D122" s="1"/>
    </row>
    <row r="123" spans="2:4" hidden="1">
      <c r="B123" s="1"/>
      <c r="C123" s="1"/>
      <c r="D123" s="1"/>
    </row>
    <row r="124" spans="2:4" hidden="1">
      <c r="B124" s="1"/>
      <c r="C124" s="1"/>
      <c r="D124" s="1"/>
    </row>
    <row r="125" spans="2:4" hidden="1">
      <c r="B125" s="1"/>
      <c r="C125" s="1"/>
      <c r="D125" s="1"/>
    </row>
    <row r="126" spans="2:4" hidden="1">
      <c r="B126" s="1"/>
      <c r="C126" s="1"/>
      <c r="D126" s="1"/>
    </row>
    <row r="127" spans="2:4" hidden="1">
      <c r="B127" s="1"/>
      <c r="C127" s="1"/>
      <c r="D127" s="1"/>
    </row>
    <row r="128" spans="2: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1:4" hidden="1">
      <c r="B321" s="1"/>
      <c r="C321" s="1"/>
      <c r="D321" s="1"/>
    </row>
    <row r="322" spans="1:4" hidden="1">
      <c r="B322" s="1"/>
      <c r="C322" s="1"/>
      <c r="D322" s="1"/>
    </row>
    <row r="323" spans="1:4" hidden="1">
      <c r="A323" s="31"/>
      <c r="B323" s="1"/>
      <c r="C323" s="1"/>
      <c r="D323" s="1"/>
    </row>
    <row r="324" spans="1:4" hidden="1">
      <c r="A324" s="31"/>
      <c r="B324" s="1"/>
      <c r="C324" s="1"/>
      <c r="D324" s="1"/>
    </row>
    <row r="325" spans="1:4" hidden="1">
      <c r="A325" s="3"/>
      <c r="B325" s="1"/>
      <c r="C325" s="1"/>
      <c r="D325" s="1"/>
    </row>
    <row r="10000" spans="52:52" hidden="1">
      <c r="AZ10000"/>
    </row>
  </sheetData>
  <sheetProtection sheet="1" objects="1" scenarios="1"/>
  <mergeCells count="1">
    <mergeCell ref="A5:N5"/>
  </mergeCells>
  <phoneticPr fontId="3" type="noConversion"/>
  <dataValidations count="1">
    <dataValidation allowBlank="1" showInputMessage="1" showErrorMessage="1" sqref="A11:A35 A1:A9 A37:A1048576 B5:B1048576 C1:AY1048576 BA1:XFD1048576 AZ1:AZ9999 AZ10001:AZ1048576" xr:uid="{00000000-0002-0000-0700-000000000000}"/>
  </dataValidations>
  <pageMargins left="0" right="0" top="0.5" bottom="0.5" header="0" footer="0.25"/>
  <pageSetup paperSize="9" scale="5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58.140625" style="2" bestFit="1" customWidth="1"/>
    <col min="3" max="3" width="12.7109375" style="2" customWidth="1"/>
    <col min="4" max="4" width="11.85546875" style="2" customWidth="1"/>
    <col min="5" max="5" width="11.5703125" style="1" customWidth="1"/>
    <col min="6" max="6" width="14.28515625" style="1" customWidth="1"/>
    <col min="7" max="7" width="9.5703125" style="1" customWidth="1"/>
    <col min="8" max="8" width="10.5703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105</v>
      </c>
      <c r="B1" s="36" t="s" vm="1">
        <v>156</v>
      </c>
    </row>
    <row r="2" spans="1:11">
      <c r="A2" s="36" t="s">
        <v>104</v>
      </c>
      <c r="B2" s="36" t="s">
        <v>157</v>
      </c>
    </row>
    <row r="3" spans="1:11">
      <c r="A3" s="36" t="s">
        <v>106</v>
      </c>
      <c r="B3" s="36" t="s">
        <v>158</v>
      </c>
    </row>
    <row r="4" spans="1:11">
      <c r="A4" s="36" t="s">
        <v>107</v>
      </c>
      <c r="B4" s="36">
        <v>2143</v>
      </c>
    </row>
    <row r="5" spans="1:11" ht="18.75">
      <c r="A5" s="135" t="s">
        <v>63</v>
      </c>
      <c r="B5" s="136"/>
      <c r="C5" s="136"/>
      <c r="D5" s="136"/>
      <c r="E5" s="136"/>
      <c r="F5" s="136"/>
      <c r="G5" s="136"/>
      <c r="H5" s="136"/>
      <c r="I5" s="136"/>
      <c r="J5" s="136"/>
      <c r="K5" s="137"/>
    </row>
    <row r="6" spans="1:11" s="3" customFormat="1">
      <c r="A6" s="17" t="s">
        <v>85</v>
      </c>
      <c r="B6" s="25" t="s">
        <v>28</v>
      </c>
      <c r="C6" s="25" t="s">
        <v>88</v>
      </c>
      <c r="D6" s="25" t="s">
        <v>38</v>
      </c>
      <c r="E6" s="25" t="s">
        <v>72</v>
      </c>
      <c r="F6" s="25" t="s">
        <v>137</v>
      </c>
      <c r="G6" s="25" t="s">
        <v>136</v>
      </c>
      <c r="H6" s="25" t="s">
        <v>37</v>
      </c>
      <c r="I6" s="25" t="s">
        <v>36</v>
      </c>
      <c r="J6" s="25" t="s">
        <v>108</v>
      </c>
      <c r="K6" s="52" t="s">
        <v>110</v>
      </c>
    </row>
    <row r="7" spans="1:11" s="3" customFormat="1">
      <c r="A7" s="103" t="s">
        <v>488</v>
      </c>
      <c r="B7" s="104" t="s">
        <v>488</v>
      </c>
      <c r="C7" s="104" t="s">
        <v>488</v>
      </c>
      <c r="D7" s="104" t="s">
        <v>488</v>
      </c>
      <c r="E7" s="104" t="s">
        <v>488</v>
      </c>
      <c r="F7" s="12" t="s">
        <v>144</v>
      </c>
      <c r="G7" s="104" t="s">
        <v>488</v>
      </c>
      <c r="H7" s="12" t="s">
        <v>140</v>
      </c>
      <c r="I7" s="12" t="s">
        <v>19</v>
      </c>
      <c r="J7" s="26" t="s">
        <v>19</v>
      </c>
      <c r="K7" s="13" t="s">
        <v>19</v>
      </c>
    </row>
    <row r="8" spans="1:11" s="4" customFormat="1" ht="20.25">
      <c r="A8" s="105" t="s">
        <v>488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4" t="s">
        <v>7</v>
      </c>
      <c r="K8" s="15" t="s">
        <v>8</v>
      </c>
    </row>
    <row r="9" spans="1:11" s="4" customFormat="1" ht="20.25">
      <c r="A9" s="84" t="s">
        <v>470</v>
      </c>
      <c r="B9" s="106" t="s">
        <v>488</v>
      </c>
      <c r="C9" s="106" t="s">
        <v>488</v>
      </c>
      <c r="D9" s="106" t="s">
        <v>488</v>
      </c>
      <c r="E9" s="106" t="s">
        <v>488</v>
      </c>
      <c r="F9" s="106" t="s">
        <v>488</v>
      </c>
      <c r="G9" s="106" t="s">
        <v>488</v>
      </c>
      <c r="H9" s="85">
        <v>0</v>
      </c>
      <c r="I9" s="106" t="s">
        <v>488</v>
      </c>
      <c r="J9" s="86">
        <v>0</v>
      </c>
      <c r="K9" s="86">
        <v>0</v>
      </c>
    </row>
    <row r="10" spans="1:11" s="4" customFormat="1" ht="20.25">
      <c r="A10" s="87" t="s">
        <v>152</v>
      </c>
      <c r="B10" s="106" t="s">
        <v>488</v>
      </c>
      <c r="C10" s="106" t="s">
        <v>488</v>
      </c>
      <c r="D10" s="106" t="s">
        <v>488</v>
      </c>
      <c r="E10" s="106" t="s">
        <v>488</v>
      </c>
      <c r="F10" s="106" t="s">
        <v>488</v>
      </c>
      <c r="G10" s="106" t="s">
        <v>488</v>
      </c>
      <c r="H10" s="106" t="s">
        <v>488</v>
      </c>
      <c r="I10" s="106" t="s">
        <v>488</v>
      </c>
      <c r="J10" s="106" t="s">
        <v>488</v>
      </c>
      <c r="K10" s="106" t="s">
        <v>488</v>
      </c>
    </row>
    <row r="11" spans="1:11">
      <c r="A11" s="87" t="s">
        <v>81</v>
      </c>
      <c r="B11" s="106" t="s">
        <v>488</v>
      </c>
      <c r="C11" s="106" t="s">
        <v>488</v>
      </c>
      <c r="D11" s="106" t="s">
        <v>488</v>
      </c>
      <c r="E11" s="106" t="s">
        <v>488</v>
      </c>
      <c r="F11" s="106" t="s">
        <v>488</v>
      </c>
      <c r="G11" s="106" t="s">
        <v>488</v>
      </c>
      <c r="H11" s="106" t="s">
        <v>488</v>
      </c>
      <c r="I11" s="106" t="s">
        <v>488</v>
      </c>
      <c r="J11" s="106" t="s">
        <v>488</v>
      </c>
      <c r="K11" s="106" t="s">
        <v>488</v>
      </c>
    </row>
    <row r="12" spans="1:11">
      <c r="A12" s="87" t="s">
        <v>135</v>
      </c>
      <c r="B12" s="106" t="s">
        <v>488</v>
      </c>
      <c r="C12" s="106" t="s">
        <v>488</v>
      </c>
      <c r="D12" s="106" t="s">
        <v>488</v>
      </c>
      <c r="E12" s="106" t="s">
        <v>488</v>
      </c>
      <c r="F12" s="106" t="s">
        <v>488</v>
      </c>
      <c r="G12" s="106" t="s">
        <v>488</v>
      </c>
      <c r="H12" s="106" t="s">
        <v>488</v>
      </c>
      <c r="I12" s="106" t="s">
        <v>488</v>
      </c>
      <c r="J12" s="106" t="s">
        <v>488</v>
      </c>
      <c r="K12" s="106" t="s">
        <v>488</v>
      </c>
    </row>
    <row r="13" spans="1:11">
      <c r="A13" s="87" t="s">
        <v>143</v>
      </c>
      <c r="B13" s="106" t="s">
        <v>488</v>
      </c>
      <c r="C13" s="106" t="s">
        <v>488</v>
      </c>
      <c r="D13" s="106" t="s">
        <v>488</v>
      </c>
      <c r="E13" s="106" t="s">
        <v>488</v>
      </c>
      <c r="F13" s="106" t="s">
        <v>488</v>
      </c>
      <c r="G13" s="106" t="s">
        <v>488</v>
      </c>
      <c r="H13" s="106" t="s">
        <v>488</v>
      </c>
      <c r="I13" s="106" t="s">
        <v>488</v>
      </c>
      <c r="J13" s="106" t="s">
        <v>488</v>
      </c>
      <c r="K13" s="106" t="s">
        <v>488</v>
      </c>
    </row>
    <row r="14" spans="1:11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</row>
    <row r="15" spans="1:11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</row>
    <row r="16" spans="1:11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</row>
    <row r="17" spans="1:11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</row>
    <row r="18" spans="1:11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</row>
    <row r="19" spans="1:11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</row>
    <row r="20" spans="1:11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</row>
    <row r="21" spans="1:11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1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1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11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C109" s="1"/>
      <c r="D109" s="1"/>
    </row>
    <row r="110" spans="1:11" hidden="1">
      <c r="C110" s="1"/>
      <c r="D110" s="1"/>
    </row>
    <row r="111" spans="1:11" hidden="1">
      <c r="C111" s="1"/>
      <c r="D111" s="1"/>
    </row>
    <row r="112" spans="1:11" hidden="1">
      <c r="C112" s="1"/>
      <c r="D112" s="1"/>
    </row>
    <row r="113" spans="3:4" hidden="1">
      <c r="C113" s="1"/>
      <c r="D113" s="1"/>
    </row>
    <row r="114" spans="3:4" hidden="1">
      <c r="C114" s="1"/>
      <c r="D114" s="1"/>
    </row>
    <row r="115" spans="3:4" hidden="1">
      <c r="C115" s="1"/>
      <c r="D115" s="1"/>
    </row>
    <row r="116" spans="3:4" hidden="1">
      <c r="C116" s="1"/>
      <c r="D116" s="1"/>
    </row>
    <row r="117" spans="3:4" hidden="1">
      <c r="C117" s="1"/>
      <c r="D117" s="1"/>
    </row>
    <row r="118" spans="3:4" hidden="1">
      <c r="C118" s="1"/>
      <c r="D118" s="1"/>
    </row>
    <row r="119" spans="3:4" hidden="1">
      <c r="C119" s="1"/>
      <c r="D119" s="1"/>
    </row>
    <row r="120" spans="3:4" hidden="1">
      <c r="C120" s="1"/>
      <c r="D120" s="1"/>
    </row>
    <row r="121" spans="3:4" hidden="1">
      <c r="C121" s="1"/>
      <c r="D121" s="1"/>
    </row>
    <row r="122" spans="3:4" hidden="1">
      <c r="C122" s="1"/>
      <c r="D122" s="1"/>
    </row>
    <row r="123" spans="3:4" hidden="1">
      <c r="C123" s="1"/>
      <c r="D123" s="1"/>
    </row>
    <row r="124" spans="3:4" hidden="1">
      <c r="C124" s="1"/>
      <c r="D124" s="1"/>
    </row>
    <row r="125" spans="3:4" hidden="1">
      <c r="C125" s="1"/>
      <c r="D125" s="1"/>
    </row>
    <row r="126" spans="3:4" hidden="1">
      <c r="C126" s="1"/>
      <c r="D126" s="1"/>
    </row>
    <row r="127" spans="3:4" hidden="1">
      <c r="C127" s="1"/>
      <c r="D127" s="1"/>
    </row>
    <row r="128" spans="3:4" hidden="1">
      <c r="C128" s="1"/>
      <c r="D128" s="1"/>
    </row>
    <row r="129" spans="3:4" hidden="1">
      <c r="C129" s="1"/>
      <c r="D129" s="1"/>
    </row>
    <row r="130" spans="3:4" hidden="1">
      <c r="C130" s="1"/>
      <c r="D130" s="1"/>
    </row>
    <row r="131" spans="3:4" hidden="1">
      <c r="C131" s="1"/>
      <c r="D131" s="1"/>
    </row>
    <row r="132" spans="3:4" hidden="1">
      <c r="C132" s="1"/>
      <c r="D132" s="1"/>
    </row>
    <row r="133" spans="3:4" hidden="1">
      <c r="C133" s="1"/>
      <c r="D133" s="1"/>
    </row>
    <row r="134" spans="3:4" hidden="1">
      <c r="C134" s="1"/>
      <c r="D134" s="1"/>
    </row>
    <row r="135" spans="3:4" hidden="1">
      <c r="C135" s="1"/>
      <c r="D135" s="1"/>
    </row>
    <row r="136" spans="3:4" hidden="1">
      <c r="C136" s="1"/>
      <c r="D136" s="1"/>
    </row>
    <row r="137" spans="3:4" hidden="1">
      <c r="C137" s="1"/>
      <c r="D137" s="1"/>
    </row>
    <row r="138" spans="3:4" hidden="1">
      <c r="C138" s="1"/>
      <c r="D138" s="1"/>
    </row>
    <row r="139" spans="3:4" hidden="1">
      <c r="C139" s="1"/>
      <c r="D139" s="1"/>
    </row>
    <row r="140" spans="3:4" hidden="1">
      <c r="C140" s="1"/>
      <c r="D140" s="1"/>
    </row>
    <row r="141" spans="3:4" hidden="1">
      <c r="C141" s="1"/>
      <c r="D141" s="1"/>
    </row>
    <row r="142" spans="3:4" hidden="1">
      <c r="C142" s="1"/>
      <c r="D142" s="1"/>
    </row>
    <row r="143" spans="3:4" hidden="1">
      <c r="C143" s="1"/>
      <c r="D143" s="1"/>
    </row>
    <row r="144" spans="3:4" hidden="1">
      <c r="C144" s="1"/>
      <c r="D144" s="1"/>
    </row>
    <row r="145" spans="3:4" hidden="1">
      <c r="C145" s="1"/>
      <c r="D145" s="1"/>
    </row>
    <row r="146" spans="3:4" hidden="1">
      <c r="C146" s="1"/>
      <c r="D146" s="1"/>
    </row>
    <row r="147" spans="3:4" hidden="1">
      <c r="C147" s="1"/>
      <c r="D147" s="1"/>
    </row>
    <row r="148" spans="3:4" hidden="1">
      <c r="C148" s="1"/>
      <c r="D148" s="1"/>
    </row>
    <row r="149" spans="3:4" hidden="1">
      <c r="C149" s="1"/>
      <c r="D149" s="1"/>
    </row>
    <row r="150" spans="3:4" hidden="1">
      <c r="C150" s="1"/>
      <c r="D150" s="1"/>
    </row>
    <row r="151" spans="3:4" hidden="1">
      <c r="C151" s="1"/>
      <c r="D151" s="1"/>
    </row>
    <row r="152" spans="3:4" hidden="1">
      <c r="C152" s="1"/>
      <c r="D152" s="1"/>
    </row>
    <row r="153" spans="3:4" hidden="1">
      <c r="C153" s="1"/>
      <c r="D153" s="1"/>
    </row>
    <row r="154" spans="3:4" hidden="1">
      <c r="C154" s="1"/>
      <c r="D154" s="1"/>
    </row>
    <row r="155" spans="3:4" hidden="1">
      <c r="C155" s="1"/>
      <c r="D155" s="1"/>
    </row>
    <row r="156" spans="3:4" hidden="1">
      <c r="C156" s="1"/>
      <c r="D156" s="1"/>
    </row>
    <row r="157" spans="3:4" hidden="1">
      <c r="C157" s="1"/>
      <c r="D157" s="1"/>
    </row>
    <row r="158" spans="3:4" hidden="1">
      <c r="C158" s="1"/>
      <c r="D158" s="1"/>
    </row>
    <row r="159" spans="3:4" hidden="1">
      <c r="C159" s="1"/>
      <c r="D159" s="1"/>
    </row>
    <row r="160" spans="3:4" hidden="1">
      <c r="C160" s="1"/>
      <c r="D160" s="1"/>
    </row>
    <row r="161" spans="3:4" hidden="1">
      <c r="C161" s="1"/>
      <c r="D161" s="1"/>
    </row>
    <row r="162" spans="3:4" hidden="1">
      <c r="C162" s="1"/>
      <c r="D162" s="1"/>
    </row>
    <row r="163" spans="3:4" hidden="1">
      <c r="C163" s="1"/>
      <c r="D163" s="1"/>
    </row>
    <row r="164" spans="3:4" hidden="1">
      <c r="C164" s="1"/>
      <c r="D164" s="1"/>
    </row>
    <row r="165" spans="3:4" hidden="1">
      <c r="C165" s="1"/>
      <c r="D165" s="1"/>
    </row>
    <row r="166" spans="3:4" hidden="1">
      <c r="C166" s="1"/>
      <c r="D166" s="1"/>
    </row>
    <row r="167" spans="3:4" hidden="1">
      <c r="C167" s="1"/>
      <c r="D167" s="1"/>
    </row>
    <row r="168" spans="3:4" hidden="1">
      <c r="C168" s="1"/>
      <c r="D168" s="1"/>
    </row>
    <row r="169" spans="3:4" hidden="1">
      <c r="C169" s="1"/>
      <c r="D169" s="1"/>
    </row>
    <row r="170" spans="3:4" hidden="1">
      <c r="C170" s="1"/>
      <c r="D170" s="1"/>
    </row>
    <row r="171" spans="3:4" hidden="1">
      <c r="C171" s="1"/>
      <c r="D171" s="1"/>
    </row>
    <row r="172" spans="3:4" hidden="1">
      <c r="C172" s="1"/>
      <c r="D172" s="1"/>
    </row>
    <row r="173" spans="3:4" hidden="1">
      <c r="C173" s="1"/>
      <c r="D173" s="1"/>
    </row>
    <row r="174" spans="3:4" hidden="1">
      <c r="C174" s="1"/>
      <c r="D174" s="1"/>
    </row>
    <row r="175" spans="3:4" hidden="1">
      <c r="C175" s="1"/>
      <c r="D175" s="1"/>
    </row>
    <row r="176" spans="3:4" hidden="1">
      <c r="C176" s="1"/>
      <c r="D176" s="1"/>
    </row>
    <row r="177" spans="3:4" hidden="1">
      <c r="C177" s="1"/>
      <c r="D177" s="1"/>
    </row>
    <row r="178" spans="3:4" hidden="1">
      <c r="C178" s="1"/>
      <c r="D178" s="1"/>
    </row>
    <row r="179" spans="3:4" hidden="1">
      <c r="C179" s="1"/>
      <c r="D179" s="1"/>
    </row>
    <row r="180" spans="3:4" hidden="1">
      <c r="C180" s="1"/>
      <c r="D180" s="1"/>
    </row>
    <row r="181" spans="3:4" hidden="1">
      <c r="C181" s="1"/>
      <c r="D181" s="1"/>
    </row>
    <row r="182" spans="3:4" hidden="1">
      <c r="C182" s="1"/>
      <c r="D182" s="1"/>
    </row>
    <row r="183" spans="3:4" hidden="1">
      <c r="C183" s="1"/>
      <c r="D183" s="1"/>
    </row>
    <row r="184" spans="3:4" hidden="1">
      <c r="C184" s="1"/>
      <c r="D184" s="1"/>
    </row>
    <row r="185" spans="3:4" hidden="1">
      <c r="C185" s="1"/>
      <c r="D185" s="1"/>
    </row>
    <row r="186" spans="3:4" hidden="1">
      <c r="C186" s="1"/>
      <c r="D186" s="1"/>
    </row>
    <row r="187" spans="3:4" hidden="1">
      <c r="C187" s="1"/>
      <c r="D187" s="1"/>
    </row>
    <row r="188" spans="3:4" hidden="1">
      <c r="C188" s="1"/>
      <c r="D188" s="1"/>
    </row>
    <row r="189" spans="3:4" hidden="1">
      <c r="C189" s="1"/>
      <c r="D189" s="1"/>
    </row>
    <row r="190" spans="3:4" hidden="1">
      <c r="C190" s="1"/>
      <c r="D190" s="1"/>
    </row>
    <row r="191" spans="3:4" hidden="1">
      <c r="C191" s="1"/>
      <c r="D191" s="1"/>
    </row>
    <row r="192" spans="3:4" hidden="1">
      <c r="C192" s="1"/>
      <c r="D192" s="1"/>
    </row>
    <row r="193" spans="3:4" hidden="1">
      <c r="C193" s="1"/>
      <c r="D193" s="1"/>
    </row>
    <row r="194" spans="3:4" hidden="1">
      <c r="C194" s="1"/>
      <c r="D194" s="1"/>
    </row>
    <row r="195" spans="3:4" hidden="1">
      <c r="C195" s="1"/>
      <c r="D195" s="1"/>
    </row>
    <row r="196" spans="3:4" hidden="1">
      <c r="C196" s="1"/>
      <c r="D196" s="1"/>
    </row>
    <row r="197" spans="3:4" hidden="1">
      <c r="C197" s="1"/>
      <c r="D197" s="1"/>
    </row>
    <row r="198" spans="3:4" hidden="1">
      <c r="C198" s="1"/>
      <c r="D198" s="1"/>
    </row>
    <row r="199" spans="3:4" hidden="1">
      <c r="C199" s="1"/>
      <c r="D199" s="1"/>
    </row>
    <row r="200" spans="3:4" hidden="1">
      <c r="C200" s="1"/>
      <c r="D200" s="1"/>
    </row>
    <row r="201" spans="3:4" hidden="1">
      <c r="C201" s="1"/>
      <c r="D201" s="1"/>
    </row>
    <row r="202" spans="3:4" hidden="1">
      <c r="C202" s="1"/>
      <c r="D202" s="1"/>
    </row>
    <row r="203" spans="3:4" hidden="1">
      <c r="C203" s="1"/>
      <c r="D203" s="1"/>
    </row>
    <row r="204" spans="3:4" hidden="1">
      <c r="C204" s="1"/>
      <c r="D204" s="1"/>
    </row>
    <row r="205" spans="3:4" hidden="1">
      <c r="C205" s="1"/>
      <c r="D205" s="1"/>
    </row>
    <row r="206" spans="3:4" hidden="1">
      <c r="C206" s="1"/>
      <c r="D206" s="1"/>
    </row>
    <row r="207" spans="3:4" hidden="1">
      <c r="C207" s="1"/>
      <c r="D207" s="1"/>
    </row>
    <row r="208" spans="3:4" hidden="1">
      <c r="C208" s="1"/>
      <c r="D208" s="1"/>
    </row>
    <row r="209" spans="3:4" hidden="1">
      <c r="C209" s="1"/>
      <c r="D209" s="1"/>
    </row>
    <row r="210" spans="3:4" hidden="1">
      <c r="C210" s="1"/>
      <c r="D210" s="1"/>
    </row>
    <row r="211" spans="3:4" hidden="1">
      <c r="C211" s="1"/>
      <c r="D211" s="1"/>
    </row>
    <row r="212" spans="3:4" hidden="1">
      <c r="C212" s="1"/>
      <c r="D212" s="1"/>
    </row>
    <row r="213" spans="3:4" hidden="1">
      <c r="C213" s="1"/>
      <c r="D213" s="1"/>
    </row>
    <row r="214" spans="3:4" hidden="1">
      <c r="C214" s="1"/>
      <c r="D214" s="1"/>
    </row>
    <row r="215" spans="3:4" hidden="1">
      <c r="C215" s="1"/>
      <c r="D215" s="1"/>
    </row>
    <row r="216" spans="3:4" hidden="1">
      <c r="C216" s="1"/>
      <c r="D216" s="1"/>
    </row>
    <row r="217" spans="3:4" hidden="1">
      <c r="C217" s="1"/>
      <c r="D217" s="1"/>
    </row>
    <row r="218" spans="3:4" hidden="1">
      <c r="C218" s="1"/>
      <c r="D218" s="1"/>
    </row>
    <row r="219" spans="3:4" hidden="1">
      <c r="C219" s="1"/>
      <c r="D219" s="1"/>
    </row>
    <row r="220" spans="3:4" hidden="1">
      <c r="C220" s="1"/>
      <c r="D220" s="1"/>
    </row>
    <row r="221" spans="3:4" hidden="1">
      <c r="C221" s="1"/>
      <c r="D221" s="1"/>
    </row>
    <row r="222" spans="3:4" hidden="1">
      <c r="C222" s="1"/>
      <c r="D222" s="1"/>
    </row>
    <row r="223" spans="3:4" hidden="1">
      <c r="C223" s="1"/>
      <c r="D223" s="1"/>
    </row>
    <row r="224" spans="3:4" hidden="1">
      <c r="C224" s="1"/>
      <c r="D224" s="1"/>
    </row>
    <row r="225" spans="3:4" hidden="1">
      <c r="C225" s="1"/>
      <c r="D225" s="1"/>
    </row>
    <row r="226" spans="3:4" hidden="1">
      <c r="C226" s="1"/>
      <c r="D226" s="1"/>
    </row>
    <row r="227" spans="3:4" hidden="1">
      <c r="C227" s="1"/>
      <c r="D227" s="1"/>
    </row>
    <row r="228" spans="3:4" hidden="1">
      <c r="C228" s="1"/>
      <c r="D228" s="1"/>
    </row>
    <row r="229" spans="3:4" hidden="1">
      <c r="C229" s="1"/>
      <c r="D229" s="1"/>
    </row>
    <row r="230" spans="3:4" hidden="1">
      <c r="C230" s="1"/>
      <c r="D230" s="1"/>
    </row>
    <row r="231" spans="3:4" hidden="1">
      <c r="C231" s="1"/>
      <c r="D231" s="1"/>
    </row>
    <row r="232" spans="3:4" hidden="1">
      <c r="C232" s="1"/>
      <c r="D232" s="1"/>
    </row>
    <row r="233" spans="3:4" hidden="1">
      <c r="C233" s="1"/>
      <c r="D233" s="1"/>
    </row>
    <row r="234" spans="3:4" hidden="1">
      <c r="C234" s="1"/>
      <c r="D234" s="1"/>
    </row>
    <row r="235" spans="3:4" hidden="1">
      <c r="C235" s="1"/>
      <c r="D235" s="1"/>
    </row>
    <row r="236" spans="3:4" hidden="1">
      <c r="C236" s="1"/>
      <c r="D236" s="1"/>
    </row>
    <row r="237" spans="3:4" hidden="1">
      <c r="C237" s="1"/>
      <c r="D237" s="1"/>
    </row>
    <row r="238" spans="3:4" hidden="1">
      <c r="C238" s="1"/>
      <c r="D238" s="1"/>
    </row>
    <row r="239" spans="3:4" hidden="1">
      <c r="C239" s="1"/>
      <c r="D239" s="1"/>
    </row>
    <row r="240" spans="3:4" hidden="1">
      <c r="C240" s="1"/>
      <c r="D240" s="1"/>
    </row>
    <row r="241" spans="3:4" hidden="1">
      <c r="C241" s="1"/>
      <c r="D241" s="1"/>
    </row>
    <row r="242" spans="3:4" hidden="1">
      <c r="C242" s="1"/>
      <c r="D242" s="1"/>
    </row>
    <row r="243" spans="3:4" hidden="1">
      <c r="C243" s="1"/>
      <c r="D243" s="1"/>
    </row>
    <row r="244" spans="3:4" hidden="1">
      <c r="C244" s="1"/>
      <c r="D244" s="1"/>
    </row>
    <row r="245" spans="3:4" hidden="1">
      <c r="C245" s="1"/>
      <c r="D245" s="1"/>
    </row>
    <row r="246" spans="3:4" hidden="1">
      <c r="C246" s="1"/>
      <c r="D246" s="1"/>
    </row>
    <row r="247" spans="3:4" hidden="1">
      <c r="C247" s="1"/>
      <c r="D247" s="1"/>
    </row>
    <row r="248" spans="3:4" hidden="1">
      <c r="C248" s="1"/>
      <c r="D248" s="1"/>
    </row>
    <row r="249" spans="3:4" hidden="1">
      <c r="C249" s="1"/>
      <c r="D249" s="1"/>
    </row>
    <row r="250" spans="3:4" hidden="1">
      <c r="C250" s="1"/>
      <c r="D250" s="1"/>
    </row>
    <row r="251" spans="3:4" hidden="1">
      <c r="C251" s="1"/>
      <c r="D251" s="1"/>
    </row>
    <row r="252" spans="3:4" hidden="1">
      <c r="C252" s="1"/>
      <c r="D252" s="1"/>
    </row>
    <row r="253" spans="3:4" hidden="1">
      <c r="C253" s="1"/>
      <c r="D253" s="1"/>
    </row>
    <row r="254" spans="3:4" hidden="1">
      <c r="C254" s="1"/>
      <c r="D254" s="1"/>
    </row>
    <row r="255" spans="3:4" hidden="1">
      <c r="C255" s="1"/>
      <c r="D255" s="1"/>
    </row>
    <row r="256" spans="3:4" hidden="1">
      <c r="C256" s="1"/>
      <c r="D256" s="1"/>
    </row>
    <row r="257" spans="3:4" hidden="1">
      <c r="C257" s="1"/>
      <c r="D257" s="1"/>
    </row>
    <row r="258" spans="3:4" hidden="1">
      <c r="C258" s="1"/>
      <c r="D258" s="1"/>
    </row>
    <row r="259" spans="3:4" hidden="1">
      <c r="C259" s="1"/>
      <c r="D259" s="1"/>
    </row>
    <row r="260" spans="3:4" hidden="1">
      <c r="C260" s="1"/>
      <c r="D260" s="1"/>
    </row>
    <row r="261" spans="3:4" hidden="1">
      <c r="C261" s="1"/>
      <c r="D261" s="1"/>
    </row>
    <row r="262" spans="3:4" hidden="1">
      <c r="C262" s="1"/>
      <c r="D262" s="1"/>
    </row>
    <row r="263" spans="3:4" hidden="1">
      <c r="C263" s="1"/>
      <c r="D263" s="1"/>
    </row>
    <row r="264" spans="3:4" hidden="1">
      <c r="C264" s="1"/>
      <c r="D264" s="1"/>
    </row>
    <row r="265" spans="3:4" hidden="1">
      <c r="C265" s="1"/>
      <c r="D265" s="1"/>
    </row>
    <row r="266" spans="3:4" hidden="1">
      <c r="C266" s="1"/>
      <c r="D266" s="1"/>
    </row>
    <row r="267" spans="3:4" hidden="1">
      <c r="C267" s="1"/>
      <c r="D267" s="1"/>
    </row>
    <row r="268" spans="3:4" hidden="1">
      <c r="C268" s="1"/>
      <c r="D268" s="1"/>
    </row>
    <row r="269" spans="3:4" hidden="1">
      <c r="C269" s="1"/>
      <c r="D269" s="1"/>
    </row>
    <row r="270" spans="3:4" hidden="1">
      <c r="C270" s="1"/>
      <c r="D270" s="1"/>
    </row>
    <row r="271" spans="3:4" hidden="1">
      <c r="C271" s="1"/>
      <c r="D271" s="1"/>
    </row>
    <row r="272" spans="3:4" hidden="1">
      <c r="C272" s="1"/>
      <c r="D272" s="1"/>
    </row>
    <row r="273" spans="3:4" hidden="1">
      <c r="C273" s="1"/>
      <c r="D273" s="1"/>
    </row>
    <row r="274" spans="3:4" hidden="1">
      <c r="C274" s="1"/>
      <c r="D274" s="1"/>
    </row>
    <row r="275" spans="3:4" hidden="1">
      <c r="C275" s="1"/>
      <c r="D275" s="1"/>
    </row>
    <row r="276" spans="3:4" hidden="1">
      <c r="C276" s="1"/>
      <c r="D276" s="1"/>
    </row>
    <row r="277" spans="3:4" hidden="1">
      <c r="C277" s="1"/>
      <c r="D277" s="1"/>
    </row>
    <row r="278" spans="3:4" hidden="1">
      <c r="C278" s="1"/>
      <c r="D278" s="1"/>
    </row>
    <row r="279" spans="3:4" hidden="1">
      <c r="C279" s="1"/>
      <c r="D279" s="1"/>
    </row>
    <row r="280" spans="3:4" hidden="1">
      <c r="C280" s="1"/>
      <c r="D280" s="1"/>
    </row>
    <row r="281" spans="3:4" hidden="1">
      <c r="C281" s="1"/>
      <c r="D281" s="1"/>
    </row>
    <row r="282" spans="3:4" hidden="1">
      <c r="C282" s="1"/>
      <c r="D282" s="1"/>
    </row>
    <row r="283" spans="3:4" hidden="1">
      <c r="C283" s="1"/>
      <c r="D283" s="1"/>
    </row>
    <row r="284" spans="3:4" hidden="1">
      <c r="C284" s="1"/>
      <c r="D284" s="1"/>
    </row>
    <row r="285" spans="3:4" hidden="1">
      <c r="C285" s="1"/>
      <c r="D285" s="1"/>
    </row>
    <row r="286" spans="3:4" hidden="1">
      <c r="C286" s="1"/>
      <c r="D286" s="1"/>
    </row>
    <row r="287" spans="3:4" hidden="1">
      <c r="C287" s="1"/>
      <c r="D287" s="1"/>
    </row>
    <row r="288" spans="3:4" hidden="1">
      <c r="C288" s="1"/>
      <c r="D288" s="1"/>
    </row>
    <row r="289" spans="3:4" hidden="1">
      <c r="C289" s="1"/>
      <c r="D289" s="1"/>
    </row>
    <row r="290" spans="3:4" hidden="1">
      <c r="C290" s="1"/>
      <c r="D290" s="1"/>
    </row>
    <row r="291" spans="3:4" hidden="1">
      <c r="C291" s="1"/>
      <c r="D291" s="1"/>
    </row>
    <row r="292" spans="3:4" hidden="1">
      <c r="C292" s="1"/>
      <c r="D292" s="1"/>
    </row>
    <row r="293" spans="3:4" hidden="1">
      <c r="C293" s="1"/>
      <c r="D293" s="1"/>
    </row>
    <row r="294" spans="3:4" hidden="1">
      <c r="C294" s="1"/>
      <c r="D294" s="1"/>
    </row>
    <row r="295" spans="3:4" hidden="1">
      <c r="C295" s="1"/>
      <c r="D295" s="1"/>
    </row>
    <row r="296" spans="3:4" hidden="1">
      <c r="C296" s="1"/>
      <c r="D296" s="1"/>
    </row>
    <row r="297" spans="3:4" hidden="1">
      <c r="C297" s="1"/>
      <c r="D297" s="1"/>
    </row>
    <row r="298" spans="3:4" hidden="1">
      <c r="C298" s="1"/>
      <c r="D298" s="1"/>
    </row>
    <row r="299" spans="3:4" hidden="1">
      <c r="C299" s="1"/>
      <c r="D299" s="1"/>
    </row>
    <row r="300" spans="3:4" hidden="1">
      <c r="C300" s="1"/>
      <c r="D300" s="1"/>
    </row>
    <row r="301" spans="3:4" hidden="1">
      <c r="C301" s="1"/>
      <c r="D301" s="1"/>
    </row>
    <row r="302" spans="3:4" hidden="1">
      <c r="C302" s="1"/>
      <c r="D302" s="1"/>
    </row>
    <row r="303" spans="3:4" hidden="1">
      <c r="C303" s="1"/>
      <c r="D303" s="1"/>
    </row>
    <row r="304" spans="3:4" hidden="1">
      <c r="C304" s="1"/>
      <c r="D304" s="1"/>
    </row>
    <row r="305" spans="3:4" hidden="1">
      <c r="C305" s="1"/>
      <c r="D305" s="1"/>
    </row>
    <row r="306" spans="3:4" hidden="1">
      <c r="C306" s="1"/>
      <c r="D306" s="1"/>
    </row>
    <row r="307" spans="3:4" hidden="1">
      <c r="C307" s="1"/>
      <c r="D307" s="1"/>
    </row>
    <row r="308" spans="3:4" hidden="1">
      <c r="C308" s="1"/>
      <c r="D308" s="1"/>
    </row>
    <row r="309" spans="3:4" hidden="1">
      <c r="C309" s="1"/>
      <c r="D309" s="1"/>
    </row>
    <row r="310" spans="3:4" hidden="1">
      <c r="C310" s="1"/>
      <c r="D310" s="1"/>
    </row>
    <row r="311" spans="3:4" hidden="1">
      <c r="C311" s="1"/>
      <c r="D311" s="1"/>
    </row>
    <row r="312" spans="3:4" hidden="1">
      <c r="C312" s="1"/>
      <c r="D312" s="1"/>
    </row>
    <row r="313" spans="3:4" hidden="1">
      <c r="C313" s="1"/>
      <c r="D313" s="1"/>
    </row>
    <row r="314" spans="3:4" hidden="1">
      <c r="C314" s="1"/>
      <c r="D314" s="1"/>
    </row>
    <row r="315" spans="3:4" hidden="1">
      <c r="C315" s="1"/>
      <c r="D315" s="1"/>
    </row>
    <row r="316" spans="3:4" hidden="1">
      <c r="C316" s="1"/>
      <c r="D316" s="1"/>
    </row>
    <row r="317" spans="3:4" hidden="1">
      <c r="C317" s="1"/>
      <c r="D317" s="1"/>
    </row>
    <row r="318" spans="3:4" hidden="1">
      <c r="C318" s="1"/>
      <c r="D318" s="1"/>
    </row>
    <row r="319" spans="3:4" hidden="1">
      <c r="C319" s="1"/>
      <c r="D319" s="1"/>
    </row>
    <row r="320" spans="3:4" hidden="1">
      <c r="C320" s="1"/>
      <c r="D320" s="1"/>
    </row>
    <row r="321" spans="3:4" hidden="1">
      <c r="C321" s="1"/>
      <c r="D321" s="1"/>
    </row>
    <row r="322" spans="3:4" hidden="1">
      <c r="C322" s="1"/>
      <c r="D322" s="1"/>
    </row>
    <row r="323" spans="3:4" hidden="1">
      <c r="C323" s="1"/>
      <c r="D323" s="1"/>
    </row>
    <row r="324" spans="3:4" hidden="1">
      <c r="C324" s="1"/>
      <c r="D324" s="1"/>
    </row>
    <row r="325" spans="3:4" hidden="1">
      <c r="C325" s="1"/>
      <c r="D325" s="1"/>
    </row>
    <row r="326" spans="3:4" hidden="1">
      <c r="C326" s="1"/>
      <c r="D326" s="1"/>
    </row>
    <row r="327" spans="3:4" hidden="1">
      <c r="C327" s="1"/>
      <c r="D327" s="1"/>
    </row>
    <row r="328" spans="3:4" hidden="1">
      <c r="C328" s="1"/>
      <c r="D328" s="1"/>
    </row>
    <row r="329" spans="3:4" hidden="1">
      <c r="C329" s="1"/>
      <c r="D329" s="1"/>
    </row>
    <row r="330" spans="3:4" hidden="1">
      <c r="C330" s="1"/>
      <c r="D330" s="1"/>
    </row>
    <row r="331" spans="3:4" hidden="1">
      <c r="C331" s="1"/>
      <c r="D331" s="1"/>
    </row>
    <row r="332" spans="3:4" hidden="1">
      <c r="C332" s="1"/>
      <c r="D332" s="1"/>
    </row>
    <row r="333" spans="3:4" hidden="1">
      <c r="C333" s="1"/>
      <c r="D333" s="1"/>
    </row>
    <row r="334" spans="3:4" hidden="1">
      <c r="C334" s="1"/>
      <c r="D334" s="1"/>
    </row>
    <row r="335" spans="3:4" hidden="1">
      <c r="C335" s="1"/>
      <c r="D335" s="1"/>
    </row>
    <row r="336" spans="3:4" hidden="1">
      <c r="C336" s="1"/>
      <c r="D336" s="1"/>
    </row>
    <row r="337" spans="3:4" hidden="1">
      <c r="C337" s="1"/>
      <c r="D337" s="1"/>
    </row>
    <row r="338" spans="3:4" hidden="1">
      <c r="C338" s="1"/>
      <c r="D338" s="1"/>
    </row>
    <row r="339" spans="3:4" hidden="1">
      <c r="C339" s="1"/>
      <c r="D339" s="1"/>
    </row>
    <row r="340" spans="3:4" hidden="1">
      <c r="C340" s="1"/>
      <c r="D340" s="1"/>
    </row>
    <row r="341" spans="3:4" hidden="1">
      <c r="C341" s="1"/>
      <c r="D341" s="1"/>
    </row>
    <row r="342" spans="3:4" hidden="1">
      <c r="C342" s="1"/>
      <c r="D342" s="1"/>
    </row>
    <row r="343" spans="3:4" hidden="1">
      <c r="C343" s="1"/>
      <c r="D343" s="1"/>
    </row>
    <row r="344" spans="3:4" hidden="1">
      <c r="C344" s="1"/>
      <c r="D344" s="1"/>
    </row>
    <row r="345" spans="3:4" hidden="1">
      <c r="C345" s="1"/>
      <c r="D345" s="1"/>
    </row>
    <row r="346" spans="3:4" hidden="1">
      <c r="C346" s="1"/>
      <c r="D346" s="1"/>
    </row>
    <row r="347" spans="3:4" hidden="1">
      <c r="C347" s="1"/>
      <c r="D347" s="1"/>
    </row>
    <row r="348" spans="3:4" hidden="1">
      <c r="C348" s="1"/>
      <c r="D348" s="1"/>
    </row>
    <row r="349" spans="3:4" hidden="1">
      <c r="C349" s="1"/>
      <c r="D349" s="1"/>
    </row>
    <row r="350" spans="3:4" hidden="1">
      <c r="C350" s="1"/>
      <c r="D350" s="1"/>
    </row>
    <row r="351" spans="3:4" hidden="1">
      <c r="C351" s="1"/>
      <c r="D351" s="1"/>
    </row>
    <row r="352" spans="3:4" hidden="1">
      <c r="C352" s="1"/>
      <c r="D352" s="1"/>
    </row>
    <row r="353" spans="3:4" hidden="1">
      <c r="C353" s="1"/>
      <c r="D353" s="1"/>
    </row>
    <row r="354" spans="3:4" hidden="1">
      <c r="C354" s="1"/>
      <c r="D354" s="1"/>
    </row>
    <row r="355" spans="3:4" hidden="1">
      <c r="C355" s="1"/>
      <c r="D355" s="1"/>
    </row>
    <row r="356" spans="3:4" hidden="1">
      <c r="C356" s="1"/>
      <c r="D356" s="1"/>
    </row>
    <row r="357" spans="3:4" hidden="1">
      <c r="C357" s="1"/>
      <c r="D357" s="1"/>
    </row>
    <row r="358" spans="3:4" hidden="1">
      <c r="C358" s="1"/>
      <c r="D358" s="1"/>
    </row>
    <row r="359" spans="3:4" hidden="1">
      <c r="C359" s="1"/>
      <c r="D359" s="1"/>
    </row>
    <row r="360" spans="3:4" hidden="1">
      <c r="C360" s="1"/>
      <c r="D360" s="1"/>
    </row>
    <row r="361" spans="3:4" hidden="1">
      <c r="C361" s="1"/>
      <c r="D361" s="1"/>
    </row>
    <row r="362" spans="3:4" hidden="1">
      <c r="C362" s="1"/>
      <c r="D362" s="1"/>
    </row>
    <row r="363" spans="3:4" hidden="1">
      <c r="C363" s="1"/>
      <c r="D363" s="1"/>
    </row>
    <row r="364" spans="3:4" hidden="1">
      <c r="C364" s="1"/>
      <c r="D364" s="1"/>
    </row>
    <row r="365" spans="3:4" hidden="1">
      <c r="C365" s="1"/>
      <c r="D365" s="1"/>
    </row>
    <row r="366" spans="3:4" hidden="1">
      <c r="C366" s="1"/>
      <c r="D366" s="1"/>
    </row>
    <row r="367" spans="3:4" hidden="1">
      <c r="C367" s="1"/>
      <c r="D367" s="1"/>
    </row>
    <row r="368" spans="3:4" hidden="1">
      <c r="C368" s="1"/>
      <c r="D368" s="1"/>
    </row>
    <row r="369" spans="3:4" hidden="1">
      <c r="C369" s="1"/>
      <c r="D369" s="1"/>
    </row>
    <row r="370" spans="3:4" hidden="1">
      <c r="C370" s="1"/>
      <c r="D370" s="1"/>
    </row>
    <row r="371" spans="3:4" hidden="1">
      <c r="C371" s="1"/>
      <c r="D371" s="1"/>
    </row>
    <row r="372" spans="3:4" hidden="1">
      <c r="C372" s="1"/>
      <c r="D372" s="1"/>
    </row>
    <row r="373" spans="3:4" hidden="1">
      <c r="C373" s="1"/>
      <c r="D373" s="1"/>
    </row>
    <row r="374" spans="3:4" hidden="1">
      <c r="C374" s="1"/>
      <c r="D374" s="1"/>
    </row>
    <row r="375" spans="3:4" hidden="1">
      <c r="C375" s="1"/>
      <c r="D375" s="1"/>
    </row>
    <row r="376" spans="3:4" hidden="1">
      <c r="C376" s="1"/>
      <c r="D376" s="1"/>
    </row>
    <row r="377" spans="3:4" hidden="1">
      <c r="C377" s="1"/>
      <c r="D377" s="1"/>
    </row>
    <row r="378" spans="3:4" hidden="1">
      <c r="C378" s="1"/>
      <c r="D378" s="1"/>
    </row>
    <row r="379" spans="3:4" hidden="1">
      <c r="C379" s="1"/>
      <c r="D379" s="1"/>
    </row>
    <row r="380" spans="3:4" hidden="1">
      <c r="C380" s="1"/>
      <c r="D380" s="1"/>
    </row>
    <row r="381" spans="3:4" hidden="1">
      <c r="C381" s="1"/>
      <c r="D381" s="1"/>
    </row>
    <row r="382" spans="3:4" hidden="1">
      <c r="C382" s="1"/>
      <c r="D382" s="1"/>
    </row>
    <row r="383" spans="3:4" hidden="1">
      <c r="C383" s="1"/>
      <c r="D383" s="1"/>
    </row>
    <row r="384" spans="3:4" hidden="1">
      <c r="C384" s="1"/>
      <c r="D384" s="1"/>
    </row>
    <row r="385" spans="3:4" hidden="1">
      <c r="C385" s="1"/>
      <c r="D385" s="1"/>
    </row>
    <row r="386" spans="3:4" hidden="1">
      <c r="C386" s="1"/>
      <c r="D386" s="1"/>
    </row>
    <row r="387" spans="3:4" hidden="1">
      <c r="C387" s="1"/>
      <c r="D387" s="1"/>
    </row>
    <row r="388" spans="3:4" hidden="1">
      <c r="C388" s="1"/>
      <c r="D388" s="1"/>
    </row>
    <row r="389" spans="3:4" hidden="1">
      <c r="C389" s="1"/>
      <c r="D389" s="1"/>
    </row>
    <row r="390" spans="3:4" hidden="1">
      <c r="C390" s="1"/>
      <c r="D390" s="1"/>
    </row>
    <row r="391" spans="3:4" hidden="1">
      <c r="C391" s="1"/>
      <c r="D391" s="1"/>
    </row>
    <row r="392" spans="3:4" hidden="1">
      <c r="C392" s="1"/>
      <c r="D392" s="1"/>
    </row>
    <row r="393" spans="3:4" hidden="1">
      <c r="C393" s="1"/>
      <c r="D393" s="1"/>
    </row>
    <row r="394" spans="3:4" hidden="1">
      <c r="C394" s="1"/>
      <c r="D394" s="1"/>
    </row>
    <row r="395" spans="3:4" hidden="1">
      <c r="C395" s="1"/>
      <c r="D395" s="1"/>
    </row>
    <row r="396" spans="3:4" hidden="1">
      <c r="C396" s="1"/>
      <c r="D396" s="1"/>
    </row>
    <row r="397" spans="3:4" hidden="1">
      <c r="C397" s="1"/>
      <c r="D397" s="1"/>
    </row>
    <row r="398" spans="3:4" hidden="1">
      <c r="C398" s="1"/>
      <c r="D398" s="1"/>
    </row>
    <row r="399" spans="3:4" hidden="1">
      <c r="C399" s="1"/>
      <c r="D399" s="1"/>
    </row>
    <row r="400" spans="3:4" hidden="1">
      <c r="C400" s="1"/>
      <c r="D400" s="1"/>
    </row>
    <row r="401" spans="3:4" hidden="1">
      <c r="C401" s="1"/>
      <c r="D401" s="1"/>
    </row>
    <row r="402" spans="3:4" hidden="1">
      <c r="C402" s="1"/>
      <c r="D402" s="1"/>
    </row>
    <row r="403" spans="3:4" hidden="1">
      <c r="C403" s="1"/>
      <c r="D403" s="1"/>
    </row>
    <row r="404" spans="3:4" hidden="1">
      <c r="C404" s="1"/>
      <c r="D404" s="1"/>
    </row>
    <row r="405" spans="3:4" hidden="1">
      <c r="C405" s="1"/>
      <c r="D405" s="1"/>
    </row>
    <row r="406" spans="3:4" hidden="1">
      <c r="C406" s="1"/>
      <c r="D406" s="1"/>
    </row>
    <row r="407" spans="3:4" hidden="1">
      <c r="C407" s="1"/>
      <c r="D407" s="1"/>
    </row>
    <row r="408" spans="3:4" hidden="1">
      <c r="C408" s="1"/>
      <c r="D408" s="1"/>
    </row>
    <row r="409" spans="3:4" hidden="1">
      <c r="C409" s="1"/>
      <c r="D409" s="1"/>
    </row>
    <row r="410" spans="3:4" hidden="1">
      <c r="C410" s="1"/>
      <c r="D410" s="1"/>
    </row>
    <row r="411" spans="3:4" hidden="1">
      <c r="C411" s="1"/>
      <c r="D411" s="1"/>
    </row>
    <row r="412" spans="3:4" hidden="1">
      <c r="C412" s="1"/>
      <c r="D412" s="1"/>
    </row>
    <row r="413" spans="3:4" hidden="1">
      <c r="C413" s="1"/>
      <c r="D413" s="1"/>
    </row>
    <row r="414" spans="3:4" hidden="1">
      <c r="C414" s="1"/>
      <c r="D414" s="1"/>
    </row>
    <row r="415" spans="3:4" hidden="1">
      <c r="C415" s="1"/>
      <c r="D415" s="1"/>
    </row>
    <row r="416" spans="3:4" hidden="1">
      <c r="C416" s="1"/>
      <c r="D416" s="1"/>
    </row>
    <row r="417" spans="3:4" hidden="1">
      <c r="C417" s="1"/>
      <c r="D417" s="1"/>
    </row>
    <row r="418" spans="3:4" hidden="1">
      <c r="C418" s="1"/>
      <c r="D418" s="1"/>
    </row>
    <row r="419" spans="3:4" hidden="1">
      <c r="C419" s="1"/>
      <c r="D419" s="1"/>
    </row>
    <row r="420" spans="3:4" hidden="1">
      <c r="C420" s="1"/>
      <c r="D420" s="1"/>
    </row>
    <row r="421" spans="3:4" hidden="1">
      <c r="C421" s="1"/>
      <c r="D421" s="1"/>
    </row>
    <row r="422" spans="3:4" hidden="1">
      <c r="C422" s="1"/>
      <c r="D422" s="1"/>
    </row>
    <row r="423" spans="3:4" hidden="1">
      <c r="C423" s="1"/>
      <c r="D423" s="1"/>
    </row>
    <row r="424" spans="3:4" hidden="1">
      <c r="C424" s="1"/>
      <c r="D424" s="1"/>
    </row>
    <row r="425" spans="3:4" hidden="1">
      <c r="C425" s="1"/>
      <c r="D425" s="1"/>
    </row>
    <row r="426" spans="3:4" hidden="1">
      <c r="C426" s="1"/>
      <c r="D426" s="1"/>
    </row>
    <row r="427" spans="3:4" hidden="1">
      <c r="C427" s="1"/>
      <c r="D427" s="1"/>
    </row>
    <row r="428" spans="3:4" hidden="1">
      <c r="C428" s="1"/>
      <c r="D428" s="1"/>
    </row>
    <row r="429" spans="3:4" hidden="1">
      <c r="C429" s="1"/>
      <c r="D429" s="1"/>
    </row>
    <row r="430" spans="3:4" hidden="1">
      <c r="C430" s="1"/>
      <c r="D430" s="1"/>
    </row>
    <row r="431" spans="3:4" hidden="1">
      <c r="C431" s="1"/>
      <c r="D431" s="1"/>
    </row>
    <row r="432" spans="3:4" hidden="1">
      <c r="C432" s="1"/>
      <c r="D432" s="1"/>
    </row>
    <row r="433" spans="3:4" hidden="1">
      <c r="C433" s="1"/>
      <c r="D433" s="1"/>
    </row>
    <row r="434" spans="3:4" hidden="1">
      <c r="C434" s="1"/>
      <c r="D434" s="1"/>
    </row>
    <row r="435" spans="3:4" hidden="1">
      <c r="C435" s="1"/>
      <c r="D435" s="1"/>
    </row>
    <row r="436" spans="3:4" hidden="1">
      <c r="C436" s="1"/>
      <c r="D436" s="1"/>
    </row>
    <row r="437" spans="3:4" hidden="1">
      <c r="C437" s="1"/>
      <c r="D437" s="1"/>
    </row>
    <row r="438" spans="3:4" hidden="1">
      <c r="C438" s="1"/>
      <c r="D438" s="1"/>
    </row>
    <row r="439" spans="3:4" hidden="1">
      <c r="C439" s="1"/>
      <c r="D439" s="1"/>
    </row>
    <row r="440" spans="3:4" hidden="1">
      <c r="C440" s="1"/>
      <c r="D440" s="1"/>
    </row>
    <row r="441" spans="3:4" hidden="1">
      <c r="C441" s="1"/>
      <c r="D441" s="1"/>
    </row>
    <row r="442" spans="3:4" hidden="1">
      <c r="C442" s="1"/>
      <c r="D442" s="1"/>
    </row>
    <row r="443" spans="3:4" hidden="1">
      <c r="C443" s="1"/>
      <c r="D443" s="1"/>
    </row>
    <row r="444" spans="3:4" hidden="1">
      <c r="C444" s="1"/>
      <c r="D444" s="1"/>
    </row>
    <row r="445" spans="3:4" hidden="1">
      <c r="C445" s="1"/>
      <c r="D445" s="1"/>
    </row>
    <row r="446" spans="3:4" hidden="1">
      <c r="C446" s="1"/>
      <c r="D446" s="1"/>
    </row>
    <row r="447" spans="3:4" hidden="1">
      <c r="C447" s="1"/>
      <c r="D447" s="1"/>
    </row>
    <row r="448" spans="3:4" hidden="1">
      <c r="C448" s="1"/>
      <c r="D448" s="1"/>
    </row>
    <row r="449" spans="3:4" hidden="1">
      <c r="C449" s="1"/>
      <c r="D449" s="1"/>
    </row>
    <row r="450" spans="3:4" hidden="1">
      <c r="C450" s="1"/>
      <c r="D450" s="1"/>
    </row>
    <row r="451" spans="3:4" hidden="1">
      <c r="C451" s="1"/>
      <c r="D451" s="1"/>
    </row>
    <row r="452" spans="3:4" hidden="1">
      <c r="C452" s="1"/>
      <c r="D452" s="1"/>
    </row>
    <row r="453" spans="3:4" hidden="1">
      <c r="C453" s="1"/>
      <c r="D453" s="1"/>
    </row>
    <row r="454" spans="3:4" hidden="1">
      <c r="C454" s="1"/>
      <c r="D454" s="1"/>
    </row>
    <row r="455" spans="3:4" hidden="1">
      <c r="C455" s="1"/>
      <c r="D455" s="1"/>
    </row>
    <row r="456" spans="3:4" hidden="1">
      <c r="C456" s="1"/>
      <c r="D456" s="1"/>
    </row>
    <row r="457" spans="3:4" hidden="1">
      <c r="C457" s="1"/>
      <c r="D457" s="1"/>
    </row>
    <row r="458" spans="3:4" hidden="1">
      <c r="C458" s="1"/>
      <c r="D458" s="1"/>
    </row>
    <row r="459" spans="3:4" hidden="1">
      <c r="C459" s="1"/>
      <c r="D459" s="1"/>
    </row>
    <row r="460" spans="3:4" hidden="1">
      <c r="C460" s="1"/>
      <c r="D460" s="1"/>
    </row>
    <row r="461" spans="3:4" hidden="1">
      <c r="C461" s="1"/>
      <c r="D461" s="1"/>
    </row>
    <row r="462" spans="3:4" hidden="1">
      <c r="C462" s="1"/>
      <c r="D462" s="1"/>
    </row>
    <row r="463" spans="3:4" hidden="1">
      <c r="C463" s="1"/>
      <c r="D463" s="1"/>
    </row>
    <row r="464" spans="3:4" hidden="1">
      <c r="C464" s="1"/>
      <c r="D464" s="1"/>
    </row>
    <row r="465" spans="3:4" hidden="1">
      <c r="C465" s="1"/>
      <c r="D465" s="1"/>
    </row>
    <row r="466" spans="3:4" hidden="1">
      <c r="C466" s="1"/>
      <c r="D466" s="1"/>
    </row>
    <row r="467" spans="3:4" hidden="1">
      <c r="C467" s="1"/>
      <c r="D467" s="1"/>
    </row>
    <row r="468" spans="3:4" hidden="1">
      <c r="C468" s="1"/>
      <c r="D468" s="1"/>
    </row>
    <row r="469" spans="3:4" hidden="1">
      <c r="C469" s="1"/>
      <c r="D469" s="1"/>
    </row>
    <row r="470" spans="3:4" hidden="1">
      <c r="C470" s="1"/>
      <c r="D470" s="1"/>
    </row>
    <row r="471" spans="3:4" hidden="1">
      <c r="C471" s="1"/>
      <c r="D471" s="1"/>
    </row>
    <row r="472" spans="3:4" hidden="1">
      <c r="C472" s="1"/>
      <c r="D472" s="1"/>
    </row>
    <row r="473" spans="3:4" hidden="1">
      <c r="C473" s="1"/>
      <c r="D473" s="1"/>
    </row>
    <row r="474" spans="3:4" hidden="1">
      <c r="C474" s="1"/>
      <c r="D474" s="1"/>
    </row>
    <row r="475" spans="3:4" hidden="1">
      <c r="C475" s="1"/>
      <c r="D475" s="1"/>
    </row>
    <row r="476" spans="3:4" hidden="1">
      <c r="C476" s="1"/>
      <c r="D476" s="1"/>
    </row>
    <row r="477" spans="3:4" hidden="1">
      <c r="C477" s="1"/>
      <c r="D477" s="1"/>
    </row>
    <row r="478" spans="3:4" hidden="1">
      <c r="C478" s="1"/>
      <c r="D478" s="1"/>
    </row>
    <row r="479" spans="3:4" hidden="1">
      <c r="C479" s="1"/>
      <c r="D479" s="1"/>
    </row>
    <row r="480" spans="3:4" hidden="1">
      <c r="C480" s="1"/>
      <c r="D480" s="1"/>
    </row>
    <row r="481" spans="3:4" hidden="1">
      <c r="C481" s="1"/>
      <c r="D481" s="1"/>
    </row>
    <row r="482" spans="3:4" hidden="1">
      <c r="C482" s="1"/>
      <c r="D482" s="1"/>
    </row>
    <row r="483" spans="3:4" hidden="1">
      <c r="C483" s="1"/>
      <c r="D483" s="1"/>
    </row>
    <row r="484" spans="3:4" hidden="1">
      <c r="C484" s="1"/>
      <c r="D484" s="1"/>
    </row>
    <row r="485" spans="3:4" hidden="1">
      <c r="C485" s="1"/>
      <c r="D485" s="1"/>
    </row>
    <row r="486" spans="3:4" hidden="1">
      <c r="C486" s="1"/>
      <c r="D486" s="1"/>
    </row>
    <row r="487" spans="3:4" hidden="1">
      <c r="C487" s="1"/>
      <c r="D487" s="1"/>
    </row>
    <row r="488" spans="3:4" hidden="1">
      <c r="C488" s="1"/>
      <c r="D488" s="1"/>
    </row>
    <row r="489" spans="3:4" hidden="1">
      <c r="C489" s="1"/>
      <c r="D489" s="1"/>
    </row>
    <row r="490" spans="3:4" hidden="1">
      <c r="C490" s="1"/>
      <c r="D490" s="1"/>
    </row>
    <row r="491" spans="3:4" hidden="1">
      <c r="C491" s="1"/>
      <c r="D491" s="1"/>
    </row>
    <row r="492" spans="3:4" hidden="1">
      <c r="C492" s="1"/>
      <c r="D492" s="1"/>
    </row>
    <row r="493" spans="3:4" hidden="1">
      <c r="C493" s="1"/>
      <c r="D493" s="1"/>
    </row>
    <row r="494" spans="3:4" hidden="1">
      <c r="C494" s="1"/>
      <c r="D494" s="1"/>
    </row>
    <row r="495" spans="3:4" hidden="1">
      <c r="C495" s="1"/>
      <c r="D495" s="1"/>
    </row>
    <row r="496" spans="3:4" hidden="1">
      <c r="C496" s="1"/>
      <c r="D496" s="1"/>
    </row>
    <row r="497" spans="3:4" hidden="1">
      <c r="C497" s="1"/>
      <c r="D497" s="1"/>
    </row>
    <row r="498" spans="3:4" hidden="1">
      <c r="C498" s="1"/>
      <c r="D498" s="1"/>
    </row>
    <row r="499" spans="3:4" hidden="1">
      <c r="C499" s="1"/>
      <c r="D499" s="1"/>
    </row>
    <row r="500" spans="3:4" hidden="1">
      <c r="C500" s="1"/>
      <c r="D500" s="1"/>
    </row>
    <row r="501" spans="3:4" hidden="1">
      <c r="C501" s="1"/>
      <c r="D501" s="1"/>
    </row>
    <row r="502" spans="3:4" hidden="1">
      <c r="C502" s="1"/>
      <c r="D502" s="1"/>
    </row>
    <row r="503" spans="3:4" hidden="1">
      <c r="C503" s="1"/>
      <c r="D503" s="1"/>
    </row>
    <row r="504" spans="3:4" hidden="1">
      <c r="C504" s="1"/>
      <c r="D504" s="1"/>
    </row>
    <row r="505" spans="3:4" hidden="1">
      <c r="C505" s="1"/>
      <c r="D505" s="1"/>
    </row>
    <row r="506" spans="3:4" hidden="1">
      <c r="C506" s="1"/>
      <c r="D506" s="1"/>
    </row>
    <row r="507" spans="3:4" hidden="1">
      <c r="C507" s="1"/>
      <c r="D507" s="1"/>
    </row>
    <row r="508" spans="3:4" hidden="1">
      <c r="C508" s="1"/>
      <c r="D508" s="1"/>
    </row>
    <row r="509" spans="3:4" hidden="1">
      <c r="C509" s="1"/>
      <c r="D509" s="1"/>
    </row>
    <row r="510" spans="3:4" hidden="1">
      <c r="C510" s="1"/>
      <c r="D510" s="1"/>
    </row>
    <row r="511" spans="3:4" hidden="1">
      <c r="C511" s="1"/>
      <c r="D511" s="1"/>
    </row>
    <row r="512" spans="3:4" hidden="1">
      <c r="C512" s="1"/>
      <c r="D512" s="1"/>
    </row>
    <row r="513" spans="3:4" hidden="1">
      <c r="C513" s="1"/>
      <c r="D513" s="1"/>
    </row>
    <row r="514" spans="3:4" hidden="1">
      <c r="C514" s="1"/>
      <c r="D514" s="1"/>
    </row>
    <row r="515" spans="3:4" hidden="1">
      <c r="C515" s="1"/>
      <c r="D515" s="1"/>
    </row>
    <row r="516" spans="3:4" hidden="1">
      <c r="C516" s="1"/>
      <c r="D516" s="1"/>
    </row>
    <row r="517" spans="3:4" hidden="1">
      <c r="C517" s="1"/>
      <c r="D517" s="1"/>
    </row>
    <row r="518" spans="3:4" hidden="1">
      <c r="C518" s="1"/>
      <c r="D518" s="1"/>
    </row>
    <row r="519" spans="3:4" hidden="1">
      <c r="C519" s="1"/>
      <c r="D519" s="1"/>
    </row>
    <row r="520" spans="3:4" hidden="1">
      <c r="C520" s="1"/>
      <c r="D520" s="1"/>
    </row>
    <row r="521" spans="3:4" hidden="1">
      <c r="C521" s="1"/>
      <c r="D521" s="1"/>
    </row>
    <row r="522" spans="3:4" hidden="1">
      <c r="C522" s="1"/>
      <c r="D522" s="1"/>
    </row>
    <row r="523" spans="3:4" hidden="1">
      <c r="C523" s="1"/>
      <c r="D523" s="1"/>
    </row>
    <row r="524" spans="3:4" hidden="1">
      <c r="C524" s="1"/>
      <c r="D524" s="1"/>
    </row>
    <row r="525" spans="3:4" hidden="1">
      <c r="C525" s="1"/>
      <c r="D525" s="1"/>
    </row>
    <row r="526" spans="3:4" hidden="1">
      <c r="C526" s="1"/>
      <c r="D526" s="1"/>
    </row>
    <row r="527" spans="3:4" hidden="1">
      <c r="C527" s="1"/>
      <c r="D527" s="1"/>
    </row>
    <row r="528" spans="3:4" hidden="1">
      <c r="C528" s="1"/>
      <c r="D528" s="1"/>
    </row>
    <row r="529" spans="3:4" hidden="1">
      <c r="C529" s="1"/>
      <c r="D529" s="1"/>
    </row>
    <row r="530" spans="3:4" hidden="1">
      <c r="C530" s="1"/>
      <c r="D530" s="1"/>
    </row>
    <row r="531" spans="3:4" hidden="1">
      <c r="C531" s="1"/>
      <c r="D531" s="1"/>
    </row>
    <row r="532" spans="3:4" hidden="1">
      <c r="C532" s="1"/>
      <c r="D532" s="1"/>
    </row>
    <row r="533" spans="3:4" hidden="1">
      <c r="C533" s="1"/>
      <c r="D533" s="1"/>
    </row>
    <row r="534" spans="3:4" hidden="1">
      <c r="C534" s="1"/>
      <c r="D534" s="1"/>
    </row>
    <row r="535" spans="3:4" hidden="1">
      <c r="C535" s="1"/>
      <c r="D535" s="1"/>
    </row>
    <row r="536" spans="3:4" hidden="1">
      <c r="C536" s="1"/>
      <c r="D536" s="1"/>
    </row>
    <row r="537" spans="3:4" hidden="1">
      <c r="C537" s="1"/>
      <c r="D537" s="1"/>
    </row>
    <row r="538" spans="3:4" hidden="1">
      <c r="C538" s="1"/>
      <c r="D538" s="1"/>
    </row>
    <row r="539" spans="3:4" hidden="1">
      <c r="C539" s="1"/>
      <c r="D539" s="1"/>
    </row>
    <row r="540" spans="3:4" hidden="1">
      <c r="C540" s="1"/>
      <c r="D540" s="1"/>
    </row>
    <row r="541" spans="3:4" hidden="1">
      <c r="C541" s="1"/>
      <c r="D541" s="1"/>
    </row>
    <row r="542" spans="3:4" hidden="1">
      <c r="C542" s="1"/>
      <c r="D542" s="1"/>
    </row>
    <row r="543" spans="3:4" hidden="1">
      <c r="C543" s="1"/>
      <c r="D543" s="1"/>
    </row>
    <row r="544" spans="3:4" hidden="1">
      <c r="C544" s="1"/>
      <c r="D544" s="1"/>
    </row>
    <row r="545" spans="3:4" hidden="1">
      <c r="C545" s="1"/>
      <c r="D545" s="1"/>
    </row>
    <row r="546" spans="3:4" hidden="1">
      <c r="C546" s="1"/>
      <c r="D546" s="1"/>
    </row>
    <row r="547" spans="3:4" hidden="1">
      <c r="C547" s="1"/>
      <c r="D547" s="1"/>
    </row>
    <row r="548" spans="3:4" hidden="1">
      <c r="C548" s="1"/>
      <c r="D548" s="1"/>
    </row>
    <row r="549" spans="3:4" hidden="1">
      <c r="C549" s="1"/>
      <c r="D549" s="1"/>
    </row>
    <row r="550" spans="3:4" hidden="1">
      <c r="C550" s="1"/>
      <c r="D550" s="1"/>
    </row>
    <row r="551" spans="3:4" hidden="1">
      <c r="C551" s="1"/>
      <c r="D551" s="1"/>
    </row>
    <row r="552" spans="3:4" hidden="1">
      <c r="C552" s="1"/>
      <c r="D552" s="1"/>
    </row>
    <row r="553" spans="3:4" hidden="1">
      <c r="C553" s="1"/>
      <c r="D553" s="1"/>
    </row>
    <row r="554" spans="3:4" hidden="1">
      <c r="C554" s="1"/>
      <c r="D554" s="1"/>
    </row>
    <row r="555" spans="3:4" hidden="1">
      <c r="C555" s="1"/>
      <c r="D555" s="1"/>
    </row>
    <row r="556" spans="3:4" hidden="1">
      <c r="C556" s="1"/>
      <c r="D556" s="1"/>
    </row>
    <row r="557" spans="3:4" hidden="1">
      <c r="C557" s="1"/>
      <c r="D557" s="1"/>
    </row>
    <row r="558" spans="3:4" hidden="1">
      <c r="C558" s="1"/>
      <c r="D558" s="1"/>
    </row>
    <row r="559" spans="3:4" hidden="1">
      <c r="C559" s="1"/>
      <c r="D559" s="1"/>
    </row>
    <row r="560" spans="3:4" hidden="1">
      <c r="C560" s="1"/>
      <c r="D560" s="1"/>
    </row>
    <row r="561" spans="3:4" hidden="1">
      <c r="C561" s="1"/>
      <c r="D561" s="1"/>
    </row>
    <row r="562" spans="3:4" hidden="1">
      <c r="C562" s="1"/>
      <c r="D562" s="1"/>
    </row>
    <row r="563" spans="3:4" hidden="1">
      <c r="C563" s="1"/>
      <c r="D563" s="1"/>
    </row>
    <row r="564" spans="3:4" hidden="1">
      <c r="C564" s="1"/>
      <c r="D564" s="1"/>
    </row>
    <row r="565" spans="3:4" hidden="1">
      <c r="C565" s="1"/>
      <c r="D565" s="1"/>
    </row>
    <row r="566" spans="3:4" hidden="1">
      <c r="C566" s="1"/>
      <c r="D566" s="1"/>
    </row>
    <row r="567" spans="3:4" hidden="1">
      <c r="C567" s="1"/>
      <c r="D567" s="1"/>
    </row>
    <row r="568" spans="3:4" hidden="1">
      <c r="C568" s="1"/>
      <c r="D568" s="1"/>
    </row>
    <row r="569" spans="3:4" hidden="1">
      <c r="C569" s="1"/>
      <c r="D569" s="1"/>
    </row>
    <row r="570" spans="3:4" hidden="1">
      <c r="C570" s="1"/>
      <c r="D570" s="1"/>
    </row>
    <row r="571" spans="3:4" hidden="1">
      <c r="C571" s="1"/>
      <c r="D571" s="1"/>
    </row>
    <row r="572" spans="3:4" hidden="1">
      <c r="C572" s="1"/>
      <c r="D572" s="1"/>
    </row>
    <row r="573" spans="3:4" hidden="1">
      <c r="C573" s="1"/>
      <c r="D573" s="1"/>
    </row>
    <row r="574" spans="3:4" hidden="1">
      <c r="C574" s="1"/>
      <c r="D574" s="1"/>
    </row>
    <row r="575" spans="3:4" hidden="1">
      <c r="C575" s="1"/>
      <c r="D575" s="1"/>
    </row>
    <row r="576" spans="3:4" hidden="1">
      <c r="C576" s="1"/>
      <c r="D576" s="1"/>
    </row>
    <row r="577" spans="3:4" hidden="1">
      <c r="C577" s="1"/>
      <c r="D577" s="1"/>
    </row>
    <row r="578" spans="3:4" hidden="1">
      <c r="C578" s="1"/>
      <c r="D578" s="1"/>
    </row>
    <row r="579" spans="3:4" hidden="1">
      <c r="C579" s="1"/>
      <c r="D579" s="1"/>
    </row>
    <row r="580" spans="3:4" hidden="1">
      <c r="C580" s="1"/>
      <c r="D580" s="1"/>
    </row>
    <row r="581" spans="3:4" hidden="1">
      <c r="C581" s="1"/>
      <c r="D581" s="1"/>
    </row>
    <row r="582" spans="3:4" hidden="1">
      <c r="C582" s="1"/>
      <c r="D582" s="1"/>
    </row>
    <row r="583" spans="3:4" hidden="1">
      <c r="C583" s="1"/>
      <c r="D583" s="1"/>
    </row>
    <row r="584" spans="3:4" hidden="1">
      <c r="C584" s="1"/>
      <c r="D584" s="1"/>
    </row>
    <row r="585" spans="3:4" hidden="1">
      <c r="C585" s="1"/>
      <c r="D585" s="1"/>
    </row>
    <row r="586" spans="3:4" hidden="1">
      <c r="C586" s="1"/>
      <c r="D586" s="1"/>
    </row>
    <row r="587" spans="3:4" hidden="1">
      <c r="C587" s="1"/>
      <c r="D587" s="1"/>
    </row>
    <row r="588" spans="3:4" hidden="1">
      <c r="C588" s="1"/>
      <c r="D588" s="1"/>
    </row>
    <row r="589" spans="3:4" hidden="1">
      <c r="C589" s="1"/>
      <c r="D589" s="1"/>
    </row>
    <row r="590" spans="3:4" hidden="1">
      <c r="C590" s="1"/>
      <c r="D590" s="1"/>
    </row>
    <row r="591" spans="3:4" hidden="1">
      <c r="C591" s="1"/>
      <c r="D591" s="1"/>
    </row>
    <row r="592" spans="3:4" hidden="1">
      <c r="C592" s="1"/>
      <c r="D592" s="1"/>
    </row>
    <row r="593" spans="3:4" hidden="1">
      <c r="C593" s="1"/>
      <c r="D593" s="1"/>
    </row>
    <row r="594" spans="3:4" hidden="1">
      <c r="C594" s="1"/>
      <c r="D594" s="1"/>
    </row>
    <row r="595" spans="3:4" hidden="1">
      <c r="C595" s="1"/>
      <c r="D595" s="1"/>
    </row>
    <row r="596" spans="3:4" hidden="1">
      <c r="C596" s="1"/>
      <c r="D596" s="1"/>
    </row>
    <row r="597" spans="3:4" hidden="1">
      <c r="C597" s="1"/>
      <c r="D597" s="1"/>
    </row>
    <row r="598" spans="3:4" hidden="1">
      <c r="C598" s="1"/>
      <c r="D598" s="1"/>
    </row>
    <row r="599" spans="3:4" hidden="1">
      <c r="C599" s="1"/>
      <c r="D599" s="1"/>
    </row>
    <row r="600" spans="3:4" hidden="1">
      <c r="C600" s="1"/>
      <c r="D600" s="1"/>
    </row>
    <row r="601" spans="3:4" hidden="1">
      <c r="C601" s="1"/>
      <c r="D601" s="1"/>
    </row>
    <row r="602" spans="3:4" hidden="1">
      <c r="C602" s="1"/>
      <c r="D602" s="1"/>
    </row>
    <row r="603" spans="3:4" hidden="1">
      <c r="C603" s="1"/>
      <c r="D603" s="1"/>
    </row>
    <row r="604" spans="3:4" hidden="1">
      <c r="C604" s="1"/>
      <c r="D604" s="1"/>
    </row>
    <row r="605" spans="3:4" hidden="1">
      <c r="C605" s="1"/>
      <c r="D605" s="1"/>
    </row>
    <row r="606" spans="3:4" hidden="1">
      <c r="C606" s="1"/>
      <c r="D606" s="1"/>
    </row>
    <row r="607" spans="3:4" hidden="1">
      <c r="C607" s="1"/>
      <c r="D607" s="1"/>
    </row>
    <row r="608" spans="3:4" hidden="1">
      <c r="C608" s="1"/>
      <c r="D608" s="1"/>
    </row>
    <row r="609" spans="3:4" hidden="1">
      <c r="C609" s="1"/>
      <c r="D609" s="1"/>
    </row>
    <row r="610" spans="3:4" hidden="1">
      <c r="C610" s="1"/>
      <c r="D610" s="1"/>
    </row>
    <row r="611" spans="3:4" hidden="1">
      <c r="C611" s="1"/>
      <c r="D611" s="1"/>
    </row>
    <row r="612" spans="3:4" hidden="1">
      <c r="C612" s="1"/>
      <c r="D612" s="1"/>
    </row>
    <row r="613" spans="3:4" hidden="1">
      <c r="C613" s="1"/>
      <c r="D613" s="1"/>
    </row>
    <row r="614" spans="3:4" hidden="1">
      <c r="C614" s="1"/>
      <c r="D614" s="1"/>
    </row>
    <row r="615" spans="3:4" hidden="1">
      <c r="C615" s="1"/>
      <c r="D615" s="1"/>
    </row>
    <row r="616" spans="3:4" hidden="1">
      <c r="C616" s="1"/>
      <c r="D616" s="1"/>
    </row>
    <row r="617" spans="3:4" hidden="1">
      <c r="C617" s="1"/>
      <c r="D617" s="1"/>
    </row>
    <row r="618" spans="3:4" hidden="1">
      <c r="C618" s="1"/>
      <c r="D618" s="1"/>
    </row>
    <row r="619" spans="3:4" hidden="1">
      <c r="C619" s="1"/>
      <c r="D619" s="1"/>
    </row>
    <row r="620" spans="3:4" hidden="1">
      <c r="C620" s="1"/>
      <c r="D620" s="1"/>
    </row>
    <row r="621" spans="3:4" hidden="1">
      <c r="C621" s="1"/>
      <c r="D621" s="1"/>
    </row>
    <row r="622" spans="3:4" hidden="1">
      <c r="C622" s="1"/>
      <c r="D622" s="1"/>
    </row>
    <row r="623" spans="3:4" hidden="1">
      <c r="C623" s="1"/>
      <c r="D623" s="1"/>
    </row>
    <row r="624" spans="3:4" hidden="1">
      <c r="C624" s="1"/>
      <c r="D624" s="1"/>
    </row>
    <row r="625" spans="3:4" hidden="1">
      <c r="C625" s="1"/>
      <c r="D625" s="1"/>
    </row>
    <row r="626" spans="3:4" hidden="1">
      <c r="C626" s="1"/>
      <c r="D626" s="1"/>
    </row>
    <row r="627" spans="3:4" hidden="1">
      <c r="C627" s="1"/>
      <c r="D627" s="1"/>
    </row>
    <row r="628" spans="3:4" hidden="1">
      <c r="C628" s="1"/>
      <c r="D628" s="1"/>
    </row>
    <row r="629" spans="3:4" hidden="1">
      <c r="C629" s="1"/>
      <c r="D629" s="1"/>
    </row>
    <row r="630" spans="3:4" hidden="1">
      <c r="C630" s="1"/>
      <c r="D630" s="1"/>
    </row>
    <row r="631" spans="3:4" hidden="1">
      <c r="C631" s="1"/>
      <c r="D631" s="1"/>
    </row>
    <row r="632" spans="3:4" hidden="1">
      <c r="C632" s="1"/>
      <c r="D632" s="1"/>
    </row>
    <row r="633" spans="3:4" hidden="1">
      <c r="C633" s="1"/>
      <c r="D633" s="1"/>
    </row>
    <row r="634" spans="3:4" hidden="1">
      <c r="C634" s="1"/>
      <c r="D634" s="1"/>
    </row>
    <row r="635" spans="3:4" hidden="1">
      <c r="C635" s="1"/>
      <c r="D635" s="1"/>
    </row>
    <row r="636" spans="3:4" hidden="1">
      <c r="C636" s="1"/>
      <c r="D636" s="1"/>
    </row>
    <row r="637" spans="3:4" hidden="1">
      <c r="C637" s="1"/>
      <c r="D637" s="1"/>
    </row>
    <row r="638" spans="3:4" hidden="1">
      <c r="C638" s="1"/>
      <c r="D638" s="1"/>
    </row>
    <row r="639" spans="3:4" hidden="1">
      <c r="C639" s="1"/>
      <c r="D639" s="1"/>
    </row>
    <row r="640" spans="3:4" hidden="1">
      <c r="C640" s="1"/>
      <c r="D640" s="1"/>
    </row>
    <row r="641" spans="3:4" hidden="1">
      <c r="C641" s="1"/>
      <c r="D641" s="1"/>
    </row>
    <row r="642" spans="3:4" hidden="1">
      <c r="C642" s="1"/>
      <c r="D642" s="1"/>
    </row>
    <row r="643" spans="3:4" hidden="1">
      <c r="C643" s="1"/>
      <c r="D643" s="1"/>
    </row>
    <row r="644" spans="3:4" hidden="1">
      <c r="C644" s="1"/>
      <c r="D644" s="1"/>
    </row>
    <row r="645" spans="3:4" hidden="1">
      <c r="C645" s="1"/>
      <c r="D645" s="1"/>
    </row>
    <row r="646" spans="3:4" hidden="1">
      <c r="C646" s="1"/>
      <c r="D646" s="1"/>
    </row>
    <row r="647" spans="3:4" hidden="1">
      <c r="C647" s="1"/>
      <c r="D647" s="1"/>
    </row>
    <row r="648" spans="3:4" hidden="1">
      <c r="C648" s="1"/>
      <c r="D648" s="1"/>
    </row>
    <row r="649" spans="3:4" hidden="1">
      <c r="C649" s="1"/>
      <c r="D649" s="1"/>
    </row>
    <row r="650" spans="3:4" hidden="1">
      <c r="C650" s="1"/>
      <c r="D650" s="1"/>
    </row>
    <row r="651" spans="3:4" hidden="1">
      <c r="C651" s="1"/>
      <c r="D651" s="1"/>
    </row>
    <row r="652" spans="3:4" hidden="1">
      <c r="C652" s="1"/>
      <c r="D652" s="1"/>
    </row>
    <row r="653" spans="3:4" hidden="1">
      <c r="C653" s="1"/>
      <c r="D653" s="1"/>
    </row>
    <row r="654" spans="3:4" hidden="1">
      <c r="C654" s="1"/>
      <c r="D654" s="1"/>
    </row>
    <row r="655" spans="3:4" hidden="1">
      <c r="C655" s="1"/>
      <c r="D655" s="1"/>
    </row>
    <row r="656" spans="3:4" hidden="1">
      <c r="C656" s="1"/>
      <c r="D656" s="1"/>
    </row>
    <row r="657" spans="3:4" hidden="1">
      <c r="C657" s="1"/>
      <c r="D657" s="1"/>
    </row>
    <row r="658" spans="3:4" hidden="1">
      <c r="C658" s="1"/>
      <c r="D658" s="1"/>
    </row>
    <row r="659" spans="3:4" hidden="1">
      <c r="C659" s="1"/>
      <c r="D659" s="1"/>
    </row>
    <row r="660" spans="3:4" hidden="1">
      <c r="C660" s="1"/>
      <c r="D660" s="1"/>
    </row>
    <row r="661" spans="3:4" hidden="1">
      <c r="C661" s="1"/>
      <c r="D661" s="1"/>
    </row>
    <row r="662" spans="3:4" hidden="1">
      <c r="C662" s="1"/>
      <c r="D662" s="1"/>
    </row>
    <row r="663" spans="3:4" hidden="1">
      <c r="C663" s="1"/>
      <c r="D663" s="1"/>
    </row>
    <row r="664" spans="3:4" hidden="1">
      <c r="C664" s="1"/>
      <c r="D664" s="1"/>
    </row>
    <row r="665" spans="3:4" hidden="1">
      <c r="C665" s="1"/>
      <c r="D665" s="1"/>
    </row>
    <row r="666" spans="3:4" hidden="1">
      <c r="C666" s="1"/>
      <c r="D666" s="1"/>
    </row>
    <row r="667" spans="3:4" hidden="1">
      <c r="C667" s="1"/>
      <c r="D667" s="1"/>
    </row>
    <row r="668" spans="3:4" hidden="1">
      <c r="C668" s="1"/>
      <c r="D668" s="1"/>
    </row>
    <row r="669" spans="3:4" hidden="1">
      <c r="C669" s="1"/>
      <c r="D669" s="1"/>
    </row>
    <row r="670" spans="3:4" hidden="1">
      <c r="C670" s="1"/>
      <c r="D670" s="1"/>
    </row>
    <row r="671" spans="3:4" hidden="1">
      <c r="C671" s="1"/>
      <c r="D671" s="1"/>
    </row>
    <row r="672" spans="3:4" hidden="1">
      <c r="C672" s="1"/>
      <c r="D672" s="1"/>
    </row>
    <row r="673" spans="3:4" hidden="1">
      <c r="C673" s="1"/>
      <c r="D673" s="1"/>
    </row>
    <row r="674" spans="3:4" hidden="1">
      <c r="C674" s="1"/>
      <c r="D674" s="1"/>
    </row>
    <row r="675" spans="3:4" hidden="1">
      <c r="C675" s="1"/>
      <c r="D675" s="1"/>
    </row>
    <row r="676" spans="3:4" hidden="1">
      <c r="C676" s="1"/>
      <c r="D676" s="1"/>
    </row>
    <row r="677" spans="3:4" hidden="1">
      <c r="C677" s="1"/>
      <c r="D677" s="1"/>
    </row>
    <row r="678" spans="3:4" hidden="1">
      <c r="C678" s="1"/>
      <c r="D678" s="1"/>
    </row>
    <row r="679" spans="3:4" hidden="1">
      <c r="C679" s="1"/>
      <c r="D679" s="1"/>
    </row>
    <row r="680" spans="3:4" hidden="1">
      <c r="C680" s="1"/>
      <c r="D680" s="1"/>
    </row>
    <row r="681" spans="3:4" hidden="1">
      <c r="C681" s="1"/>
      <c r="D681" s="1"/>
    </row>
    <row r="682" spans="3:4" hidden="1">
      <c r="C682" s="1"/>
      <c r="D682" s="1"/>
    </row>
    <row r="683" spans="3:4" hidden="1">
      <c r="C683" s="1"/>
      <c r="D683" s="1"/>
    </row>
    <row r="684" spans="3:4" hidden="1">
      <c r="C684" s="1"/>
      <c r="D684" s="1"/>
    </row>
    <row r="685" spans="3:4" hidden="1">
      <c r="C685" s="1"/>
      <c r="D685" s="1"/>
    </row>
    <row r="686" spans="3:4" hidden="1">
      <c r="C686" s="1"/>
      <c r="D686" s="1"/>
    </row>
    <row r="687" spans="3:4" hidden="1">
      <c r="C687" s="1"/>
      <c r="D687" s="1"/>
    </row>
    <row r="688" spans="3:4" hidden="1">
      <c r="C688" s="1"/>
      <c r="D688" s="1"/>
    </row>
    <row r="689" spans="3:4" hidden="1">
      <c r="C689" s="1"/>
      <c r="D689" s="1"/>
    </row>
    <row r="690" spans="3:4" hidden="1">
      <c r="C690" s="1"/>
      <c r="D690" s="1"/>
    </row>
    <row r="691" spans="3:4" hidden="1">
      <c r="C691" s="1"/>
      <c r="D691" s="1"/>
    </row>
    <row r="692" spans="3:4" hidden="1">
      <c r="C692" s="1"/>
      <c r="D692" s="1"/>
    </row>
    <row r="693" spans="3:4" hidden="1">
      <c r="C693" s="1"/>
      <c r="D693" s="1"/>
    </row>
    <row r="694" spans="3:4" hidden="1">
      <c r="C694" s="1"/>
      <c r="D694" s="1"/>
    </row>
    <row r="695" spans="3:4" hidden="1">
      <c r="C695" s="1"/>
      <c r="D695" s="1"/>
    </row>
    <row r="696" spans="3:4" hidden="1">
      <c r="C696" s="1"/>
      <c r="D696" s="1"/>
    </row>
    <row r="697" spans="3:4" hidden="1">
      <c r="C697" s="1"/>
      <c r="D697" s="1"/>
    </row>
    <row r="698" spans="3:4" hidden="1">
      <c r="C698" s="1"/>
      <c r="D698" s="1"/>
    </row>
    <row r="699" spans="3:4" hidden="1">
      <c r="C699" s="1"/>
      <c r="D699" s="1"/>
    </row>
    <row r="700" spans="3:4" hidden="1">
      <c r="C700" s="1"/>
      <c r="D700" s="1"/>
    </row>
    <row r="701" spans="3:4" hidden="1">
      <c r="C701" s="1"/>
      <c r="D701" s="1"/>
    </row>
    <row r="702" spans="3:4" hidden="1">
      <c r="C702" s="1"/>
      <c r="D702" s="1"/>
    </row>
    <row r="703" spans="3:4" hidden="1">
      <c r="C703" s="1"/>
      <c r="D703" s="1"/>
    </row>
    <row r="704" spans="3:4" hidden="1">
      <c r="C704" s="1"/>
      <c r="D704" s="1"/>
    </row>
    <row r="705" spans="3:4" hidden="1">
      <c r="C705" s="1"/>
      <c r="D705" s="1"/>
    </row>
    <row r="706" spans="3:4" hidden="1">
      <c r="C706" s="1"/>
      <c r="D706" s="1"/>
    </row>
    <row r="707" spans="3:4" hidden="1">
      <c r="C707" s="1"/>
      <c r="D707" s="1"/>
    </row>
    <row r="708" spans="3:4" hidden="1">
      <c r="C708" s="1"/>
      <c r="D708" s="1"/>
    </row>
    <row r="709" spans="3:4" hidden="1">
      <c r="C709" s="1"/>
      <c r="D709" s="1"/>
    </row>
    <row r="710" spans="3:4" hidden="1">
      <c r="C710" s="1"/>
      <c r="D710" s="1"/>
    </row>
    <row r="711" spans="3:4" hidden="1">
      <c r="C711" s="1"/>
      <c r="D711" s="1"/>
    </row>
    <row r="712" spans="3:4" hidden="1">
      <c r="C712" s="1"/>
      <c r="D712" s="1"/>
    </row>
    <row r="713" spans="3:4" hidden="1">
      <c r="C713" s="1"/>
      <c r="D713" s="1"/>
    </row>
    <row r="714" spans="3:4" hidden="1">
      <c r="C714" s="1"/>
      <c r="D714" s="1"/>
    </row>
    <row r="715" spans="3:4" hidden="1">
      <c r="C715" s="1"/>
      <c r="D715" s="1"/>
    </row>
    <row r="716" spans="3:4" hidden="1">
      <c r="C716" s="1"/>
      <c r="D716" s="1"/>
    </row>
    <row r="717" spans="3:4" hidden="1">
      <c r="C717" s="1"/>
      <c r="D717" s="1"/>
    </row>
    <row r="718" spans="3:4" hidden="1">
      <c r="C718" s="1"/>
      <c r="D718" s="1"/>
    </row>
    <row r="719" spans="3:4" hidden="1">
      <c r="C719" s="1"/>
      <c r="D719" s="1"/>
    </row>
    <row r="720" spans="3:4" hidden="1">
      <c r="C720" s="1"/>
      <c r="D720" s="1"/>
    </row>
    <row r="721" spans="3:4" hidden="1">
      <c r="C721" s="1"/>
      <c r="D721" s="1"/>
    </row>
    <row r="722" spans="3:4" hidden="1">
      <c r="C722" s="1"/>
      <c r="D722" s="1"/>
    </row>
    <row r="723" spans="3:4" hidden="1">
      <c r="C723" s="1"/>
      <c r="D723" s="1"/>
    </row>
    <row r="724" spans="3:4" hidden="1">
      <c r="C724" s="1"/>
      <c r="D724" s="1"/>
    </row>
    <row r="725" spans="3:4" hidden="1">
      <c r="C725" s="1"/>
      <c r="D725" s="1"/>
    </row>
    <row r="726" spans="3:4" hidden="1">
      <c r="C726" s="1"/>
      <c r="D726" s="1"/>
    </row>
    <row r="727" spans="3:4" hidden="1">
      <c r="C727" s="1"/>
      <c r="D727" s="1"/>
    </row>
    <row r="728" spans="3:4" hidden="1">
      <c r="C728" s="1"/>
      <c r="D728" s="1"/>
    </row>
    <row r="729" spans="3:4" hidden="1">
      <c r="C729" s="1"/>
      <c r="D729" s="1"/>
    </row>
    <row r="730" spans="3:4" hidden="1">
      <c r="C730" s="1"/>
      <c r="D730" s="1"/>
    </row>
    <row r="731" spans="3:4" hidden="1">
      <c r="C731" s="1"/>
      <c r="D731" s="1"/>
    </row>
    <row r="732" spans="3:4" hidden="1">
      <c r="C732" s="1"/>
      <c r="D732" s="1"/>
    </row>
    <row r="733" spans="3:4" hidden="1">
      <c r="C733" s="1"/>
      <c r="D733" s="1"/>
    </row>
    <row r="734" spans="3:4" hidden="1">
      <c r="C734" s="1"/>
      <c r="D734" s="1"/>
    </row>
    <row r="735" spans="3:4" hidden="1">
      <c r="C735" s="1"/>
      <c r="D735" s="1"/>
    </row>
    <row r="736" spans="3:4" hidden="1">
      <c r="C736" s="1"/>
      <c r="D736" s="1"/>
    </row>
    <row r="737" spans="3:4" hidden="1">
      <c r="C737" s="1"/>
      <c r="D737" s="1"/>
    </row>
    <row r="738" spans="3:4" hidden="1">
      <c r="C738" s="1"/>
      <c r="D738" s="1"/>
    </row>
    <row r="739" spans="3:4" hidden="1">
      <c r="C739" s="1"/>
      <c r="D739" s="1"/>
    </row>
    <row r="740" spans="3:4" hidden="1">
      <c r="C740" s="1"/>
      <c r="D740" s="1"/>
    </row>
    <row r="741" spans="3:4" hidden="1">
      <c r="C741" s="1"/>
      <c r="D741" s="1"/>
    </row>
    <row r="742" spans="3:4" hidden="1">
      <c r="C742" s="1"/>
      <c r="D742" s="1"/>
    </row>
    <row r="743" spans="3:4" hidden="1">
      <c r="C743" s="1"/>
      <c r="D743" s="1"/>
    </row>
    <row r="744" spans="3:4" hidden="1">
      <c r="C744" s="1"/>
      <c r="D744" s="1"/>
    </row>
    <row r="745" spans="3:4" hidden="1">
      <c r="C745" s="1"/>
      <c r="D745" s="1"/>
    </row>
    <row r="746" spans="3:4" hidden="1">
      <c r="C746" s="1"/>
      <c r="D746" s="1"/>
    </row>
    <row r="747" spans="3:4" hidden="1">
      <c r="C747" s="1"/>
      <c r="D747" s="1"/>
    </row>
    <row r="748" spans="3:4" hidden="1">
      <c r="C748" s="1"/>
      <c r="D748" s="1"/>
    </row>
    <row r="749" spans="3:4" hidden="1">
      <c r="C749" s="1"/>
      <c r="D749" s="1"/>
    </row>
    <row r="750" spans="3:4" hidden="1">
      <c r="C750" s="1"/>
      <c r="D750" s="1"/>
    </row>
    <row r="751" spans="3:4" hidden="1">
      <c r="C751" s="1"/>
      <c r="D751" s="1"/>
    </row>
    <row r="752" spans="3:4" hidden="1">
      <c r="C752" s="1"/>
      <c r="D752" s="1"/>
    </row>
    <row r="753" spans="3:4" hidden="1">
      <c r="C753" s="1"/>
      <c r="D753" s="1"/>
    </row>
    <row r="754" spans="3:4" hidden="1">
      <c r="C754" s="1"/>
      <c r="D754" s="1"/>
    </row>
    <row r="755" spans="3:4" hidden="1">
      <c r="C755" s="1"/>
      <c r="D755" s="1"/>
    </row>
    <row r="756" spans="3:4" hidden="1">
      <c r="C756" s="1"/>
      <c r="D756" s="1"/>
    </row>
    <row r="757" spans="3:4" hidden="1">
      <c r="C757" s="1"/>
      <c r="D757" s="1"/>
    </row>
    <row r="758" spans="3:4" hidden="1">
      <c r="C758" s="1"/>
      <c r="D758" s="1"/>
    </row>
    <row r="759" spans="3:4" hidden="1">
      <c r="C759" s="1"/>
      <c r="D759" s="1"/>
    </row>
    <row r="760" spans="3:4" hidden="1">
      <c r="C760" s="1"/>
      <c r="D760" s="1"/>
    </row>
    <row r="761" spans="3:4" hidden="1">
      <c r="C761" s="1"/>
      <c r="D761" s="1"/>
    </row>
    <row r="762" spans="3:4" hidden="1">
      <c r="C762" s="1"/>
      <c r="D762" s="1"/>
    </row>
    <row r="763" spans="3:4" hidden="1">
      <c r="C763" s="1"/>
      <c r="D763" s="1"/>
    </row>
    <row r="764" spans="3:4" hidden="1">
      <c r="C764" s="1"/>
      <c r="D764" s="1"/>
    </row>
    <row r="765" spans="3:4" hidden="1">
      <c r="C765" s="1"/>
      <c r="D765" s="1"/>
    </row>
    <row r="766" spans="3:4" hidden="1">
      <c r="C766" s="1"/>
      <c r="D766" s="1"/>
    </row>
    <row r="767" spans="3:4" hidden="1">
      <c r="C767" s="1"/>
      <c r="D767" s="1"/>
    </row>
    <row r="768" spans="3:4" hidden="1">
      <c r="C768" s="1"/>
      <c r="D768" s="1"/>
    </row>
    <row r="769" spans="3:4" hidden="1">
      <c r="C769" s="1"/>
      <c r="D769" s="1"/>
    </row>
    <row r="770" spans="3:4" hidden="1">
      <c r="C770" s="1"/>
      <c r="D770" s="1"/>
    </row>
    <row r="771" spans="3:4" hidden="1">
      <c r="C771" s="1"/>
      <c r="D771" s="1"/>
    </row>
    <row r="772" spans="3:4" hidden="1">
      <c r="C772" s="1"/>
      <c r="D772" s="1"/>
    </row>
    <row r="773" spans="3:4" hidden="1">
      <c r="C773" s="1"/>
      <c r="D773" s="1"/>
    </row>
    <row r="774" spans="3:4" hidden="1">
      <c r="C774" s="1"/>
      <c r="D774" s="1"/>
    </row>
    <row r="775" spans="3:4" hidden="1">
      <c r="C775" s="1"/>
      <c r="D775" s="1"/>
    </row>
    <row r="776" spans="3:4" hidden="1">
      <c r="C776" s="1"/>
      <c r="D776" s="1"/>
    </row>
    <row r="777" spans="3:4" hidden="1">
      <c r="C777" s="1"/>
      <c r="D777" s="1"/>
    </row>
    <row r="778" spans="3:4" hidden="1">
      <c r="C778" s="1"/>
      <c r="D778" s="1"/>
    </row>
    <row r="779" spans="3:4" hidden="1">
      <c r="C779" s="1"/>
      <c r="D779" s="1"/>
    </row>
    <row r="780" spans="3:4" hidden="1">
      <c r="C780" s="1"/>
      <c r="D780" s="1"/>
    </row>
    <row r="781" spans="3:4" hidden="1">
      <c r="C781" s="1"/>
      <c r="D781" s="1"/>
    </row>
    <row r="782" spans="3:4" hidden="1">
      <c r="C782" s="1"/>
      <c r="D782" s="1"/>
    </row>
    <row r="783" spans="3:4" hidden="1">
      <c r="C783" s="1"/>
      <c r="D783" s="1"/>
    </row>
    <row r="784" spans="3:4" hidden="1">
      <c r="C784" s="1"/>
      <c r="D784" s="1"/>
    </row>
    <row r="785" spans="3:4" hidden="1">
      <c r="C785" s="1"/>
      <c r="D785" s="1"/>
    </row>
    <row r="786" spans="3:4" hidden="1">
      <c r="C786" s="1"/>
      <c r="D786" s="1"/>
    </row>
    <row r="787" spans="3:4" hidden="1">
      <c r="C787" s="1"/>
      <c r="D787" s="1"/>
    </row>
    <row r="788" spans="3:4" hidden="1">
      <c r="C788" s="1"/>
      <c r="D788" s="1"/>
    </row>
    <row r="789" spans="3:4" hidden="1">
      <c r="C789" s="1"/>
      <c r="D789" s="1"/>
    </row>
    <row r="790" spans="3:4" hidden="1">
      <c r="C790" s="1"/>
      <c r="D790" s="1"/>
    </row>
    <row r="791" spans="3:4" hidden="1">
      <c r="C791" s="1"/>
      <c r="D791" s="1"/>
    </row>
    <row r="792" spans="3:4" hidden="1">
      <c r="C792" s="1"/>
      <c r="D792" s="1"/>
    </row>
    <row r="793" spans="3:4" hidden="1">
      <c r="C793" s="1"/>
      <c r="D793" s="1"/>
    </row>
    <row r="794" spans="3:4" hidden="1">
      <c r="C794" s="1"/>
      <c r="D794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A11:A17 A1:A9 A19:A1048576 B5:B1048576 C1:AY1048576 BA1:XFD1048576 AZ1:AZ9999 AZ10001:AZ1048576" xr:uid="{00000000-0002-0000-08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58.140625" style="2" bestFit="1" customWidth="1"/>
    <col min="3" max="3" width="12.7109375" style="2" customWidth="1"/>
    <col min="4" max="4" width="11.85546875" style="2" customWidth="1"/>
    <col min="5" max="5" width="11.5703125" style="1" customWidth="1"/>
    <col min="6" max="6" width="14.28515625" style="1" customWidth="1"/>
    <col min="7" max="7" width="9.5703125" style="1" customWidth="1"/>
    <col min="8" max="8" width="10.5703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2">
      <c r="A1" s="36" t="s">
        <v>105</v>
      </c>
      <c r="B1" s="36" t="s" vm="1">
        <v>156</v>
      </c>
    </row>
    <row r="2" spans="1:12">
      <c r="A2" s="36" t="s">
        <v>104</v>
      </c>
      <c r="B2" s="36" t="s">
        <v>157</v>
      </c>
    </row>
    <row r="3" spans="1:12">
      <c r="A3" s="36" t="s">
        <v>106</v>
      </c>
      <c r="B3" s="36" t="s">
        <v>158</v>
      </c>
    </row>
    <row r="4" spans="1:12">
      <c r="A4" s="36" t="s">
        <v>107</v>
      </c>
      <c r="B4" s="36">
        <v>2143</v>
      </c>
    </row>
    <row r="5" spans="1:12" ht="18.75">
      <c r="A5" s="132" t="s">
        <v>64</v>
      </c>
      <c r="B5" s="133"/>
      <c r="C5" s="133"/>
      <c r="D5" s="133"/>
      <c r="E5" s="133"/>
      <c r="F5" s="133"/>
      <c r="G5" s="133"/>
      <c r="H5" s="133"/>
      <c r="I5" s="133"/>
      <c r="J5" s="133"/>
      <c r="K5" s="134"/>
      <c r="L5" s="3"/>
    </row>
    <row r="6" spans="1:12" s="3" customFormat="1">
      <c r="A6" s="37" t="s">
        <v>85</v>
      </c>
      <c r="B6" s="38" t="s">
        <v>28</v>
      </c>
      <c r="C6" s="38" t="s">
        <v>88</v>
      </c>
      <c r="D6" s="38" t="s">
        <v>38</v>
      </c>
      <c r="E6" s="38" t="s">
        <v>72</v>
      </c>
      <c r="F6" s="38" t="s">
        <v>137</v>
      </c>
      <c r="G6" s="38" t="s">
        <v>136</v>
      </c>
      <c r="H6" s="38" t="s">
        <v>37</v>
      </c>
      <c r="I6" s="38" t="s">
        <v>36</v>
      </c>
      <c r="J6" s="38" t="s">
        <v>108</v>
      </c>
      <c r="K6" s="40" t="s">
        <v>110</v>
      </c>
    </row>
    <row r="7" spans="1:12" s="3" customFormat="1">
      <c r="A7" s="103" t="s">
        <v>488</v>
      </c>
      <c r="B7" s="119" t="s">
        <v>488</v>
      </c>
      <c r="C7" s="119" t="s">
        <v>488</v>
      </c>
      <c r="D7" s="119" t="s">
        <v>488</v>
      </c>
      <c r="E7" s="119" t="s">
        <v>488</v>
      </c>
      <c r="F7" s="12" t="s">
        <v>144</v>
      </c>
      <c r="G7" s="104" t="s">
        <v>488</v>
      </c>
      <c r="H7" s="12" t="s">
        <v>140</v>
      </c>
      <c r="I7" s="12" t="s">
        <v>19</v>
      </c>
      <c r="J7" s="26" t="s">
        <v>19</v>
      </c>
      <c r="K7" s="13" t="s">
        <v>19</v>
      </c>
    </row>
    <row r="8" spans="1:12" s="4" customFormat="1" ht="20.25">
      <c r="A8" s="105" t="s">
        <v>488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4" t="s">
        <v>7</v>
      </c>
      <c r="K8" s="15" t="s">
        <v>8</v>
      </c>
    </row>
    <row r="9" spans="1:12" s="4" customFormat="1" ht="20.25">
      <c r="A9" s="84" t="s">
        <v>471</v>
      </c>
      <c r="B9" s="106" t="s">
        <v>488</v>
      </c>
      <c r="C9" s="106" t="s">
        <v>488</v>
      </c>
      <c r="D9" s="106" t="s">
        <v>488</v>
      </c>
      <c r="E9" s="106" t="s">
        <v>488</v>
      </c>
      <c r="F9" s="106" t="s">
        <v>488</v>
      </c>
      <c r="G9" s="106" t="s">
        <v>488</v>
      </c>
      <c r="H9" s="85">
        <v>0</v>
      </c>
      <c r="I9" s="106" t="s">
        <v>488</v>
      </c>
      <c r="J9" s="86">
        <v>0</v>
      </c>
      <c r="K9" s="86">
        <v>0</v>
      </c>
    </row>
    <row r="10" spans="1:12">
      <c r="A10" s="87" t="s">
        <v>152</v>
      </c>
      <c r="B10" s="106" t="s">
        <v>488</v>
      </c>
      <c r="C10" s="106" t="s">
        <v>488</v>
      </c>
      <c r="D10" s="106" t="s">
        <v>488</v>
      </c>
      <c r="E10" s="106" t="s">
        <v>488</v>
      </c>
      <c r="F10" s="106" t="s">
        <v>488</v>
      </c>
      <c r="G10" s="106" t="s">
        <v>488</v>
      </c>
      <c r="H10" s="106" t="s">
        <v>488</v>
      </c>
      <c r="I10" s="106" t="s">
        <v>488</v>
      </c>
      <c r="J10" s="106" t="s">
        <v>488</v>
      </c>
      <c r="K10" s="106" t="s">
        <v>488</v>
      </c>
    </row>
    <row r="11" spans="1:12">
      <c r="A11" s="87" t="s">
        <v>81</v>
      </c>
      <c r="B11" s="106" t="s">
        <v>488</v>
      </c>
      <c r="C11" s="106" t="s">
        <v>488</v>
      </c>
      <c r="D11" s="106" t="s">
        <v>488</v>
      </c>
      <c r="E11" s="106" t="s">
        <v>488</v>
      </c>
      <c r="F11" s="106" t="s">
        <v>488</v>
      </c>
      <c r="G11" s="106" t="s">
        <v>488</v>
      </c>
      <c r="H11" s="106" t="s">
        <v>488</v>
      </c>
      <c r="I11" s="106" t="s">
        <v>488</v>
      </c>
      <c r="J11" s="106" t="s">
        <v>488</v>
      </c>
      <c r="K11" s="106" t="s">
        <v>488</v>
      </c>
    </row>
    <row r="12" spans="1:12">
      <c r="A12" s="87" t="s">
        <v>135</v>
      </c>
      <c r="B12" s="106" t="s">
        <v>488</v>
      </c>
      <c r="C12" s="106" t="s">
        <v>488</v>
      </c>
      <c r="D12" s="106" t="s">
        <v>488</v>
      </c>
      <c r="E12" s="106" t="s">
        <v>488</v>
      </c>
      <c r="F12" s="106" t="s">
        <v>488</v>
      </c>
      <c r="G12" s="106" t="s">
        <v>488</v>
      </c>
      <c r="H12" s="106" t="s">
        <v>488</v>
      </c>
      <c r="I12" s="106" t="s">
        <v>488</v>
      </c>
      <c r="J12" s="106" t="s">
        <v>488</v>
      </c>
      <c r="K12" s="106" t="s">
        <v>488</v>
      </c>
    </row>
    <row r="13" spans="1:12">
      <c r="A13" s="87" t="s">
        <v>143</v>
      </c>
      <c r="B13" s="106" t="s">
        <v>488</v>
      </c>
      <c r="C13" s="106" t="s">
        <v>488</v>
      </c>
      <c r="D13" s="106" t="s">
        <v>488</v>
      </c>
      <c r="E13" s="106" t="s">
        <v>488</v>
      </c>
      <c r="F13" s="106" t="s">
        <v>488</v>
      </c>
      <c r="G13" s="106" t="s">
        <v>488</v>
      </c>
      <c r="H13" s="106" t="s">
        <v>488</v>
      </c>
      <c r="I13" s="106" t="s">
        <v>488</v>
      </c>
      <c r="J13" s="106" t="s">
        <v>488</v>
      </c>
      <c r="K13" s="106" t="s">
        <v>488</v>
      </c>
    </row>
    <row r="14" spans="1:12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</row>
    <row r="15" spans="1:12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</row>
    <row r="16" spans="1:12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</row>
    <row r="17" spans="1:11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</row>
    <row r="18" spans="1:11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</row>
    <row r="19" spans="1:11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</row>
    <row r="20" spans="1:11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</row>
    <row r="21" spans="1:11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1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1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11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B109" s="1"/>
      <c r="C109" s="1"/>
      <c r="D109" s="1"/>
    </row>
    <row r="110" spans="1:11" hidden="1">
      <c r="B110" s="1"/>
      <c r="C110" s="1"/>
      <c r="D110" s="1"/>
    </row>
    <row r="111" spans="1:11" hidden="1">
      <c r="B111" s="1"/>
      <c r="C111" s="1"/>
      <c r="D111" s="1"/>
    </row>
    <row r="112" spans="1:11" hidden="1">
      <c r="B112" s="1"/>
      <c r="C112" s="1"/>
      <c r="D112" s="1"/>
    </row>
    <row r="113" spans="2:4" hidden="1">
      <c r="B113" s="1"/>
      <c r="C113" s="1"/>
      <c r="D113" s="1"/>
    </row>
    <row r="114" spans="2:4" hidden="1">
      <c r="B114" s="1"/>
      <c r="C114" s="1"/>
      <c r="D114" s="1"/>
    </row>
    <row r="115" spans="2:4" hidden="1">
      <c r="B115" s="1"/>
      <c r="C115" s="1"/>
      <c r="D115" s="1"/>
    </row>
    <row r="116" spans="2:4" hidden="1">
      <c r="B116" s="1"/>
      <c r="C116" s="1"/>
      <c r="D116" s="1"/>
    </row>
    <row r="117" spans="2:4" hidden="1">
      <c r="B117" s="1"/>
      <c r="C117" s="1"/>
      <c r="D117" s="1"/>
    </row>
    <row r="118" spans="2:4" hidden="1">
      <c r="B118" s="1"/>
      <c r="C118" s="1"/>
      <c r="D118" s="1"/>
    </row>
    <row r="119" spans="2:4" hidden="1">
      <c r="B119" s="1"/>
      <c r="C119" s="1"/>
      <c r="D119" s="1"/>
    </row>
    <row r="120" spans="2:4" hidden="1">
      <c r="B120" s="1"/>
      <c r="C120" s="1"/>
      <c r="D120" s="1"/>
    </row>
    <row r="121" spans="2:4" hidden="1">
      <c r="B121" s="1"/>
      <c r="C121" s="1"/>
      <c r="D121" s="1"/>
    </row>
    <row r="122" spans="2:4" hidden="1">
      <c r="B122" s="1"/>
      <c r="C122" s="1"/>
      <c r="D122" s="1"/>
    </row>
    <row r="123" spans="2:4" hidden="1">
      <c r="B123" s="1"/>
      <c r="C123" s="1"/>
      <c r="D123" s="1"/>
    </row>
    <row r="124" spans="2:4" hidden="1">
      <c r="B124" s="1"/>
      <c r="C124" s="1"/>
      <c r="D124" s="1"/>
    </row>
    <row r="125" spans="2:4" hidden="1">
      <c r="B125" s="1"/>
      <c r="C125" s="1"/>
      <c r="D125" s="1"/>
    </row>
    <row r="126" spans="2:4" hidden="1">
      <c r="B126" s="1"/>
      <c r="C126" s="1"/>
      <c r="D126" s="1"/>
    </row>
    <row r="127" spans="2:4" hidden="1">
      <c r="B127" s="1"/>
      <c r="C127" s="1"/>
      <c r="D127" s="1"/>
    </row>
    <row r="128" spans="2: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2:4" hidden="1">
      <c r="B321" s="1"/>
      <c r="C321" s="1"/>
      <c r="D321" s="1"/>
    </row>
    <row r="322" spans="2:4" hidden="1">
      <c r="B322" s="1"/>
      <c r="C322" s="1"/>
      <c r="D322" s="1"/>
    </row>
    <row r="323" spans="2:4" hidden="1">
      <c r="B323" s="1"/>
      <c r="C323" s="1"/>
      <c r="D323" s="1"/>
    </row>
    <row r="324" spans="2:4" hidden="1">
      <c r="B324" s="1"/>
      <c r="C324" s="1"/>
      <c r="D324" s="1"/>
    </row>
    <row r="325" spans="2:4" hidden="1">
      <c r="B325" s="1"/>
      <c r="C325" s="1"/>
      <c r="D325" s="1"/>
    </row>
    <row r="326" spans="2:4" hidden="1">
      <c r="B326" s="1"/>
      <c r="C326" s="1"/>
      <c r="D326" s="1"/>
    </row>
    <row r="327" spans="2:4" hidden="1">
      <c r="B327" s="1"/>
      <c r="C327" s="1"/>
      <c r="D327" s="1"/>
    </row>
    <row r="328" spans="2:4" hidden="1">
      <c r="B328" s="1"/>
      <c r="C328" s="1"/>
      <c r="D328" s="1"/>
    </row>
    <row r="329" spans="2:4" hidden="1">
      <c r="B329" s="1"/>
      <c r="C329" s="1"/>
      <c r="D329" s="1"/>
    </row>
    <row r="330" spans="2:4" hidden="1">
      <c r="B330" s="1"/>
      <c r="C330" s="1"/>
      <c r="D330" s="1"/>
    </row>
    <row r="331" spans="2:4" hidden="1">
      <c r="B331" s="1"/>
      <c r="C331" s="1"/>
      <c r="D331" s="1"/>
    </row>
    <row r="332" spans="2:4" hidden="1">
      <c r="B332" s="1"/>
      <c r="C332" s="1"/>
      <c r="D332" s="1"/>
    </row>
    <row r="333" spans="2:4" hidden="1">
      <c r="B333" s="1"/>
      <c r="C333" s="1"/>
      <c r="D333" s="1"/>
    </row>
    <row r="334" spans="2:4" hidden="1">
      <c r="B334" s="1"/>
      <c r="C334" s="1"/>
      <c r="D334" s="1"/>
    </row>
    <row r="335" spans="2:4" hidden="1">
      <c r="B335" s="1"/>
      <c r="C335" s="1"/>
      <c r="D335" s="1"/>
    </row>
    <row r="336" spans="2:4" hidden="1">
      <c r="B336" s="1"/>
      <c r="C336" s="1"/>
      <c r="D336" s="1"/>
    </row>
    <row r="337" spans="2:4" hidden="1">
      <c r="B337" s="1"/>
      <c r="C337" s="1"/>
      <c r="D337" s="1"/>
    </row>
    <row r="338" spans="2:4" hidden="1">
      <c r="B338" s="1"/>
      <c r="C338" s="1"/>
      <c r="D338" s="1"/>
    </row>
    <row r="339" spans="2:4" hidden="1">
      <c r="B339" s="1"/>
      <c r="C339" s="1"/>
      <c r="D339" s="1"/>
    </row>
    <row r="340" spans="2:4" hidden="1">
      <c r="B340" s="1"/>
      <c r="C340" s="1"/>
      <c r="D340" s="1"/>
    </row>
    <row r="341" spans="2:4" hidden="1">
      <c r="B341" s="1"/>
      <c r="C341" s="1"/>
      <c r="D341" s="1"/>
    </row>
    <row r="342" spans="2:4" hidden="1">
      <c r="B342" s="1"/>
      <c r="C342" s="1"/>
      <c r="D342" s="1"/>
    </row>
    <row r="343" spans="2:4" hidden="1">
      <c r="B343" s="1"/>
      <c r="C343" s="1"/>
      <c r="D343" s="1"/>
    </row>
    <row r="344" spans="2:4" hidden="1">
      <c r="B344" s="1"/>
      <c r="C344" s="1"/>
      <c r="D344" s="1"/>
    </row>
    <row r="345" spans="2:4" hidden="1">
      <c r="B345" s="1"/>
      <c r="C345" s="1"/>
      <c r="D345" s="1"/>
    </row>
    <row r="346" spans="2:4" hidden="1">
      <c r="B346" s="1"/>
      <c r="C346" s="1"/>
      <c r="D346" s="1"/>
    </row>
    <row r="347" spans="2:4" hidden="1">
      <c r="B347" s="1"/>
      <c r="C347" s="1"/>
      <c r="D347" s="1"/>
    </row>
    <row r="348" spans="2:4" hidden="1">
      <c r="B348" s="1"/>
      <c r="C348" s="1"/>
      <c r="D348" s="1"/>
    </row>
    <row r="349" spans="2:4" hidden="1">
      <c r="B349" s="1"/>
      <c r="C349" s="1"/>
      <c r="D349" s="1"/>
    </row>
    <row r="350" spans="2:4" hidden="1">
      <c r="B350" s="1"/>
      <c r="C350" s="1"/>
      <c r="D350" s="1"/>
    </row>
    <row r="351" spans="2:4" hidden="1">
      <c r="B351" s="1"/>
      <c r="C351" s="1"/>
      <c r="D351" s="1"/>
    </row>
    <row r="352" spans="2:4" hidden="1">
      <c r="B352" s="1"/>
      <c r="C352" s="1"/>
      <c r="D352" s="1"/>
    </row>
    <row r="353" spans="2:4" hidden="1">
      <c r="B353" s="1"/>
      <c r="C353" s="1"/>
      <c r="D353" s="1"/>
    </row>
    <row r="354" spans="2:4" hidden="1">
      <c r="B354" s="1"/>
      <c r="C354" s="1"/>
      <c r="D354" s="1"/>
    </row>
    <row r="355" spans="2:4" hidden="1">
      <c r="B355" s="1"/>
      <c r="C355" s="1"/>
      <c r="D355" s="1"/>
    </row>
    <row r="356" spans="2:4" hidden="1">
      <c r="B356" s="1"/>
      <c r="C356" s="1"/>
      <c r="D356" s="1"/>
    </row>
    <row r="357" spans="2:4" hidden="1">
      <c r="B357" s="1"/>
      <c r="C357" s="1"/>
      <c r="D357" s="1"/>
    </row>
    <row r="358" spans="2:4" hidden="1">
      <c r="B358" s="1"/>
      <c r="C358" s="1"/>
      <c r="D358" s="1"/>
    </row>
    <row r="359" spans="2:4" hidden="1">
      <c r="B359" s="1"/>
      <c r="C359" s="1"/>
      <c r="D359" s="1"/>
    </row>
    <row r="360" spans="2:4" hidden="1">
      <c r="B360" s="1"/>
      <c r="C360" s="1"/>
      <c r="D360" s="1"/>
    </row>
    <row r="361" spans="2:4" hidden="1">
      <c r="B361" s="1"/>
      <c r="C361" s="1"/>
      <c r="D361" s="1"/>
    </row>
    <row r="362" spans="2:4" hidden="1">
      <c r="B362" s="1"/>
      <c r="C362" s="1"/>
      <c r="D362" s="1"/>
    </row>
    <row r="363" spans="2:4" hidden="1">
      <c r="B363" s="1"/>
      <c r="C363" s="1"/>
      <c r="D363" s="1"/>
    </row>
    <row r="364" spans="2:4" hidden="1">
      <c r="B364" s="1"/>
      <c r="C364" s="1"/>
      <c r="D364" s="1"/>
    </row>
    <row r="365" spans="2:4" hidden="1">
      <c r="B365" s="1"/>
      <c r="C365" s="1"/>
      <c r="D365" s="1"/>
    </row>
    <row r="366" spans="2:4" hidden="1">
      <c r="B366" s="1"/>
      <c r="C366" s="1"/>
      <c r="D366" s="1"/>
    </row>
    <row r="367" spans="2:4" hidden="1">
      <c r="B367" s="1"/>
      <c r="C367" s="1"/>
      <c r="D367" s="1"/>
    </row>
    <row r="368" spans="2:4" hidden="1">
      <c r="B368" s="1"/>
      <c r="C368" s="1"/>
      <c r="D368" s="1"/>
    </row>
    <row r="369" spans="2:4" hidden="1">
      <c r="B369" s="1"/>
      <c r="C369" s="1"/>
      <c r="D369" s="1"/>
    </row>
    <row r="370" spans="2:4" hidden="1">
      <c r="B370" s="1"/>
      <c r="C370" s="1"/>
      <c r="D370" s="1"/>
    </row>
    <row r="371" spans="2:4" hidden="1">
      <c r="B371" s="1"/>
      <c r="C371" s="1"/>
      <c r="D371" s="1"/>
    </row>
    <row r="372" spans="2:4" hidden="1">
      <c r="B372" s="1"/>
      <c r="C372" s="1"/>
      <c r="D372" s="1"/>
    </row>
    <row r="373" spans="2:4" hidden="1">
      <c r="B373" s="1"/>
      <c r="C373" s="1"/>
      <c r="D373" s="1"/>
    </row>
    <row r="374" spans="2:4" hidden="1">
      <c r="B374" s="1"/>
      <c r="C374" s="1"/>
      <c r="D374" s="1"/>
    </row>
    <row r="375" spans="2:4" hidden="1">
      <c r="B375" s="1"/>
      <c r="C375" s="1"/>
      <c r="D375" s="1"/>
    </row>
    <row r="376" spans="2:4" hidden="1">
      <c r="B376" s="1"/>
      <c r="C376" s="1"/>
      <c r="D376" s="1"/>
    </row>
    <row r="377" spans="2:4" hidden="1">
      <c r="B377" s="1"/>
      <c r="C377" s="1"/>
      <c r="D377" s="1"/>
    </row>
    <row r="378" spans="2:4" hidden="1">
      <c r="B378" s="1"/>
      <c r="C378" s="1"/>
      <c r="D378" s="1"/>
    </row>
    <row r="379" spans="2:4" hidden="1">
      <c r="B379" s="1"/>
      <c r="C379" s="1"/>
      <c r="D379" s="1"/>
    </row>
    <row r="380" spans="2:4" hidden="1">
      <c r="B380" s="1"/>
      <c r="C380" s="1"/>
      <c r="D380" s="1"/>
    </row>
    <row r="381" spans="2:4" hidden="1">
      <c r="B381" s="1"/>
      <c r="C381" s="1"/>
      <c r="D381" s="1"/>
    </row>
    <row r="382" spans="2:4" hidden="1">
      <c r="B382" s="1"/>
      <c r="C382" s="1"/>
      <c r="D382" s="1"/>
    </row>
    <row r="383" spans="2:4" hidden="1">
      <c r="B383" s="1"/>
      <c r="C383" s="1"/>
      <c r="D383" s="1"/>
    </row>
    <row r="384" spans="2:4" hidden="1">
      <c r="B384" s="1"/>
      <c r="C384" s="1"/>
      <c r="D384" s="1"/>
    </row>
    <row r="385" spans="2:4" hidden="1">
      <c r="B385" s="1"/>
      <c r="C385" s="1"/>
      <c r="D385" s="1"/>
    </row>
    <row r="386" spans="2:4" hidden="1">
      <c r="B386" s="1"/>
      <c r="C386" s="1"/>
      <c r="D386" s="1"/>
    </row>
    <row r="387" spans="2:4" hidden="1">
      <c r="B387" s="1"/>
      <c r="C387" s="1"/>
      <c r="D387" s="1"/>
    </row>
    <row r="388" spans="2:4" hidden="1">
      <c r="B388" s="1"/>
      <c r="C388" s="1"/>
      <c r="D388" s="1"/>
    </row>
    <row r="389" spans="2:4" hidden="1">
      <c r="B389" s="1"/>
      <c r="C389" s="1"/>
      <c r="D389" s="1"/>
    </row>
    <row r="390" spans="2:4" hidden="1">
      <c r="B390" s="1"/>
      <c r="C390" s="1"/>
      <c r="D390" s="1"/>
    </row>
    <row r="391" spans="2:4" hidden="1">
      <c r="B391" s="1"/>
      <c r="C391" s="1"/>
      <c r="D391" s="1"/>
    </row>
    <row r="392" spans="2:4" hidden="1">
      <c r="B392" s="1"/>
      <c r="C392" s="1"/>
      <c r="D392" s="1"/>
    </row>
    <row r="393" spans="2:4" hidden="1">
      <c r="B393" s="1"/>
      <c r="C393" s="1"/>
      <c r="D393" s="1"/>
    </row>
    <row r="394" spans="2:4" hidden="1">
      <c r="B394" s="1"/>
      <c r="C394" s="1"/>
      <c r="D394" s="1"/>
    </row>
    <row r="395" spans="2:4" hidden="1">
      <c r="B395" s="1"/>
      <c r="C395" s="1"/>
      <c r="D395" s="1"/>
    </row>
    <row r="396" spans="2:4" hidden="1">
      <c r="B396" s="1"/>
      <c r="C396" s="1"/>
      <c r="D396" s="1"/>
    </row>
    <row r="397" spans="2:4" hidden="1">
      <c r="B397" s="1"/>
      <c r="C397" s="1"/>
      <c r="D397" s="1"/>
    </row>
    <row r="398" spans="2:4" hidden="1">
      <c r="B398" s="1"/>
      <c r="C398" s="1"/>
      <c r="D398" s="1"/>
    </row>
    <row r="399" spans="2:4" hidden="1">
      <c r="B399" s="1"/>
      <c r="C399" s="1"/>
      <c r="D399" s="1"/>
    </row>
    <row r="400" spans="2:4" hidden="1">
      <c r="B400" s="1"/>
      <c r="C400" s="1"/>
      <c r="D400" s="1"/>
    </row>
    <row r="401" spans="2:4" hidden="1">
      <c r="B401" s="1"/>
      <c r="C401" s="1"/>
      <c r="D401" s="1"/>
    </row>
    <row r="402" spans="2:4" hidden="1">
      <c r="B402" s="1"/>
      <c r="C402" s="1"/>
      <c r="D402" s="1"/>
    </row>
    <row r="403" spans="2:4" hidden="1">
      <c r="B403" s="1"/>
      <c r="C403" s="1"/>
      <c r="D403" s="1"/>
    </row>
    <row r="404" spans="2:4" hidden="1">
      <c r="B404" s="1"/>
      <c r="C404" s="1"/>
      <c r="D404" s="1"/>
    </row>
    <row r="405" spans="2:4" hidden="1">
      <c r="B405" s="1"/>
      <c r="C405" s="1"/>
      <c r="D405" s="1"/>
    </row>
    <row r="406" spans="2:4" hidden="1">
      <c r="B406" s="1"/>
      <c r="C406" s="1"/>
      <c r="D406" s="1"/>
    </row>
    <row r="407" spans="2:4" hidden="1">
      <c r="B407" s="1"/>
      <c r="C407" s="1"/>
      <c r="D407" s="1"/>
    </row>
    <row r="408" spans="2:4" hidden="1">
      <c r="B408" s="1"/>
      <c r="C408" s="1"/>
      <c r="D408" s="1"/>
    </row>
    <row r="409" spans="2:4" hidden="1">
      <c r="B409" s="1"/>
      <c r="C409" s="1"/>
      <c r="D409" s="1"/>
    </row>
    <row r="410" spans="2:4" hidden="1">
      <c r="B410" s="1"/>
      <c r="C410" s="1"/>
      <c r="D410" s="1"/>
    </row>
    <row r="411" spans="2:4" hidden="1">
      <c r="B411" s="1"/>
      <c r="C411" s="1"/>
      <c r="D411" s="1"/>
    </row>
    <row r="412" spans="2:4" hidden="1">
      <c r="B412" s="1"/>
      <c r="C412" s="1"/>
      <c r="D412" s="1"/>
    </row>
    <row r="413" spans="2:4" hidden="1">
      <c r="B413" s="1"/>
      <c r="C413" s="1"/>
      <c r="D413" s="1"/>
    </row>
    <row r="414" spans="2:4" hidden="1">
      <c r="B414" s="1"/>
      <c r="C414" s="1"/>
      <c r="D414" s="1"/>
    </row>
    <row r="415" spans="2:4" hidden="1">
      <c r="B415" s="1"/>
      <c r="C415" s="1"/>
      <c r="D415" s="1"/>
    </row>
    <row r="416" spans="2:4" hidden="1">
      <c r="B416" s="1"/>
      <c r="C416" s="1"/>
      <c r="D416" s="1"/>
    </row>
    <row r="417" spans="2:4" hidden="1">
      <c r="B417" s="1"/>
      <c r="C417" s="1"/>
      <c r="D417" s="1"/>
    </row>
    <row r="418" spans="2:4" hidden="1">
      <c r="B418" s="1"/>
      <c r="C418" s="1"/>
      <c r="D418" s="1"/>
    </row>
    <row r="419" spans="2:4" hidden="1">
      <c r="B419" s="1"/>
      <c r="C419" s="1"/>
      <c r="D419" s="1"/>
    </row>
    <row r="420" spans="2:4" hidden="1">
      <c r="B420" s="1"/>
      <c r="C420" s="1"/>
      <c r="D420" s="1"/>
    </row>
    <row r="421" spans="2:4" hidden="1">
      <c r="B421" s="1"/>
      <c r="C421" s="1"/>
      <c r="D421" s="1"/>
    </row>
    <row r="422" spans="2:4" hidden="1">
      <c r="B422" s="1"/>
      <c r="C422" s="1"/>
      <c r="D422" s="1"/>
    </row>
    <row r="423" spans="2:4" hidden="1">
      <c r="B423" s="1"/>
      <c r="C423" s="1"/>
      <c r="D423" s="1"/>
    </row>
    <row r="424" spans="2:4" hidden="1">
      <c r="B424" s="1"/>
      <c r="C424" s="1"/>
      <c r="D424" s="1"/>
    </row>
    <row r="425" spans="2:4" hidden="1">
      <c r="B425" s="1"/>
      <c r="C425" s="1"/>
      <c r="D425" s="1"/>
    </row>
    <row r="426" spans="2:4" hidden="1">
      <c r="B426" s="1"/>
      <c r="C426" s="1"/>
      <c r="D426" s="1"/>
    </row>
    <row r="427" spans="2:4" hidden="1">
      <c r="B427" s="1"/>
      <c r="C427" s="1"/>
      <c r="D427" s="1"/>
    </row>
    <row r="428" spans="2:4" hidden="1">
      <c r="B428" s="1"/>
      <c r="C428" s="1"/>
      <c r="D428" s="1"/>
    </row>
    <row r="429" spans="2:4" hidden="1">
      <c r="B429" s="1"/>
      <c r="C429" s="1"/>
      <c r="D429" s="1"/>
    </row>
    <row r="430" spans="2:4" hidden="1">
      <c r="B430" s="1"/>
      <c r="C430" s="1"/>
      <c r="D430" s="1"/>
    </row>
    <row r="431" spans="2:4" hidden="1">
      <c r="B431" s="1"/>
      <c r="C431" s="1"/>
      <c r="D431" s="1"/>
    </row>
    <row r="432" spans="2:4" hidden="1">
      <c r="B432" s="1"/>
      <c r="C432" s="1"/>
      <c r="D432" s="1"/>
    </row>
    <row r="433" spans="2:4" hidden="1">
      <c r="B433" s="1"/>
      <c r="C433" s="1"/>
      <c r="D433" s="1"/>
    </row>
    <row r="434" spans="2:4" hidden="1">
      <c r="B434" s="1"/>
      <c r="C434" s="1"/>
      <c r="D434" s="1"/>
    </row>
    <row r="435" spans="2:4" hidden="1">
      <c r="B435" s="1"/>
      <c r="C435" s="1"/>
      <c r="D435" s="1"/>
    </row>
    <row r="436" spans="2:4" hidden="1">
      <c r="B436" s="1"/>
      <c r="C436" s="1"/>
      <c r="D436" s="1"/>
    </row>
    <row r="437" spans="2:4" hidden="1">
      <c r="B437" s="1"/>
      <c r="C437" s="1"/>
      <c r="D437" s="1"/>
    </row>
    <row r="438" spans="2:4" hidden="1">
      <c r="B438" s="1"/>
      <c r="C438" s="1"/>
      <c r="D438" s="1"/>
    </row>
    <row r="439" spans="2:4" hidden="1">
      <c r="B439" s="1"/>
      <c r="C439" s="1"/>
      <c r="D439" s="1"/>
    </row>
    <row r="440" spans="2:4" hidden="1">
      <c r="B440" s="1"/>
      <c r="C440" s="1"/>
      <c r="D440" s="1"/>
    </row>
    <row r="441" spans="2:4" hidden="1">
      <c r="B441" s="1"/>
      <c r="C441" s="1"/>
      <c r="D441" s="1"/>
    </row>
    <row r="442" spans="2:4" hidden="1">
      <c r="B442" s="1"/>
      <c r="C442" s="1"/>
      <c r="D442" s="1"/>
    </row>
    <row r="443" spans="2:4" hidden="1">
      <c r="B443" s="1"/>
      <c r="C443" s="1"/>
      <c r="D443" s="1"/>
    </row>
    <row r="444" spans="2:4" hidden="1">
      <c r="B444" s="1"/>
      <c r="C444" s="1"/>
      <c r="D444" s="1"/>
    </row>
    <row r="445" spans="2:4" hidden="1">
      <c r="B445" s="1"/>
      <c r="C445" s="1"/>
      <c r="D445" s="1"/>
    </row>
    <row r="446" spans="2:4" hidden="1">
      <c r="B446" s="1"/>
      <c r="C446" s="1"/>
      <c r="D446" s="1"/>
    </row>
    <row r="447" spans="2:4" hidden="1">
      <c r="B447" s="1"/>
      <c r="C447" s="1"/>
      <c r="D447" s="1"/>
    </row>
    <row r="448" spans="2:4" hidden="1">
      <c r="B448" s="1"/>
      <c r="C448" s="1"/>
      <c r="D448" s="1"/>
    </row>
    <row r="449" spans="2:4" hidden="1">
      <c r="B449" s="1"/>
      <c r="C449" s="1"/>
      <c r="D449" s="1"/>
    </row>
    <row r="450" spans="2:4" hidden="1">
      <c r="B450" s="1"/>
      <c r="C450" s="1"/>
      <c r="D450" s="1"/>
    </row>
    <row r="451" spans="2:4" hidden="1">
      <c r="B451" s="1"/>
      <c r="C451" s="1"/>
      <c r="D451" s="1"/>
    </row>
    <row r="452" spans="2:4" hidden="1">
      <c r="B452" s="1"/>
      <c r="C452" s="1"/>
      <c r="D452" s="1"/>
    </row>
    <row r="453" spans="2:4" hidden="1">
      <c r="B453" s="1"/>
      <c r="C453" s="1"/>
      <c r="D453" s="1"/>
    </row>
    <row r="454" spans="2:4" hidden="1">
      <c r="B454" s="1"/>
      <c r="C454" s="1"/>
      <c r="D454" s="1"/>
    </row>
    <row r="455" spans="2:4" hidden="1">
      <c r="B455" s="1"/>
      <c r="C455" s="1"/>
      <c r="D455" s="1"/>
    </row>
    <row r="456" spans="2:4" hidden="1">
      <c r="B456" s="1"/>
      <c r="C456" s="1"/>
      <c r="D456" s="1"/>
    </row>
    <row r="457" spans="2:4" hidden="1">
      <c r="B457" s="1"/>
      <c r="C457" s="1"/>
      <c r="D457" s="1"/>
    </row>
    <row r="458" spans="2:4" hidden="1">
      <c r="B458" s="1"/>
      <c r="C458" s="1"/>
      <c r="D458" s="1"/>
    </row>
    <row r="459" spans="2:4" hidden="1">
      <c r="B459" s="1"/>
      <c r="C459" s="1"/>
      <c r="D459" s="1"/>
    </row>
    <row r="460" spans="2:4" hidden="1">
      <c r="B460" s="1"/>
      <c r="C460" s="1"/>
      <c r="D460" s="1"/>
    </row>
    <row r="461" spans="2:4" hidden="1">
      <c r="B461" s="1"/>
      <c r="C461" s="1"/>
      <c r="D461" s="1"/>
    </row>
    <row r="462" spans="2:4" hidden="1">
      <c r="B462" s="1"/>
      <c r="C462" s="1"/>
      <c r="D462" s="1"/>
    </row>
    <row r="463" spans="2:4" hidden="1">
      <c r="B463" s="1"/>
      <c r="C463" s="1"/>
      <c r="D463" s="1"/>
    </row>
    <row r="464" spans="2:4" hidden="1">
      <c r="B464" s="1"/>
      <c r="C464" s="1"/>
      <c r="D464" s="1"/>
    </row>
    <row r="465" spans="2:4" hidden="1">
      <c r="B465" s="1"/>
      <c r="C465" s="1"/>
      <c r="D465" s="1"/>
    </row>
    <row r="466" spans="2:4" hidden="1">
      <c r="B466" s="1"/>
      <c r="C466" s="1"/>
      <c r="D466" s="1"/>
    </row>
    <row r="467" spans="2:4" hidden="1">
      <c r="B467" s="1"/>
      <c r="C467" s="1"/>
      <c r="D467" s="1"/>
    </row>
    <row r="468" spans="2:4" hidden="1">
      <c r="B468" s="1"/>
      <c r="C468" s="1"/>
      <c r="D468" s="1"/>
    </row>
    <row r="469" spans="2:4" hidden="1">
      <c r="B469" s="1"/>
      <c r="C469" s="1"/>
      <c r="D469" s="1"/>
    </row>
    <row r="470" spans="2:4" hidden="1">
      <c r="B470" s="1"/>
      <c r="C470" s="1"/>
      <c r="D470" s="1"/>
    </row>
    <row r="471" spans="2:4" hidden="1">
      <c r="B471" s="1"/>
      <c r="C471" s="1"/>
      <c r="D471" s="1"/>
    </row>
    <row r="472" spans="2:4" hidden="1">
      <c r="B472" s="1"/>
      <c r="C472" s="1"/>
      <c r="D472" s="1"/>
    </row>
    <row r="473" spans="2:4" hidden="1">
      <c r="B473" s="1"/>
      <c r="C473" s="1"/>
      <c r="D473" s="1"/>
    </row>
    <row r="474" spans="2:4" hidden="1">
      <c r="B474" s="1"/>
      <c r="C474" s="1"/>
      <c r="D474" s="1"/>
    </row>
    <row r="475" spans="2:4" hidden="1">
      <c r="B475" s="1"/>
      <c r="C475" s="1"/>
      <c r="D475" s="1"/>
    </row>
    <row r="476" spans="2:4" hidden="1">
      <c r="B476" s="1"/>
      <c r="C476" s="1"/>
      <c r="D476" s="1"/>
    </row>
    <row r="477" spans="2:4" hidden="1">
      <c r="B477" s="1"/>
      <c r="C477" s="1"/>
      <c r="D477" s="1"/>
    </row>
    <row r="478" spans="2:4" hidden="1">
      <c r="B478" s="1"/>
      <c r="C478" s="1"/>
      <c r="D478" s="1"/>
    </row>
    <row r="479" spans="2:4" hidden="1">
      <c r="B479" s="1"/>
      <c r="C479" s="1"/>
      <c r="D479" s="1"/>
    </row>
    <row r="480" spans="2:4" hidden="1">
      <c r="B480" s="1"/>
      <c r="C480" s="1"/>
      <c r="D480" s="1"/>
    </row>
    <row r="481" spans="2:4" hidden="1">
      <c r="B481" s="1"/>
      <c r="C481" s="1"/>
      <c r="D481" s="1"/>
    </row>
    <row r="482" spans="2:4" hidden="1">
      <c r="B482" s="1"/>
      <c r="C482" s="1"/>
      <c r="D482" s="1"/>
    </row>
    <row r="483" spans="2:4" hidden="1">
      <c r="B483" s="1"/>
      <c r="C483" s="1"/>
      <c r="D483" s="1"/>
    </row>
    <row r="484" spans="2:4" hidden="1">
      <c r="B484" s="1"/>
      <c r="C484" s="1"/>
      <c r="D484" s="1"/>
    </row>
    <row r="485" spans="2:4" hidden="1">
      <c r="B485" s="1"/>
      <c r="C485" s="1"/>
      <c r="D485" s="1"/>
    </row>
    <row r="486" spans="2:4" hidden="1">
      <c r="B486" s="1"/>
      <c r="C486" s="1"/>
      <c r="D486" s="1"/>
    </row>
    <row r="487" spans="2:4" hidden="1">
      <c r="B487" s="1"/>
      <c r="C487" s="1"/>
      <c r="D487" s="1"/>
    </row>
    <row r="488" spans="2:4" hidden="1">
      <c r="B488" s="1"/>
      <c r="C488" s="1"/>
      <c r="D488" s="1"/>
    </row>
    <row r="489" spans="2:4" hidden="1">
      <c r="B489" s="1"/>
      <c r="C489" s="1"/>
      <c r="D489" s="1"/>
    </row>
    <row r="490" spans="2:4" hidden="1">
      <c r="B490" s="1"/>
      <c r="C490" s="1"/>
      <c r="D490" s="1"/>
    </row>
    <row r="491" spans="2:4" hidden="1">
      <c r="B491" s="1"/>
      <c r="C491" s="1"/>
      <c r="D491" s="1"/>
    </row>
    <row r="492" spans="2:4" hidden="1">
      <c r="B492" s="1"/>
      <c r="C492" s="1"/>
      <c r="D492" s="1"/>
    </row>
    <row r="493" spans="2:4" hidden="1">
      <c r="B493" s="1"/>
      <c r="C493" s="1"/>
      <c r="D493" s="1"/>
    </row>
    <row r="494" spans="2:4" hidden="1">
      <c r="B494" s="1"/>
      <c r="C494" s="1"/>
      <c r="D494" s="1"/>
    </row>
    <row r="495" spans="2:4" hidden="1">
      <c r="B495" s="1"/>
      <c r="C495" s="1"/>
      <c r="D495" s="1"/>
    </row>
    <row r="496" spans="2:4" hidden="1">
      <c r="B496" s="1"/>
      <c r="C496" s="1"/>
      <c r="D496" s="1"/>
    </row>
    <row r="497" spans="2:4" hidden="1">
      <c r="B497" s="1"/>
      <c r="C497" s="1"/>
      <c r="D497" s="1"/>
    </row>
    <row r="498" spans="2:4" hidden="1">
      <c r="B498" s="1"/>
      <c r="C498" s="1"/>
      <c r="D498" s="1"/>
    </row>
    <row r="499" spans="2:4" hidden="1">
      <c r="B499" s="1"/>
      <c r="C499" s="1"/>
      <c r="D499" s="1"/>
    </row>
    <row r="500" spans="2:4" hidden="1">
      <c r="B500" s="1"/>
      <c r="C500" s="1"/>
      <c r="D500" s="1"/>
    </row>
    <row r="501" spans="2:4" hidden="1">
      <c r="B501" s="1"/>
      <c r="C501" s="1"/>
      <c r="D501" s="1"/>
    </row>
    <row r="502" spans="2:4" hidden="1">
      <c r="B502" s="1"/>
      <c r="C502" s="1"/>
      <c r="D502" s="1"/>
    </row>
    <row r="503" spans="2:4" hidden="1">
      <c r="B503" s="1"/>
      <c r="C503" s="1"/>
      <c r="D503" s="1"/>
    </row>
    <row r="504" spans="2:4" hidden="1">
      <c r="B504" s="1"/>
      <c r="C504" s="1"/>
      <c r="D504" s="1"/>
    </row>
    <row r="505" spans="2:4" hidden="1">
      <c r="B505" s="1"/>
      <c r="C505" s="1"/>
      <c r="D505" s="1"/>
    </row>
    <row r="506" spans="2:4" hidden="1">
      <c r="B506" s="1"/>
      <c r="C506" s="1"/>
      <c r="D506" s="1"/>
    </row>
    <row r="507" spans="2:4" hidden="1">
      <c r="B507" s="1"/>
      <c r="C507" s="1"/>
      <c r="D507" s="1"/>
    </row>
    <row r="508" spans="2:4" hidden="1">
      <c r="B508" s="1"/>
      <c r="C508" s="1"/>
      <c r="D508" s="1"/>
    </row>
    <row r="509" spans="2:4" hidden="1">
      <c r="B509" s="1"/>
      <c r="C509" s="1"/>
      <c r="D509" s="1"/>
    </row>
    <row r="510" spans="2:4" hidden="1">
      <c r="B510" s="1"/>
      <c r="C510" s="1"/>
      <c r="D510" s="1"/>
    </row>
    <row r="511" spans="2:4" hidden="1">
      <c r="B511" s="1"/>
      <c r="C511" s="1"/>
      <c r="D511" s="1"/>
    </row>
    <row r="512" spans="2:4" hidden="1">
      <c r="B512" s="1"/>
      <c r="C512" s="1"/>
      <c r="D512" s="1"/>
    </row>
    <row r="513" spans="2:4" hidden="1">
      <c r="B513" s="1"/>
      <c r="C513" s="1"/>
      <c r="D513" s="1"/>
    </row>
    <row r="514" spans="2:4" hidden="1">
      <c r="B514" s="1"/>
      <c r="C514" s="1"/>
      <c r="D514" s="1"/>
    </row>
    <row r="515" spans="2:4" hidden="1">
      <c r="B515" s="1"/>
      <c r="C515" s="1"/>
      <c r="D515" s="1"/>
    </row>
    <row r="516" spans="2:4" hidden="1">
      <c r="B516" s="1"/>
      <c r="C516" s="1"/>
      <c r="D516" s="1"/>
    </row>
    <row r="517" spans="2:4" hidden="1">
      <c r="B517" s="1"/>
      <c r="C517" s="1"/>
      <c r="D517" s="1"/>
    </row>
    <row r="518" spans="2:4" hidden="1">
      <c r="B518" s="1"/>
      <c r="C518" s="1"/>
      <c r="D518" s="1"/>
    </row>
    <row r="519" spans="2:4" hidden="1">
      <c r="B519" s="1"/>
      <c r="C519" s="1"/>
      <c r="D519" s="1"/>
    </row>
    <row r="520" spans="2:4" hidden="1">
      <c r="B520" s="1"/>
      <c r="C520" s="1"/>
      <c r="D520" s="1"/>
    </row>
    <row r="521" spans="2:4" hidden="1">
      <c r="B521" s="1"/>
      <c r="C521" s="1"/>
      <c r="D521" s="1"/>
    </row>
    <row r="522" spans="2:4" hidden="1">
      <c r="B522" s="1"/>
      <c r="C522" s="1"/>
      <c r="D522" s="1"/>
    </row>
    <row r="523" spans="2:4" hidden="1">
      <c r="B523" s="1"/>
      <c r="C523" s="1"/>
      <c r="D523" s="1"/>
    </row>
    <row r="524" spans="2:4" hidden="1">
      <c r="B524" s="1"/>
      <c r="C524" s="1"/>
      <c r="D524" s="1"/>
    </row>
    <row r="525" spans="2:4" hidden="1">
      <c r="B525" s="1"/>
      <c r="C525" s="1"/>
      <c r="D525" s="1"/>
    </row>
    <row r="526" spans="2:4" hidden="1">
      <c r="B526" s="1"/>
      <c r="C526" s="1"/>
      <c r="D526" s="1"/>
    </row>
    <row r="527" spans="2:4" hidden="1">
      <c r="B527" s="1"/>
      <c r="C527" s="1"/>
      <c r="D527" s="1"/>
    </row>
    <row r="528" spans="2:4" hidden="1">
      <c r="B528" s="1"/>
      <c r="C528" s="1"/>
      <c r="D528" s="1"/>
    </row>
    <row r="529" spans="2:4" hidden="1">
      <c r="B529" s="1"/>
      <c r="C529" s="1"/>
      <c r="D529" s="1"/>
    </row>
    <row r="530" spans="2:4" hidden="1">
      <c r="B530" s="1"/>
      <c r="C530" s="1"/>
      <c r="D530" s="1"/>
    </row>
    <row r="531" spans="2:4" hidden="1">
      <c r="B531" s="1"/>
      <c r="C531" s="1"/>
      <c r="D531" s="1"/>
    </row>
    <row r="532" spans="2:4" hidden="1">
      <c r="B532" s="1"/>
      <c r="C532" s="1"/>
      <c r="D532" s="1"/>
    </row>
    <row r="533" spans="2:4" hidden="1">
      <c r="B533" s="1"/>
      <c r="C533" s="1"/>
      <c r="D533" s="1"/>
    </row>
    <row r="534" spans="2:4" hidden="1">
      <c r="B534" s="1"/>
      <c r="C534" s="1"/>
      <c r="D534" s="1"/>
    </row>
    <row r="535" spans="2:4" hidden="1">
      <c r="B535" s="1"/>
      <c r="C535" s="1"/>
      <c r="D535" s="1"/>
    </row>
    <row r="536" spans="2:4" hidden="1">
      <c r="B536" s="1"/>
      <c r="C536" s="1"/>
      <c r="D536" s="1"/>
    </row>
    <row r="537" spans="2:4" hidden="1">
      <c r="B537" s="1"/>
      <c r="C537" s="1"/>
      <c r="D537" s="1"/>
    </row>
    <row r="538" spans="2:4" hidden="1">
      <c r="B538" s="1"/>
      <c r="C538" s="1"/>
      <c r="D538" s="1"/>
    </row>
    <row r="539" spans="2:4" hidden="1">
      <c r="B539" s="1"/>
      <c r="C539" s="1"/>
      <c r="D539" s="1"/>
    </row>
    <row r="540" spans="2:4" hidden="1">
      <c r="B540" s="1"/>
      <c r="C540" s="1"/>
      <c r="D540" s="1"/>
    </row>
    <row r="541" spans="2:4" hidden="1">
      <c r="B541" s="1"/>
      <c r="C541" s="1"/>
      <c r="D541" s="1"/>
    </row>
    <row r="542" spans="2:4" hidden="1">
      <c r="B542" s="1"/>
      <c r="C542" s="1"/>
      <c r="D542" s="1"/>
    </row>
    <row r="543" spans="2:4" hidden="1">
      <c r="B543" s="1"/>
      <c r="C543" s="1"/>
      <c r="D543" s="1"/>
    </row>
    <row r="544" spans="2:4" hidden="1">
      <c r="B544" s="1"/>
      <c r="C544" s="1"/>
      <c r="D544" s="1"/>
    </row>
    <row r="545" spans="2:4" hidden="1">
      <c r="B545" s="1"/>
      <c r="C545" s="1"/>
      <c r="D545" s="1"/>
    </row>
    <row r="546" spans="2:4" hidden="1">
      <c r="B546" s="1"/>
      <c r="C546" s="1"/>
      <c r="D546" s="1"/>
    </row>
    <row r="547" spans="2:4" hidden="1">
      <c r="B547" s="1"/>
      <c r="C547" s="1"/>
      <c r="D547" s="1"/>
    </row>
    <row r="548" spans="2:4" hidden="1">
      <c r="B548" s="1"/>
      <c r="C548" s="1"/>
      <c r="D548" s="1"/>
    </row>
    <row r="549" spans="2:4" hidden="1">
      <c r="B549" s="1"/>
      <c r="C549" s="1"/>
      <c r="D549" s="1"/>
    </row>
    <row r="550" spans="2:4" hidden="1">
      <c r="B550" s="1"/>
      <c r="C550" s="1"/>
      <c r="D550" s="1"/>
    </row>
    <row r="551" spans="2:4" hidden="1">
      <c r="B551" s="1"/>
      <c r="C551" s="1"/>
      <c r="D551" s="1"/>
    </row>
    <row r="552" spans="2:4" hidden="1">
      <c r="B552" s="1"/>
      <c r="C552" s="1"/>
      <c r="D552" s="1"/>
    </row>
    <row r="553" spans="2:4" hidden="1">
      <c r="B553" s="1"/>
      <c r="C553" s="1"/>
      <c r="D553" s="1"/>
    </row>
    <row r="554" spans="2:4" hidden="1">
      <c r="B554" s="1"/>
      <c r="C554" s="1"/>
      <c r="D554" s="1"/>
    </row>
    <row r="555" spans="2:4" hidden="1">
      <c r="B555" s="1"/>
      <c r="C555" s="1"/>
      <c r="D555" s="1"/>
    </row>
    <row r="556" spans="2:4" hidden="1">
      <c r="B556" s="1"/>
      <c r="C556" s="1"/>
      <c r="D556" s="1"/>
    </row>
    <row r="557" spans="2:4" hidden="1">
      <c r="B557" s="1"/>
      <c r="C557" s="1"/>
      <c r="D557" s="1"/>
    </row>
    <row r="558" spans="2:4" hidden="1">
      <c r="B558" s="1"/>
      <c r="C558" s="1"/>
      <c r="D558" s="1"/>
    </row>
    <row r="559" spans="2:4" hidden="1">
      <c r="B559" s="1"/>
      <c r="C559" s="1"/>
      <c r="D559" s="1"/>
    </row>
    <row r="560" spans="2:4" hidden="1">
      <c r="B560" s="1"/>
      <c r="C560" s="1"/>
      <c r="D560" s="1"/>
    </row>
    <row r="561" spans="2:4" hidden="1">
      <c r="B561" s="1"/>
      <c r="C561" s="1"/>
      <c r="D561" s="1"/>
    </row>
    <row r="562" spans="2:4" hidden="1">
      <c r="B562" s="1"/>
      <c r="C562" s="1"/>
      <c r="D562" s="1"/>
    </row>
    <row r="563" spans="2:4" hidden="1">
      <c r="B563" s="1"/>
      <c r="C563" s="1"/>
      <c r="D563" s="1"/>
    </row>
    <row r="564" spans="2:4" hidden="1">
      <c r="B564" s="1"/>
      <c r="C564" s="1"/>
      <c r="D564" s="1"/>
    </row>
    <row r="565" spans="2:4" hidden="1">
      <c r="B565" s="1"/>
      <c r="C565" s="1"/>
      <c r="D565" s="1"/>
    </row>
    <row r="566" spans="2:4" hidden="1">
      <c r="B566" s="1"/>
      <c r="C566" s="1"/>
      <c r="D566" s="1"/>
    </row>
    <row r="567" spans="2:4" hidden="1">
      <c r="B567" s="1"/>
      <c r="C567" s="1"/>
      <c r="D567" s="1"/>
    </row>
    <row r="568" spans="2:4" hidden="1">
      <c r="B568" s="1"/>
      <c r="C568" s="1"/>
      <c r="D568" s="1"/>
    </row>
    <row r="569" spans="2:4" hidden="1">
      <c r="B569" s="1"/>
      <c r="C569" s="1"/>
      <c r="D569" s="1"/>
    </row>
    <row r="570" spans="2:4" hidden="1">
      <c r="B570" s="1"/>
      <c r="C570" s="1"/>
      <c r="D570" s="1"/>
    </row>
    <row r="571" spans="2:4" hidden="1">
      <c r="B571" s="1"/>
      <c r="C571" s="1"/>
      <c r="D571" s="1"/>
    </row>
    <row r="572" spans="2:4" hidden="1">
      <c r="B572" s="1"/>
      <c r="C572" s="1"/>
      <c r="D572" s="1"/>
    </row>
    <row r="573" spans="2:4" hidden="1">
      <c r="B573" s="1"/>
      <c r="C573" s="1"/>
      <c r="D573" s="1"/>
    </row>
    <row r="574" spans="2:4" hidden="1">
      <c r="B574" s="1"/>
      <c r="C574" s="1"/>
      <c r="D574" s="1"/>
    </row>
    <row r="575" spans="2:4" hidden="1">
      <c r="B575" s="1"/>
      <c r="C575" s="1"/>
      <c r="D575" s="1"/>
    </row>
    <row r="576" spans="2:4" hidden="1">
      <c r="B576" s="1"/>
      <c r="C576" s="1"/>
      <c r="D576" s="1"/>
    </row>
    <row r="577" spans="2:4" hidden="1">
      <c r="B577" s="1"/>
      <c r="C577" s="1"/>
      <c r="D577" s="1"/>
    </row>
    <row r="578" spans="2:4" hidden="1">
      <c r="B578" s="1"/>
      <c r="C578" s="1"/>
      <c r="D578" s="1"/>
    </row>
    <row r="579" spans="2:4" hidden="1">
      <c r="B579" s="1"/>
      <c r="C579" s="1"/>
      <c r="D579" s="1"/>
    </row>
    <row r="580" spans="2:4" hidden="1">
      <c r="B580" s="1"/>
      <c r="C580" s="1"/>
      <c r="D580" s="1"/>
    </row>
    <row r="581" spans="2:4" hidden="1">
      <c r="B581" s="1"/>
      <c r="C581" s="1"/>
      <c r="D581" s="1"/>
    </row>
    <row r="582" spans="2:4" hidden="1">
      <c r="B582" s="1"/>
      <c r="C582" s="1"/>
      <c r="D582" s="1"/>
    </row>
    <row r="583" spans="2:4" hidden="1">
      <c r="B583" s="1"/>
      <c r="C583" s="1"/>
      <c r="D583" s="1"/>
    </row>
    <row r="584" spans="2:4" hidden="1">
      <c r="B584" s="1"/>
      <c r="C584" s="1"/>
      <c r="D584" s="1"/>
    </row>
    <row r="585" spans="2:4" hidden="1">
      <c r="B585" s="1"/>
      <c r="C585" s="1"/>
      <c r="D585" s="1"/>
    </row>
    <row r="586" spans="2:4" hidden="1">
      <c r="B586" s="1"/>
      <c r="C586" s="1"/>
      <c r="D586" s="1"/>
    </row>
    <row r="587" spans="2:4" hidden="1">
      <c r="B587" s="1"/>
      <c r="C587" s="1"/>
      <c r="D587" s="1"/>
    </row>
    <row r="588" spans="2:4" hidden="1">
      <c r="B588" s="1"/>
      <c r="C588" s="1"/>
      <c r="D588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9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58.140625" style="2" bestFit="1" customWidth="1"/>
    <col min="3" max="3" width="12.7109375" style="2" customWidth="1"/>
    <col min="4" max="4" width="11.85546875" style="2" customWidth="1"/>
    <col min="5" max="5" width="11.5703125" style="1" customWidth="1"/>
    <col min="6" max="6" width="14.28515625" style="1" customWidth="1"/>
    <col min="7" max="7" width="9.5703125" style="1" customWidth="1"/>
    <col min="8" max="8" width="10.5703125" style="1" customWidth="1"/>
    <col min="9" max="9" width="26.85546875" style="1" customWidth="1"/>
    <col min="10" max="10" width="25.42578125" style="3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105</v>
      </c>
      <c r="B1" s="36" t="s" vm="1">
        <v>156</v>
      </c>
    </row>
    <row r="2" spans="1:10">
      <c r="A2" s="36" t="s">
        <v>104</v>
      </c>
      <c r="B2" s="36" t="s">
        <v>157</v>
      </c>
    </row>
    <row r="3" spans="1:10">
      <c r="A3" s="36" t="s">
        <v>106</v>
      </c>
      <c r="B3" s="36" t="s">
        <v>158</v>
      </c>
    </row>
    <row r="4" spans="1:10">
      <c r="A4" s="36" t="s">
        <v>107</v>
      </c>
      <c r="B4" s="36">
        <v>2143</v>
      </c>
    </row>
    <row r="5" spans="1:10" ht="18.75">
      <c r="A5" s="132" t="s">
        <v>65</v>
      </c>
      <c r="B5" s="133"/>
      <c r="C5" s="133"/>
      <c r="D5" s="133"/>
      <c r="E5" s="133"/>
      <c r="F5" s="133"/>
      <c r="G5" s="133"/>
      <c r="H5" s="133"/>
      <c r="I5" s="133"/>
      <c r="J5" s="134"/>
    </row>
    <row r="6" spans="1:10" s="3" customFormat="1">
      <c r="A6" s="37" t="s">
        <v>85</v>
      </c>
      <c r="B6" s="38" t="s">
        <v>28</v>
      </c>
      <c r="C6" s="38" t="s">
        <v>88</v>
      </c>
      <c r="D6" s="38" t="s">
        <v>38</v>
      </c>
      <c r="E6" s="38" t="s">
        <v>72</v>
      </c>
      <c r="F6" s="38" t="s">
        <v>137</v>
      </c>
      <c r="G6" s="38" t="s">
        <v>136</v>
      </c>
      <c r="H6" s="38" t="s">
        <v>37</v>
      </c>
      <c r="I6" s="38" t="s">
        <v>108</v>
      </c>
      <c r="J6" s="40" t="s">
        <v>110</v>
      </c>
    </row>
    <row r="7" spans="1:10" s="3" customFormat="1">
      <c r="A7" s="103" t="s">
        <v>488</v>
      </c>
      <c r="B7" s="104" t="s">
        <v>488</v>
      </c>
      <c r="C7" s="104" t="s">
        <v>488</v>
      </c>
      <c r="D7" s="104" t="s">
        <v>488</v>
      </c>
      <c r="E7" s="104" t="s">
        <v>488</v>
      </c>
      <c r="F7" s="12" t="s">
        <v>144</v>
      </c>
      <c r="G7" s="104" t="s">
        <v>488</v>
      </c>
      <c r="H7" s="12" t="s">
        <v>140</v>
      </c>
      <c r="I7" s="26" t="s">
        <v>19</v>
      </c>
      <c r="J7" s="27" t="s">
        <v>19</v>
      </c>
    </row>
    <row r="8" spans="1:10" s="4" customFormat="1" ht="20.25">
      <c r="A8" s="105" t="s">
        <v>488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5" t="s">
        <v>7</v>
      </c>
    </row>
    <row r="9" spans="1:10" s="4" customFormat="1" ht="20.25">
      <c r="A9" s="84" t="s">
        <v>472</v>
      </c>
      <c r="B9" s="106" t="s">
        <v>488</v>
      </c>
      <c r="C9" s="106" t="s">
        <v>488</v>
      </c>
      <c r="D9" s="106" t="s">
        <v>488</v>
      </c>
      <c r="E9" s="106" t="s">
        <v>488</v>
      </c>
      <c r="F9" s="106" t="s">
        <v>488</v>
      </c>
      <c r="G9" s="106" t="s">
        <v>488</v>
      </c>
      <c r="H9" s="85">
        <v>0</v>
      </c>
      <c r="I9" s="86">
        <v>0</v>
      </c>
      <c r="J9" s="86">
        <v>0</v>
      </c>
    </row>
    <row r="10" spans="1:10">
      <c r="A10" s="87" t="s">
        <v>152</v>
      </c>
      <c r="B10" s="106" t="s">
        <v>488</v>
      </c>
      <c r="C10" s="106" t="s">
        <v>488</v>
      </c>
      <c r="D10" s="106" t="s">
        <v>488</v>
      </c>
      <c r="E10" s="106" t="s">
        <v>488</v>
      </c>
      <c r="F10" s="106" t="s">
        <v>488</v>
      </c>
      <c r="G10" s="106" t="s">
        <v>488</v>
      </c>
      <c r="H10" s="106" t="s">
        <v>488</v>
      </c>
      <c r="I10" s="106" t="s">
        <v>488</v>
      </c>
      <c r="J10" s="106" t="s">
        <v>488</v>
      </c>
    </row>
    <row r="11" spans="1:10">
      <c r="A11" s="87" t="s">
        <v>81</v>
      </c>
      <c r="B11" s="106" t="s">
        <v>488</v>
      </c>
      <c r="C11" s="106" t="s">
        <v>488</v>
      </c>
      <c r="D11" s="106" t="s">
        <v>488</v>
      </c>
      <c r="E11" s="106" t="s">
        <v>488</v>
      </c>
      <c r="F11" s="106" t="s">
        <v>488</v>
      </c>
      <c r="G11" s="106" t="s">
        <v>488</v>
      </c>
      <c r="H11" s="106" t="s">
        <v>488</v>
      </c>
      <c r="I11" s="106" t="s">
        <v>488</v>
      </c>
      <c r="J11" s="106" t="s">
        <v>488</v>
      </c>
    </row>
    <row r="12" spans="1:10">
      <c r="A12" s="87" t="s">
        <v>135</v>
      </c>
      <c r="B12" s="106" t="s">
        <v>488</v>
      </c>
      <c r="C12" s="106" t="s">
        <v>488</v>
      </c>
      <c r="D12" s="106" t="s">
        <v>488</v>
      </c>
      <c r="E12" s="106" t="s">
        <v>488</v>
      </c>
      <c r="F12" s="106" t="s">
        <v>488</v>
      </c>
      <c r="G12" s="106" t="s">
        <v>488</v>
      </c>
      <c r="H12" s="106" t="s">
        <v>488</v>
      </c>
      <c r="I12" s="106" t="s">
        <v>488</v>
      </c>
      <c r="J12" s="106" t="s">
        <v>488</v>
      </c>
    </row>
    <row r="13" spans="1:10">
      <c r="A13" s="87" t="s">
        <v>143</v>
      </c>
      <c r="B13" s="106" t="s">
        <v>488</v>
      </c>
      <c r="C13" s="106" t="s">
        <v>488</v>
      </c>
      <c r="D13" s="106" t="s">
        <v>488</v>
      </c>
      <c r="E13" s="106" t="s">
        <v>488</v>
      </c>
      <c r="F13" s="106" t="s">
        <v>488</v>
      </c>
      <c r="G13" s="106" t="s">
        <v>488</v>
      </c>
      <c r="H13" s="106" t="s">
        <v>488</v>
      </c>
      <c r="I13" s="106" t="s">
        <v>488</v>
      </c>
      <c r="J13" s="106" t="s">
        <v>488</v>
      </c>
    </row>
    <row r="14" spans="1:10" hidden="1">
      <c r="A14" s="54"/>
      <c r="B14" s="54"/>
      <c r="C14" s="54"/>
      <c r="D14" s="54"/>
      <c r="E14" s="54"/>
      <c r="F14" s="54"/>
      <c r="G14" s="54"/>
      <c r="H14" s="54"/>
      <c r="I14" s="54"/>
      <c r="J14" s="54"/>
    </row>
    <row r="15" spans="1:10" hidden="1">
      <c r="A15" s="54"/>
      <c r="B15" s="54"/>
      <c r="C15" s="54"/>
      <c r="D15" s="54"/>
      <c r="E15" s="54"/>
      <c r="F15" s="54"/>
      <c r="G15" s="54"/>
      <c r="H15" s="54"/>
      <c r="I15" s="54"/>
      <c r="J15" s="54"/>
    </row>
    <row r="16" spans="1:10" hidden="1">
      <c r="A16" s="54"/>
      <c r="B16" s="54"/>
      <c r="C16" s="54"/>
      <c r="D16" s="54"/>
      <c r="E16" s="54"/>
      <c r="F16" s="54"/>
      <c r="G16" s="54"/>
      <c r="H16" s="54"/>
      <c r="I16" s="54"/>
      <c r="J16" s="54"/>
    </row>
    <row r="17" spans="1:10" hidden="1">
      <c r="A17" s="54"/>
      <c r="B17" s="54"/>
      <c r="C17" s="54"/>
      <c r="D17" s="54"/>
      <c r="E17" s="54"/>
      <c r="F17" s="54"/>
      <c r="G17" s="54"/>
      <c r="H17" s="54"/>
      <c r="I17" s="54"/>
      <c r="J17" s="54"/>
    </row>
    <row r="18" spans="1:10" hidden="1">
      <c r="A18" s="54"/>
      <c r="B18" s="54"/>
      <c r="C18" s="54"/>
      <c r="D18" s="54"/>
      <c r="E18" s="54"/>
      <c r="F18" s="54"/>
      <c r="G18" s="54"/>
      <c r="H18" s="54"/>
      <c r="I18" s="54"/>
      <c r="J18" s="54"/>
    </row>
    <row r="19" spans="1:10" hidden="1">
      <c r="A19" s="54"/>
      <c r="B19" s="54"/>
      <c r="C19" s="54"/>
      <c r="D19" s="54"/>
      <c r="E19" s="54"/>
      <c r="F19" s="54"/>
      <c r="G19" s="54"/>
      <c r="H19" s="54"/>
      <c r="I19" s="54"/>
      <c r="J19" s="54"/>
    </row>
    <row r="20" spans="1:10" hidden="1">
      <c r="A20" s="54"/>
      <c r="B20" s="54"/>
      <c r="C20" s="54"/>
      <c r="D20" s="54"/>
      <c r="E20" s="54"/>
      <c r="F20" s="54"/>
      <c r="G20" s="54"/>
      <c r="H20" s="54"/>
      <c r="I20" s="54"/>
      <c r="J20" s="54"/>
    </row>
    <row r="21" spans="1:10" hidden="1">
      <c r="A21" s="54"/>
      <c r="B21" s="54"/>
      <c r="C21" s="54"/>
      <c r="D21" s="54"/>
      <c r="E21" s="54"/>
      <c r="F21" s="54"/>
      <c r="G21" s="54"/>
      <c r="H21" s="54"/>
      <c r="I21" s="54"/>
      <c r="J21" s="54"/>
    </row>
    <row r="22" spans="1:10" hidden="1">
      <c r="A22" s="54"/>
      <c r="B22" s="54"/>
      <c r="C22" s="54"/>
      <c r="D22" s="54"/>
      <c r="E22" s="54"/>
      <c r="F22" s="54"/>
      <c r="G22" s="54"/>
      <c r="H22" s="54"/>
      <c r="I22" s="54"/>
      <c r="J22" s="54"/>
    </row>
    <row r="23" spans="1:10" hidden="1">
      <c r="A23" s="54"/>
      <c r="B23" s="54"/>
      <c r="C23" s="54"/>
      <c r="D23" s="54"/>
      <c r="E23" s="54"/>
      <c r="F23" s="54"/>
      <c r="G23" s="54"/>
      <c r="H23" s="54"/>
      <c r="I23" s="54"/>
      <c r="J23" s="54"/>
    </row>
    <row r="24" spans="1:10" hidden="1">
      <c r="A24" s="54"/>
      <c r="B24" s="54"/>
      <c r="C24" s="54"/>
      <c r="D24" s="54"/>
      <c r="E24" s="54"/>
      <c r="F24" s="54"/>
      <c r="G24" s="54"/>
      <c r="H24" s="54"/>
      <c r="I24" s="54"/>
      <c r="J24" s="54"/>
    </row>
    <row r="25" spans="1:10" hidden="1">
      <c r="A25" s="54"/>
      <c r="B25" s="54"/>
      <c r="C25" s="54"/>
      <c r="D25" s="54"/>
      <c r="E25" s="54"/>
      <c r="F25" s="54"/>
      <c r="G25" s="54"/>
      <c r="H25" s="54"/>
      <c r="I25" s="54"/>
      <c r="J25" s="54"/>
    </row>
    <row r="26" spans="1:10" hidden="1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10" hidden="1">
      <c r="A27" s="54"/>
      <c r="B27" s="54"/>
      <c r="C27" s="54"/>
      <c r="D27" s="54"/>
      <c r="E27" s="54"/>
      <c r="F27" s="54"/>
      <c r="G27" s="54"/>
      <c r="H27" s="54"/>
      <c r="I27" s="54"/>
      <c r="J27" s="54"/>
    </row>
    <row r="28" spans="1:10" hidden="1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 hidden="1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hidden="1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hidden="1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0" hidden="1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0" hidden="1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spans="1:10" hidden="1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hidden="1">
      <c r="A35" s="54"/>
      <c r="B35" s="54"/>
      <c r="C35" s="54"/>
      <c r="D35" s="54"/>
      <c r="E35" s="54"/>
      <c r="F35" s="54"/>
      <c r="G35" s="54"/>
      <c r="H35" s="54"/>
      <c r="I35" s="54"/>
      <c r="J35" s="54"/>
    </row>
    <row r="36" spans="1:10" hidden="1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0" hidden="1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hidden="1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0" hidden="1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pans="1:10" hidden="1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idden="1">
      <c r="A41" s="54"/>
      <c r="B41" s="54"/>
      <c r="C41" s="54"/>
      <c r="D41" s="54"/>
      <c r="E41" s="54"/>
      <c r="F41" s="54"/>
      <c r="G41" s="54"/>
      <c r="H41" s="54"/>
      <c r="I41" s="54"/>
      <c r="J41" s="54"/>
    </row>
    <row r="42" spans="1:10" hidden="1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10" hidden="1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4" spans="1:10" hidden="1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hidden="1">
      <c r="A45" s="54"/>
      <c r="B45" s="54"/>
      <c r="C45" s="54"/>
      <c r="D45" s="54"/>
      <c r="E45" s="54"/>
      <c r="F45" s="54"/>
      <c r="G45" s="54"/>
      <c r="H45" s="54"/>
      <c r="I45" s="54"/>
      <c r="J45" s="54"/>
    </row>
    <row r="46" spans="1:10" hidden="1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hidden="1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idden="1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hidden="1">
      <c r="A49" s="54"/>
      <c r="B49" s="54"/>
      <c r="C49" s="54"/>
      <c r="D49" s="54"/>
      <c r="E49" s="54"/>
      <c r="F49" s="54"/>
      <c r="G49" s="54"/>
      <c r="H49" s="54"/>
      <c r="I49" s="54"/>
      <c r="J49" s="54"/>
    </row>
    <row r="50" spans="1:10" hidden="1">
      <c r="A50" s="54"/>
      <c r="B50" s="54"/>
      <c r="C50" s="54"/>
      <c r="D50" s="54"/>
      <c r="E50" s="54"/>
      <c r="F50" s="54"/>
      <c r="G50" s="54"/>
      <c r="H50" s="54"/>
      <c r="I50" s="54"/>
      <c r="J50" s="54"/>
    </row>
    <row r="51" spans="1:10" hidden="1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 hidden="1">
      <c r="A52" s="54"/>
      <c r="B52" s="54"/>
      <c r="C52" s="54"/>
      <c r="D52" s="54"/>
      <c r="E52" s="54"/>
      <c r="F52" s="54"/>
      <c r="G52" s="54"/>
      <c r="H52" s="54"/>
      <c r="I52" s="54"/>
      <c r="J52" s="54"/>
    </row>
    <row r="53" spans="1:10" hidden="1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 hidden="1">
      <c r="A54" s="54"/>
      <c r="B54" s="54"/>
      <c r="C54" s="54"/>
      <c r="D54" s="54"/>
      <c r="E54" s="54"/>
      <c r="F54" s="54"/>
      <c r="G54" s="54"/>
      <c r="H54" s="54"/>
      <c r="I54" s="54"/>
      <c r="J54" s="54"/>
    </row>
    <row r="55" spans="1:10" hidden="1">
      <c r="A55" s="54"/>
      <c r="B55" s="54"/>
      <c r="C55" s="54"/>
      <c r="D55" s="54"/>
      <c r="E55" s="54"/>
      <c r="F55" s="54"/>
      <c r="G55" s="54"/>
      <c r="H55" s="54"/>
      <c r="I55" s="54"/>
      <c r="J55" s="54"/>
    </row>
    <row r="56" spans="1:10" hidden="1">
      <c r="A56" s="54"/>
      <c r="B56" s="54"/>
      <c r="C56" s="54"/>
      <c r="D56" s="54"/>
      <c r="E56" s="54"/>
      <c r="F56" s="54"/>
      <c r="G56" s="54"/>
      <c r="H56" s="54"/>
      <c r="I56" s="54"/>
      <c r="J56" s="54"/>
    </row>
    <row r="57" spans="1:10" hidden="1">
      <c r="A57" s="54"/>
      <c r="B57" s="54"/>
      <c r="C57" s="54"/>
      <c r="D57" s="54"/>
      <c r="E57" s="54"/>
      <c r="F57" s="54"/>
      <c r="G57" s="54"/>
      <c r="H57" s="54"/>
      <c r="I57" s="54"/>
      <c r="J57" s="54"/>
    </row>
    <row r="58" spans="1:10" hidden="1">
      <c r="A58" s="54"/>
      <c r="B58" s="54"/>
      <c r="C58" s="54"/>
      <c r="D58" s="54"/>
      <c r="E58" s="54"/>
      <c r="F58" s="54"/>
      <c r="G58" s="54"/>
      <c r="H58" s="54"/>
      <c r="I58" s="54"/>
      <c r="J58" s="54"/>
    </row>
    <row r="59" spans="1:10" hidden="1">
      <c r="A59" s="54"/>
      <c r="B59" s="54"/>
      <c r="C59" s="54"/>
      <c r="D59" s="54"/>
      <c r="E59" s="54"/>
      <c r="F59" s="54"/>
      <c r="G59" s="54"/>
      <c r="H59" s="54"/>
      <c r="I59" s="54"/>
      <c r="J59" s="54"/>
    </row>
    <row r="60" spans="1:10" hidden="1">
      <c r="A60" s="54"/>
      <c r="B60" s="54"/>
      <c r="C60" s="54"/>
      <c r="D60" s="54"/>
      <c r="E60" s="54"/>
      <c r="F60" s="54"/>
      <c r="G60" s="54"/>
      <c r="H60" s="54"/>
      <c r="I60" s="54"/>
      <c r="J60" s="54"/>
    </row>
    <row r="61" spans="1:10" hidden="1">
      <c r="A61" s="54"/>
      <c r="B61" s="54"/>
      <c r="C61" s="54"/>
      <c r="D61" s="54"/>
      <c r="E61" s="54"/>
      <c r="F61" s="54"/>
      <c r="G61" s="54"/>
      <c r="H61" s="54"/>
      <c r="I61" s="54"/>
      <c r="J61" s="54"/>
    </row>
    <row r="62" spans="1:10" hidden="1">
      <c r="A62" s="54"/>
      <c r="B62" s="54"/>
      <c r="C62" s="54"/>
      <c r="D62" s="54"/>
      <c r="E62" s="54"/>
      <c r="F62" s="54"/>
      <c r="G62" s="54"/>
      <c r="H62" s="54"/>
      <c r="I62" s="54"/>
      <c r="J62" s="54"/>
    </row>
    <row r="63" spans="1:10" hidden="1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hidden="1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hidden="1">
      <c r="A65" s="54"/>
      <c r="B65" s="54"/>
      <c r="C65" s="54"/>
      <c r="D65" s="54"/>
      <c r="E65" s="54"/>
      <c r="F65" s="54"/>
      <c r="G65" s="54"/>
      <c r="H65" s="54"/>
      <c r="I65" s="54"/>
      <c r="J65" s="54"/>
    </row>
    <row r="66" spans="1:10" hidden="1">
      <c r="A66" s="54"/>
      <c r="B66" s="54"/>
      <c r="C66" s="54"/>
      <c r="D66" s="54"/>
      <c r="E66" s="54"/>
      <c r="F66" s="54"/>
      <c r="G66" s="54"/>
      <c r="H66" s="54"/>
      <c r="I66" s="54"/>
      <c r="J66" s="54"/>
    </row>
    <row r="67" spans="1:10" hidden="1">
      <c r="A67" s="54"/>
      <c r="B67" s="54"/>
      <c r="C67" s="54"/>
      <c r="D67" s="54"/>
      <c r="E67" s="54"/>
      <c r="F67" s="54"/>
      <c r="G67" s="54"/>
      <c r="H67" s="54"/>
      <c r="I67" s="54"/>
      <c r="J67" s="54"/>
    </row>
    <row r="68" spans="1:10" hidden="1">
      <c r="A68" s="54"/>
      <c r="B68" s="54"/>
      <c r="C68" s="54"/>
      <c r="D68" s="54"/>
      <c r="E68" s="54"/>
      <c r="F68" s="54"/>
      <c r="G68" s="54"/>
      <c r="H68" s="54"/>
      <c r="I68" s="54"/>
      <c r="J68" s="54"/>
    </row>
    <row r="69" spans="1:10" hidden="1">
      <c r="A69" s="54"/>
      <c r="B69" s="54"/>
      <c r="C69" s="54"/>
      <c r="D69" s="54"/>
      <c r="E69" s="54"/>
      <c r="F69" s="54"/>
      <c r="G69" s="54"/>
      <c r="H69" s="54"/>
      <c r="I69" s="54"/>
      <c r="J69" s="54"/>
    </row>
    <row r="70" spans="1:10" hidden="1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1" spans="1:10" hidden="1">
      <c r="A71" s="54"/>
      <c r="B71" s="54"/>
      <c r="C71" s="54"/>
      <c r="D71" s="54"/>
      <c r="E71" s="54"/>
      <c r="F71" s="54"/>
      <c r="G71" s="54"/>
      <c r="H71" s="54"/>
      <c r="I71" s="54"/>
      <c r="J71" s="54"/>
    </row>
    <row r="72" spans="1:10" hidden="1">
      <c r="A72" s="54"/>
      <c r="B72" s="54"/>
      <c r="C72" s="54"/>
      <c r="D72" s="54"/>
      <c r="E72" s="54"/>
      <c r="F72" s="54"/>
      <c r="G72" s="54"/>
      <c r="H72" s="54"/>
      <c r="I72" s="54"/>
      <c r="J72" s="54"/>
    </row>
    <row r="73" spans="1:10" hidden="1">
      <c r="A73" s="54"/>
      <c r="B73" s="54"/>
      <c r="C73" s="54"/>
      <c r="D73" s="54"/>
      <c r="E73" s="54"/>
      <c r="F73" s="54"/>
      <c r="G73" s="54"/>
      <c r="H73" s="54"/>
      <c r="I73" s="54"/>
      <c r="J73" s="54"/>
    </row>
    <row r="74" spans="1:10" hidden="1">
      <c r="A74" s="54"/>
      <c r="B74" s="54"/>
      <c r="C74" s="54"/>
      <c r="D74" s="54"/>
      <c r="E74" s="54"/>
      <c r="F74" s="54"/>
      <c r="G74" s="54"/>
      <c r="H74" s="54"/>
      <c r="I74" s="54"/>
      <c r="J74" s="54"/>
    </row>
    <row r="75" spans="1:10" hidden="1">
      <c r="A75" s="54"/>
      <c r="B75" s="54"/>
      <c r="C75" s="54"/>
      <c r="D75" s="54"/>
      <c r="E75" s="54"/>
      <c r="F75" s="54"/>
      <c r="G75" s="54"/>
      <c r="H75" s="54"/>
      <c r="I75" s="54"/>
      <c r="J75" s="54"/>
    </row>
    <row r="76" spans="1:10" hidden="1">
      <c r="A76" s="54"/>
      <c r="B76" s="54"/>
      <c r="C76" s="54"/>
      <c r="D76" s="54"/>
      <c r="E76" s="54"/>
      <c r="F76" s="54"/>
      <c r="G76" s="54"/>
      <c r="H76" s="54"/>
      <c r="I76" s="54"/>
      <c r="J76" s="54"/>
    </row>
    <row r="77" spans="1:10" hidden="1">
      <c r="A77" s="54"/>
      <c r="B77" s="54"/>
      <c r="C77" s="54"/>
      <c r="D77" s="54"/>
      <c r="E77" s="54"/>
      <c r="F77" s="54"/>
      <c r="G77" s="54"/>
      <c r="H77" s="54"/>
      <c r="I77" s="54"/>
      <c r="J77" s="54"/>
    </row>
    <row r="78" spans="1:10" hidden="1">
      <c r="A78" s="54"/>
      <c r="B78" s="54"/>
      <c r="C78" s="54"/>
      <c r="D78" s="54"/>
      <c r="E78" s="54"/>
      <c r="F78" s="54"/>
      <c r="G78" s="54"/>
      <c r="H78" s="54"/>
      <c r="I78" s="54"/>
      <c r="J78" s="54"/>
    </row>
    <row r="79" spans="1:10" hidden="1">
      <c r="A79" s="54"/>
      <c r="B79" s="54"/>
      <c r="C79" s="54"/>
      <c r="D79" s="54"/>
      <c r="E79" s="54"/>
      <c r="F79" s="54"/>
      <c r="G79" s="54"/>
      <c r="H79" s="54"/>
      <c r="I79" s="54"/>
      <c r="J79" s="54"/>
    </row>
    <row r="80" spans="1:10" hidden="1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hidden="1">
      <c r="A81" s="54"/>
      <c r="B81" s="54"/>
      <c r="C81" s="54"/>
      <c r="D81" s="54"/>
      <c r="E81" s="54"/>
      <c r="F81" s="54"/>
      <c r="G81" s="54"/>
      <c r="H81" s="54"/>
      <c r="I81" s="54"/>
      <c r="J81" s="54"/>
    </row>
    <row r="82" spans="1:10" hidden="1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3" spans="1:10" hidden="1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hidden="1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hidden="1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hidden="1">
      <c r="A86" s="54"/>
      <c r="B86" s="54"/>
      <c r="C86" s="54"/>
      <c r="D86" s="54"/>
      <c r="E86" s="54"/>
      <c r="F86" s="54"/>
      <c r="G86" s="54"/>
      <c r="H86" s="54"/>
      <c r="I86" s="54"/>
      <c r="J86" s="54"/>
    </row>
    <row r="87" spans="1:10" hidden="1">
      <c r="A87" s="54"/>
      <c r="B87" s="54"/>
      <c r="C87" s="54"/>
      <c r="D87" s="54"/>
      <c r="E87" s="54"/>
      <c r="F87" s="54"/>
      <c r="G87" s="54"/>
      <c r="H87" s="54"/>
      <c r="I87" s="54"/>
      <c r="J87" s="54"/>
    </row>
    <row r="88" spans="1:10" hidden="1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 hidden="1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 hidden="1">
      <c r="A90" s="54"/>
      <c r="B90" s="54"/>
      <c r="C90" s="54"/>
      <c r="D90" s="54"/>
      <c r="E90" s="54"/>
      <c r="F90" s="54"/>
      <c r="G90" s="54"/>
      <c r="H90" s="54"/>
      <c r="I90" s="54"/>
      <c r="J90" s="54"/>
    </row>
    <row r="91" spans="1:10" hidden="1">
      <c r="A91" s="54"/>
      <c r="B91" s="54"/>
      <c r="C91" s="54"/>
      <c r="D91" s="54"/>
      <c r="E91" s="54"/>
      <c r="F91" s="54"/>
      <c r="G91" s="54"/>
      <c r="H91" s="54"/>
      <c r="I91" s="54"/>
      <c r="J91" s="54"/>
    </row>
    <row r="92" spans="1:10" hidden="1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hidden="1">
      <c r="A93" s="54"/>
      <c r="B93" s="54"/>
      <c r="C93" s="54"/>
      <c r="D93" s="54"/>
      <c r="E93" s="54"/>
      <c r="F93" s="54"/>
      <c r="G93" s="54"/>
      <c r="H93" s="54"/>
      <c r="I93" s="54"/>
      <c r="J93" s="54"/>
    </row>
    <row r="94" spans="1:10" hidden="1">
      <c r="A94" s="54"/>
      <c r="B94" s="54"/>
      <c r="C94" s="54"/>
      <c r="D94" s="54"/>
      <c r="E94" s="54"/>
      <c r="F94" s="54"/>
      <c r="G94" s="54"/>
      <c r="H94" s="54"/>
      <c r="I94" s="54"/>
      <c r="J94" s="54"/>
    </row>
    <row r="95" spans="1:10" hidden="1">
      <c r="A95" s="54"/>
      <c r="B95" s="54"/>
      <c r="C95" s="54"/>
      <c r="D95" s="54"/>
      <c r="E95" s="54"/>
      <c r="F95" s="54"/>
      <c r="G95" s="54"/>
      <c r="H95" s="54"/>
      <c r="I95" s="54"/>
      <c r="J95" s="54"/>
    </row>
    <row r="96" spans="1:10" hidden="1">
      <c r="A96" s="54"/>
      <c r="B96" s="54"/>
      <c r="C96" s="54"/>
      <c r="D96" s="54"/>
      <c r="E96" s="54"/>
      <c r="F96" s="54"/>
      <c r="G96" s="54"/>
      <c r="H96" s="54"/>
      <c r="I96" s="54"/>
      <c r="J96" s="54"/>
    </row>
    <row r="97" spans="1:10" hidden="1">
      <c r="A97" s="54"/>
      <c r="B97" s="54"/>
      <c r="C97" s="54"/>
      <c r="D97" s="54"/>
      <c r="E97" s="54"/>
      <c r="F97" s="54"/>
      <c r="G97" s="54"/>
      <c r="H97" s="54"/>
      <c r="I97" s="54"/>
      <c r="J97" s="54"/>
    </row>
    <row r="98" spans="1:10" hidden="1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 hidden="1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</row>
    <row r="101" spans="1:1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</row>
    <row r="102" spans="1:1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</row>
    <row r="103" spans="1:1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</row>
    <row r="104" spans="1:1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</row>
    <row r="105" spans="1:1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</row>
    <row r="106" spans="1:1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</row>
    <row r="107" spans="1:1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</row>
    <row r="108" spans="1:10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</row>
    <row r="109" spans="1:10" hidden="1">
      <c r="B109" s="3"/>
      <c r="C109" s="3"/>
      <c r="D109" s="3"/>
      <c r="E109" s="3"/>
      <c r="F109" s="3"/>
      <c r="G109" s="3"/>
    </row>
    <row r="110" spans="1:10" hidden="1">
      <c r="B110" s="3"/>
      <c r="C110" s="3"/>
      <c r="D110" s="3"/>
      <c r="E110" s="3"/>
      <c r="F110" s="3"/>
      <c r="G110" s="3"/>
    </row>
    <row r="111" spans="1:10" hidden="1">
      <c r="B111" s="3"/>
      <c r="C111" s="3"/>
      <c r="D111" s="3"/>
      <c r="E111" s="3"/>
      <c r="F111" s="3"/>
      <c r="G111" s="3"/>
    </row>
    <row r="112" spans="1:10" hidden="1">
      <c r="B112" s="3"/>
      <c r="C112" s="3"/>
      <c r="D112" s="3"/>
      <c r="E112" s="3"/>
      <c r="F112" s="3"/>
      <c r="G112" s="3"/>
    </row>
    <row r="113" spans="2:7" hidden="1">
      <c r="B113" s="3"/>
      <c r="C113" s="3"/>
      <c r="D113" s="3"/>
      <c r="E113" s="3"/>
      <c r="F113" s="3"/>
      <c r="G113" s="3"/>
    </row>
    <row r="114" spans="2:7" hidden="1">
      <c r="B114" s="3"/>
      <c r="C114" s="3"/>
      <c r="D114" s="3"/>
      <c r="E114" s="3"/>
      <c r="F114" s="3"/>
      <c r="G114" s="3"/>
    </row>
    <row r="115" spans="2:7" hidden="1">
      <c r="B115" s="3"/>
      <c r="C115" s="3"/>
      <c r="D115" s="3"/>
      <c r="E115" s="3"/>
      <c r="F115" s="3"/>
      <c r="G115" s="3"/>
    </row>
    <row r="116" spans="2:7" hidden="1">
      <c r="B116" s="3"/>
      <c r="C116" s="3"/>
      <c r="D116" s="3"/>
      <c r="E116" s="3"/>
      <c r="F116" s="3"/>
      <c r="G116" s="3"/>
    </row>
    <row r="117" spans="2:7" hidden="1">
      <c r="B117" s="3"/>
      <c r="C117" s="3"/>
      <c r="D117" s="3"/>
      <c r="E117" s="3"/>
      <c r="F117" s="3"/>
      <c r="G117" s="3"/>
    </row>
    <row r="118" spans="2:7" hidden="1">
      <c r="B118" s="3"/>
      <c r="C118" s="3"/>
      <c r="D118" s="3"/>
      <c r="E118" s="3"/>
      <c r="F118" s="3"/>
      <c r="G118" s="3"/>
    </row>
    <row r="119" spans="2:7" hidden="1">
      <c r="B119" s="3"/>
      <c r="C119" s="3"/>
      <c r="D119" s="3"/>
      <c r="E119" s="3"/>
      <c r="F119" s="3"/>
      <c r="G119" s="3"/>
    </row>
    <row r="120" spans="2:7" hidden="1">
      <c r="B120" s="3"/>
      <c r="C120" s="3"/>
      <c r="D120" s="3"/>
      <c r="E120" s="3"/>
      <c r="F120" s="3"/>
      <c r="G120" s="3"/>
    </row>
    <row r="121" spans="2:7" hidden="1">
      <c r="B121" s="3"/>
      <c r="C121" s="3"/>
      <c r="D121" s="3"/>
      <c r="E121" s="3"/>
      <c r="F121" s="3"/>
      <c r="G121" s="3"/>
    </row>
    <row r="122" spans="2:7" hidden="1">
      <c r="B122" s="3"/>
      <c r="C122" s="3"/>
      <c r="D122" s="3"/>
      <c r="E122" s="3"/>
      <c r="F122" s="3"/>
      <c r="G122" s="3"/>
    </row>
    <row r="123" spans="2:7" hidden="1">
      <c r="B123" s="3"/>
      <c r="C123" s="3"/>
      <c r="D123" s="3"/>
      <c r="E123" s="3"/>
      <c r="F123" s="3"/>
      <c r="G123" s="3"/>
    </row>
    <row r="124" spans="2:7" hidden="1">
      <c r="B124" s="3"/>
      <c r="C124" s="3"/>
      <c r="D124" s="3"/>
      <c r="E124" s="3"/>
      <c r="F124" s="3"/>
      <c r="G124" s="3"/>
    </row>
    <row r="125" spans="2:7" hidden="1">
      <c r="B125" s="3"/>
      <c r="C125" s="3"/>
      <c r="D125" s="3"/>
      <c r="E125" s="3"/>
      <c r="F125" s="3"/>
      <c r="G125" s="3"/>
    </row>
    <row r="126" spans="2:7" hidden="1">
      <c r="B126" s="3"/>
      <c r="C126" s="3"/>
      <c r="D126" s="3"/>
      <c r="E126" s="3"/>
      <c r="F126" s="3"/>
      <c r="G126" s="3"/>
    </row>
    <row r="127" spans="2:7" hidden="1">
      <c r="B127" s="3"/>
      <c r="C127" s="3"/>
      <c r="D127" s="3"/>
      <c r="E127" s="3"/>
      <c r="F127" s="3"/>
      <c r="G127" s="3"/>
    </row>
    <row r="128" spans="2:7" hidden="1">
      <c r="B128" s="3"/>
      <c r="C128" s="3"/>
      <c r="D128" s="3"/>
      <c r="E128" s="3"/>
      <c r="F128" s="3"/>
      <c r="G128" s="3"/>
    </row>
    <row r="129" spans="2:7" hidden="1">
      <c r="B129" s="3"/>
      <c r="C129" s="3"/>
      <c r="D129" s="3"/>
      <c r="E129" s="3"/>
      <c r="F129" s="3"/>
      <c r="G129" s="3"/>
    </row>
    <row r="130" spans="2:7" hidden="1">
      <c r="B130" s="3"/>
      <c r="C130" s="3"/>
      <c r="D130" s="3"/>
      <c r="E130" s="3"/>
      <c r="F130" s="3"/>
      <c r="G130" s="3"/>
    </row>
    <row r="131" spans="2:7" hidden="1">
      <c r="B131" s="3"/>
      <c r="C131" s="3"/>
      <c r="D131" s="3"/>
      <c r="E131" s="3"/>
      <c r="F131" s="3"/>
      <c r="G131" s="3"/>
    </row>
    <row r="132" spans="2:7" hidden="1">
      <c r="B132" s="3"/>
      <c r="C132" s="3"/>
      <c r="D132" s="3"/>
      <c r="E132" s="3"/>
      <c r="F132" s="3"/>
      <c r="G132" s="3"/>
    </row>
    <row r="133" spans="2:7" hidden="1">
      <c r="B133" s="3"/>
      <c r="C133" s="3"/>
      <c r="D133" s="3"/>
      <c r="E133" s="3"/>
      <c r="F133" s="3"/>
      <c r="G133" s="3"/>
    </row>
    <row r="134" spans="2:7" hidden="1">
      <c r="B134" s="3"/>
      <c r="C134" s="3"/>
      <c r="D134" s="3"/>
      <c r="E134" s="3"/>
      <c r="F134" s="3"/>
      <c r="G134" s="3"/>
    </row>
    <row r="135" spans="2:7" hidden="1">
      <c r="B135" s="3"/>
      <c r="C135" s="3"/>
      <c r="D135" s="3"/>
      <c r="E135" s="3"/>
      <c r="F135" s="3"/>
      <c r="G135" s="3"/>
    </row>
    <row r="136" spans="2:7" hidden="1">
      <c r="B136" s="3"/>
      <c r="C136" s="3"/>
      <c r="D136" s="3"/>
      <c r="E136" s="3"/>
      <c r="F136" s="3"/>
      <c r="G136" s="3"/>
    </row>
    <row r="137" spans="2:7" hidden="1">
      <c r="B137" s="3"/>
      <c r="C137" s="3"/>
      <c r="D137" s="3"/>
      <c r="E137" s="3"/>
      <c r="F137" s="3"/>
      <c r="G137" s="3"/>
    </row>
    <row r="138" spans="2:7" hidden="1">
      <c r="B138" s="3"/>
      <c r="C138" s="3"/>
      <c r="D138" s="3"/>
      <c r="E138" s="3"/>
      <c r="F138" s="3"/>
      <c r="G138" s="3"/>
    </row>
    <row r="139" spans="2:7" hidden="1">
      <c r="B139" s="3"/>
      <c r="C139" s="3"/>
      <c r="D139" s="3"/>
      <c r="E139" s="3"/>
      <c r="F139" s="3"/>
      <c r="G139" s="3"/>
    </row>
    <row r="140" spans="2:7" hidden="1">
      <c r="B140" s="3"/>
      <c r="C140" s="3"/>
      <c r="D140" s="3"/>
      <c r="E140" s="3"/>
      <c r="F140" s="3"/>
      <c r="G140" s="3"/>
    </row>
    <row r="141" spans="2:7" hidden="1">
      <c r="B141" s="3"/>
      <c r="C141" s="3"/>
      <c r="D141" s="3"/>
      <c r="E141" s="3"/>
      <c r="F141" s="3"/>
      <c r="G141" s="3"/>
    </row>
    <row r="142" spans="2:7" hidden="1">
      <c r="B142" s="3"/>
      <c r="C142" s="3"/>
      <c r="D142" s="3"/>
      <c r="E142" s="3"/>
      <c r="F142" s="3"/>
      <c r="G142" s="3"/>
    </row>
    <row r="143" spans="2:7" hidden="1">
      <c r="B143" s="3"/>
      <c r="C143" s="3"/>
      <c r="D143" s="3"/>
      <c r="E143" s="3"/>
      <c r="F143" s="3"/>
      <c r="G143" s="3"/>
    </row>
    <row r="144" spans="2:7" hidden="1">
      <c r="B144" s="3"/>
      <c r="C144" s="3"/>
      <c r="D144" s="3"/>
      <c r="E144" s="3"/>
      <c r="F144" s="3"/>
      <c r="G144" s="3"/>
    </row>
    <row r="145" spans="2:7" hidden="1">
      <c r="B145" s="3"/>
      <c r="C145" s="3"/>
      <c r="D145" s="3"/>
      <c r="E145" s="3"/>
      <c r="F145" s="3"/>
      <c r="G145" s="3"/>
    </row>
    <row r="146" spans="2:7" hidden="1">
      <c r="B146" s="3"/>
      <c r="C146" s="3"/>
      <c r="D146" s="3"/>
      <c r="E146" s="3"/>
      <c r="F146" s="3"/>
      <c r="G146" s="3"/>
    </row>
    <row r="147" spans="2:7" hidden="1">
      <c r="B147" s="3"/>
      <c r="C147" s="3"/>
      <c r="D147" s="3"/>
      <c r="E147" s="3"/>
      <c r="F147" s="3"/>
      <c r="G147" s="3"/>
    </row>
    <row r="148" spans="2:7" hidden="1">
      <c r="B148" s="3"/>
      <c r="C148" s="3"/>
      <c r="D148" s="3"/>
      <c r="E148" s="3"/>
      <c r="F148" s="3"/>
      <c r="G148" s="3"/>
    </row>
    <row r="149" spans="2:7" hidden="1">
      <c r="B149" s="3"/>
      <c r="C149" s="3"/>
      <c r="D149" s="3"/>
      <c r="E149" s="3"/>
      <c r="F149" s="3"/>
      <c r="G149" s="3"/>
    </row>
    <row r="150" spans="2:7" hidden="1">
      <c r="B150" s="3"/>
      <c r="C150" s="3"/>
      <c r="D150" s="3"/>
      <c r="E150" s="3"/>
      <c r="F150" s="3"/>
      <c r="G150" s="3"/>
    </row>
    <row r="151" spans="2:7" hidden="1">
      <c r="B151" s="3"/>
      <c r="C151" s="3"/>
      <c r="D151" s="3"/>
      <c r="E151" s="3"/>
      <c r="F151" s="3"/>
      <c r="G151" s="3"/>
    </row>
    <row r="152" spans="2:7" hidden="1">
      <c r="B152" s="3"/>
      <c r="C152" s="3"/>
      <c r="D152" s="3"/>
      <c r="E152" s="3"/>
      <c r="F152" s="3"/>
      <c r="G152" s="3"/>
    </row>
    <row r="153" spans="2:7" hidden="1">
      <c r="B153" s="3"/>
      <c r="C153" s="3"/>
      <c r="D153" s="3"/>
      <c r="E153" s="3"/>
      <c r="F153" s="3"/>
      <c r="G153" s="3"/>
    </row>
    <row r="154" spans="2:7" hidden="1">
      <c r="B154" s="3"/>
      <c r="C154" s="3"/>
      <c r="D154" s="3"/>
      <c r="E154" s="3"/>
      <c r="F154" s="3"/>
      <c r="G154" s="3"/>
    </row>
    <row r="155" spans="2:7" hidden="1">
      <c r="B155" s="3"/>
      <c r="C155" s="3"/>
      <c r="D155" s="3"/>
      <c r="E155" s="3"/>
      <c r="F155" s="3"/>
      <c r="G155" s="3"/>
    </row>
    <row r="156" spans="2:7" hidden="1">
      <c r="B156" s="3"/>
      <c r="C156" s="3"/>
      <c r="D156" s="3"/>
      <c r="E156" s="3"/>
      <c r="F156" s="3"/>
      <c r="G156" s="3"/>
    </row>
    <row r="157" spans="2:7" hidden="1">
      <c r="B157" s="3"/>
      <c r="C157" s="3"/>
      <c r="D157" s="3"/>
      <c r="E157" s="3"/>
      <c r="F157" s="3"/>
      <c r="G157" s="3"/>
    </row>
    <row r="158" spans="2:7" hidden="1">
      <c r="B158" s="3"/>
      <c r="C158" s="3"/>
      <c r="D158" s="3"/>
      <c r="E158" s="3"/>
      <c r="F158" s="3"/>
      <c r="G158" s="3"/>
    </row>
    <row r="159" spans="2:7" hidden="1">
      <c r="B159" s="3"/>
      <c r="C159" s="3"/>
      <c r="D159" s="3"/>
      <c r="E159" s="3"/>
      <c r="F159" s="3"/>
      <c r="G159" s="3"/>
    </row>
    <row r="160" spans="2:7" hidden="1">
      <c r="B160" s="3"/>
      <c r="C160" s="3"/>
      <c r="D160" s="3"/>
      <c r="E160" s="3"/>
      <c r="F160" s="3"/>
      <c r="G160" s="3"/>
    </row>
    <row r="161" spans="2:7" hidden="1">
      <c r="B161" s="3"/>
      <c r="C161" s="3"/>
      <c r="D161" s="3"/>
      <c r="E161" s="3"/>
      <c r="F161" s="3"/>
      <c r="G161" s="3"/>
    </row>
    <row r="162" spans="2:7" hidden="1">
      <c r="B162" s="3"/>
      <c r="C162" s="3"/>
      <c r="D162" s="3"/>
      <c r="E162" s="3"/>
      <c r="F162" s="3"/>
      <c r="G162" s="3"/>
    </row>
    <row r="163" spans="2:7" hidden="1">
      <c r="B163" s="3"/>
      <c r="C163" s="3"/>
      <c r="D163" s="3"/>
      <c r="E163" s="3"/>
      <c r="F163" s="3"/>
      <c r="G163" s="3"/>
    </row>
    <row r="164" spans="2:7" hidden="1">
      <c r="B164" s="3"/>
      <c r="C164" s="3"/>
      <c r="D164" s="3"/>
      <c r="E164" s="3"/>
      <c r="F164" s="3"/>
      <c r="G164" s="3"/>
    </row>
    <row r="165" spans="2:7" hidden="1">
      <c r="B165" s="3"/>
      <c r="C165" s="3"/>
      <c r="D165" s="3"/>
      <c r="E165" s="3"/>
      <c r="F165" s="3"/>
      <c r="G165" s="3"/>
    </row>
    <row r="166" spans="2:7" hidden="1">
      <c r="B166" s="3"/>
      <c r="C166" s="3"/>
      <c r="D166" s="3"/>
      <c r="E166" s="3"/>
      <c r="F166" s="3"/>
      <c r="G166" s="3"/>
    </row>
    <row r="167" spans="2:7" hidden="1">
      <c r="B167" s="3"/>
      <c r="C167" s="3"/>
      <c r="D167" s="3"/>
      <c r="E167" s="3"/>
      <c r="F167" s="3"/>
      <c r="G167" s="3"/>
    </row>
    <row r="168" spans="2:7" hidden="1">
      <c r="B168" s="3"/>
      <c r="C168" s="3"/>
      <c r="D168" s="3"/>
      <c r="E168" s="3"/>
      <c r="F168" s="3"/>
      <c r="G168" s="3"/>
    </row>
    <row r="169" spans="2:7" hidden="1">
      <c r="B169" s="3"/>
      <c r="C169" s="3"/>
      <c r="D169" s="3"/>
      <c r="E169" s="3"/>
      <c r="F169" s="3"/>
      <c r="G169" s="3"/>
    </row>
    <row r="170" spans="2:7" hidden="1">
      <c r="B170" s="3"/>
      <c r="C170" s="3"/>
      <c r="D170" s="3"/>
      <c r="E170" s="3"/>
      <c r="F170" s="3"/>
      <c r="G170" s="3"/>
    </row>
    <row r="171" spans="2:7" hidden="1">
      <c r="B171" s="3"/>
      <c r="C171" s="3"/>
      <c r="D171" s="3"/>
      <c r="E171" s="3"/>
      <c r="F171" s="3"/>
      <c r="G171" s="3"/>
    </row>
    <row r="172" spans="2:7" hidden="1">
      <c r="B172" s="3"/>
      <c r="C172" s="3"/>
      <c r="D172" s="3"/>
      <c r="E172" s="3"/>
      <c r="F172" s="3"/>
      <c r="G172" s="3"/>
    </row>
    <row r="173" spans="2:7" hidden="1">
      <c r="B173" s="3"/>
      <c r="C173" s="3"/>
      <c r="D173" s="3"/>
      <c r="E173" s="3"/>
      <c r="F173" s="3"/>
      <c r="G173" s="3"/>
    </row>
    <row r="174" spans="2:7" hidden="1">
      <c r="B174" s="3"/>
      <c r="C174" s="3"/>
      <c r="D174" s="3"/>
      <c r="E174" s="3"/>
      <c r="F174" s="3"/>
      <c r="G174" s="3"/>
    </row>
    <row r="175" spans="2:7" hidden="1">
      <c r="B175" s="3"/>
      <c r="C175" s="3"/>
      <c r="D175" s="3"/>
      <c r="E175" s="3"/>
      <c r="F175" s="3"/>
      <c r="G175" s="3"/>
    </row>
    <row r="176" spans="2:7" hidden="1">
      <c r="B176" s="3"/>
      <c r="C176" s="3"/>
      <c r="D176" s="3"/>
      <c r="E176" s="3"/>
      <c r="F176" s="3"/>
      <c r="G176" s="3"/>
    </row>
    <row r="177" spans="2:7" hidden="1">
      <c r="B177" s="3"/>
      <c r="C177" s="3"/>
      <c r="D177" s="3"/>
      <c r="E177" s="3"/>
      <c r="F177" s="3"/>
      <c r="G177" s="3"/>
    </row>
    <row r="178" spans="2:7" hidden="1">
      <c r="B178" s="3"/>
      <c r="C178" s="3"/>
      <c r="D178" s="3"/>
      <c r="E178" s="3"/>
      <c r="F178" s="3"/>
      <c r="G178" s="3"/>
    </row>
    <row r="179" spans="2:7" hidden="1">
      <c r="B179" s="3"/>
      <c r="C179" s="3"/>
      <c r="D179" s="3"/>
      <c r="E179" s="3"/>
      <c r="F179" s="3"/>
      <c r="G179" s="3"/>
    </row>
    <row r="180" spans="2:7" hidden="1">
      <c r="B180" s="3"/>
      <c r="C180" s="3"/>
      <c r="D180" s="3"/>
      <c r="E180" s="3"/>
      <c r="F180" s="3"/>
      <c r="G180" s="3"/>
    </row>
    <row r="181" spans="2:7" hidden="1">
      <c r="B181" s="3"/>
      <c r="C181" s="3"/>
      <c r="D181" s="3"/>
      <c r="E181" s="3"/>
      <c r="F181" s="3"/>
      <c r="G181" s="3"/>
    </row>
    <row r="182" spans="2:7" hidden="1">
      <c r="B182" s="3"/>
      <c r="C182" s="3"/>
      <c r="D182" s="3"/>
      <c r="E182" s="3"/>
      <c r="F182" s="3"/>
      <c r="G182" s="3"/>
    </row>
    <row r="183" spans="2:7" hidden="1">
      <c r="B183" s="3"/>
      <c r="C183" s="3"/>
      <c r="D183" s="3"/>
      <c r="E183" s="3"/>
      <c r="F183" s="3"/>
      <c r="G183" s="3"/>
    </row>
    <row r="184" spans="2:7" hidden="1">
      <c r="B184" s="3"/>
      <c r="C184" s="3"/>
      <c r="D184" s="3"/>
      <c r="E184" s="3"/>
      <c r="F184" s="3"/>
      <c r="G184" s="3"/>
    </row>
    <row r="185" spans="2:7" hidden="1">
      <c r="B185" s="3"/>
      <c r="C185" s="3"/>
      <c r="D185" s="3"/>
      <c r="E185" s="3"/>
      <c r="F185" s="3"/>
      <c r="G185" s="3"/>
    </row>
    <row r="186" spans="2:7" hidden="1">
      <c r="B186" s="3"/>
      <c r="C186" s="3"/>
      <c r="D186" s="3"/>
      <c r="E186" s="3"/>
      <c r="F186" s="3"/>
      <c r="G186" s="3"/>
    </row>
    <row r="187" spans="2:7" hidden="1">
      <c r="B187" s="3"/>
      <c r="C187" s="3"/>
      <c r="D187" s="3"/>
      <c r="E187" s="3"/>
      <c r="F187" s="3"/>
      <c r="G187" s="3"/>
    </row>
    <row r="188" spans="2:7" hidden="1">
      <c r="B188" s="3"/>
      <c r="C188" s="3"/>
      <c r="D188" s="3"/>
      <c r="E188" s="3"/>
      <c r="F188" s="3"/>
      <c r="G188" s="3"/>
    </row>
    <row r="189" spans="2:7" hidden="1">
      <c r="B189" s="3"/>
      <c r="C189" s="3"/>
      <c r="D189" s="3"/>
      <c r="E189" s="3"/>
      <c r="F189" s="3"/>
      <c r="G189" s="3"/>
    </row>
    <row r="190" spans="2:7" hidden="1">
      <c r="B190" s="3"/>
      <c r="C190" s="3"/>
      <c r="D190" s="3"/>
      <c r="E190" s="3"/>
      <c r="F190" s="3"/>
      <c r="G190" s="3"/>
    </row>
    <row r="191" spans="2:7" hidden="1">
      <c r="B191" s="3"/>
      <c r="C191" s="3"/>
      <c r="D191" s="3"/>
      <c r="E191" s="3"/>
      <c r="F191" s="3"/>
      <c r="G191" s="3"/>
    </row>
    <row r="192" spans="2:7" hidden="1">
      <c r="B192" s="3"/>
      <c r="C192" s="3"/>
      <c r="D192" s="3"/>
      <c r="E192" s="3"/>
      <c r="F192" s="3"/>
      <c r="G192" s="3"/>
    </row>
    <row r="193" spans="2:7" hidden="1">
      <c r="B193" s="3"/>
      <c r="C193" s="3"/>
      <c r="D193" s="3"/>
      <c r="E193" s="3"/>
      <c r="F193" s="3"/>
      <c r="G193" s="3"/>
    </row>
    <row r="194" spans="2:7" hidden="1">
      <c r="B194" s="3"/>
      <c r="C194" s="3"/>
      <c r="D194" s="3"/>
      <c r="E194" s="3"/>
      <c r="F194" s="3"/>
      <c r="G194" s="3"/>
    </row>
    <row r="195" spans="2:7" hidden="1">
      <c r="B195" s="3"/>
      <c r="C195" s="3"/>
      <c r="D195" s="3"/>
      <c r="E195" s="3"/>
      <c r="F195" s="3"/>
      <c r="G195" s="3"/>
    </row>
    <row r="196" spans="2:7" hidden="1">
      <c r="B196" s="3"/>
      <c r="C196" s="3"/>
      <c r="D196" s="3"/>
      <c r="E196" s="3"/>
      <c r="F196" s="3"/>
      <c r="G196" s="3"/>
    </row>
    <row r="197" spans="2:7" hidden="1">
      <c r="B197" s="3"/>
      <c r="C197" s="3"/>
      <c r="D197" s="3"/>
      <c r="E197" s="3"/>
      <c r="F197" s="3"/>
      <c r="G197" s="3"/>
    </row>
    <row r="198" spans="2:7" hidden="1">
      <c r="B198" s="3"/>
      <c r="C198" s="3"/>
      <c r="D198" s="3"/>
      <c r="E198" s="3"/>
      <c r="F198" s="3"/>
      <c r="G198" s="3"/>
    </row>
    <row r="199" spans="2:7" hidden="1">
      <c r="B199" s="3"/>
      <c r="C199" s="3"/>
      <c r="D199" s="3"/>
      <c r="E199" s="3"/>
      <c r="F199" s="3"/>
      <c r="G199" s="3"/>
    </row>
    <row r="200" spans="2:7" hidden="1">
      <c r="B200" s="3"/>
      <c r="C200" s="3"/>
      <c r="D200" s="3"/>
      <c r="E200" s="3"/>
      <c r="F200" s="3"/>
      <c r="G200" s="3"/>
    </row>
    <row r="201" spans="2:7" hidden="1">
      <c r="B201" s="3"/>
      <c r="C201" s="3"/>
      <c r="D201" s="3"/>
      <c r="E201" s="3"/>
      <c r="F201" s="3"/>
      <c r="G201" s="3"/>
    </row>
    <row r="202" spans="2:7" hidden="1">
      <c r="B202" s="3"/>
      <c r="C202" s="3"/>
      <c r="D202" s="3"/>
      <c r="E202" s="3"/>
      <c r="F202" s="3"/>
      <c r="G202" s="3"/>
    </row>
    <row r="203" spans="2:7" hidden="1">
      <c r="B203" s="3"/>
      <c r="C203" s="3"/>
      <c r="D203" s="3"/>
      <c r="E203" s="3"/>
      <c r="F203" s="3"/>
      <c r="G203" s="3"/>
    </row>
    <row r="204" spans="2:7" hidden="1">
      <c r="B204" s="3"/>
      <c r="C204" s="3"/>
      <c r="D204" s="3"/>
      <c r="E204" s="3"/>
      <c r="F204" s="3"/>
      <c r="G204" s="3"/>
    </row>
    <row r="205" spans="2:7" hidden="1">
      <c r="B205" s="3"/>
      <c r="C205" s="3"/>
      <c r="D205" s="3"/>
      <c r="E205" s="3"/>
      <c r="F205" s="3"/>
      <c r="G205" s="3"/>
    </row>
    <row r="206" spans="2:7" hidden="1">
      <c r="B206" s="3"/>
      <c r="C206" s="3"/>
      <c r="D206" s="3"/>
      <c r="E206" s="3"/>
      <c r="F206" s="3"/>
      <c r="G206" s="3"/>
    </row>
    <row r="207" spans="2:7" hidden="1">
      <c r="B207" s="3"/>
      <c r="C207" s="3"/>
      <c r="D207" s="3"/>
      <c r="E207" s="3"/>
      <c r="F207" s="3"/>
      <c r="G207" s="3"/>
    </row>
    <row r="208" spans="2:7" hidden="1">
      <c r="B208" s="3"/>
      <c r="C208" s="3"/>
      <c r="D208" s="3"/>
      <c r="E208" s="3"/>
      <c r="F208" s="3"/>
      <c r="G208" s="3"/>
    </row>
    <row r="209" spans="2:7" hidden="1">
      <c r="B209" s="3"/>
      <c r="C209" s="3"/>
      <c r="D209" s="3"/>
      <c r="E209" s="3"/>
      <c r="F209" s="3"/>
      <c r="G209" s="3"/>
    </row>
    <row r="210" spans="2:7" hidden="1">
      <c r="B210" s="3"/>
      <c r="C210" s="3"/>
      <c r="D210" s="3"/>
      <c r="E210" s="3"/>
      <c r="F210" s="3"/>
      <c r="G210" s="3"/>
    </row>
    <row r="211" spans="2:7" hidden="1">
      <c r="B211" s="3"/>
      <c r="C211" s="3"/>
      <c r="D211" s="3"/>
      <c r="E211" s="3"/>
      <c r="F211" s="3"/>
      <c r="G211" s="3"/>
    </row>
    <row r="212" spans="2:7" hidden="1">
      <c r="B212" s="3"/>
      <c r="C212" s="3"/>
      <c r="D212" s="3"/>
      <c r="E212" s="3"/>
      <c r="F212" s="3"/>
      <c r="G212" s="3"/>
    </row>
    <row r="213" spans="2:7" hidden="1">
      <c r="B213" s="3"/>
      <c r="C213" s="3"/>
      <c r="D213" s="3"/>
      <c r="E213" s="3"/>
      <c r="F213" s="3"/>
      <c r="G213" s="3"/>
    </row>
    <row r="214" spans="2:7" hidden="1">
      <c r="B214" s="3"/>
      <c r="C214" s="3"/>
      <c r="D214" s="3"/>
      <c r="E214" s="3"/>
      <c r="F214" s="3"/>
      <c r="G214" s="3"/>
    </row>
    <row r="215" spans="2:7" hidden="1">
      <c r="B215" s="3"/>
      <c r="C215" s="3"/>
      <c r="D215" s="3"/>
      <c r="E215" s="3"/>
      <c r="F215" s="3"/>
      <c r="G215" s="3"/>
    </row>
    <row r="216" spans="2:7" hidden="1">
      <c r="B216" s="3"/>
      <c r="C216" s="3"/>
      <c r="D216" s="3"/>
      <c r="E216" s="3"/>
      <c r="F216" s="3"/>
      <c r="G216" s="3"/>
    </row>
    <row r="217" spans="2:7" hidden="1">
      <c r="B217" s="3"/>
      <c r="C217" s="3"/>
      <c r="D217" s="3"/>
      <c r="E217" s="3"/>
      <c r="F217" s="3"/>
      <c r="G217" s="3"/>
    </row>
    <row r="218" spans="2:7" hidden="1">
      <c r="B218" s="3"/>
      <c r="C218" s="3"/>
      <c r="D218" s="3"/>
      <c r="E218" s="3"/>
      <c r="F218" s="3"/>
      <c r="G218" s="3"/>
    </row>
    <row r="219" spans="2:7" hidden="1">
      <c r="B219" s="3"/>
      <c r="C219" s="3"/>
      <c r="D219" s="3"/>
      <c r="E219" s="3"/>
      <c r="F219" s="3"/>
      <c r="G219" s="3"/>
    </row>
    <row r="220" spans="2:7" hidden="1">
      <c r="B220" s="3"/>
      <c r="C220" s="3"/>
      <c r="D220" s="3"/>
      <c r="E220" s="3"/>
      <c r="F220" s="3"/>
      <c r="G220" s="3"/>
    </row>
    <row r="221" spans="2:7" hidden="1">
      <c r="B221" s="3"/>
      <c r="C221" s="3"/>
      <c r="D221" s="3"/>
      <c r="E221" s="3"/>
      <c r="F221" s="3"/>
      <c r="G221" s="3"/>
    </row>
    <row r="222" spans="2:7" hidden="1">
      <c r="B222" s="3"/>
      <c r="C222" s="3"/>
      <c r="D222" s="3"/>
      <c r="E222" s="3"/>
      <c r="F222" s="3"/>
      <c r="G222" s="3"/>
    </row>
    <row r="223" spans="2:7" hidden="1">
      <c r="B223" s="3"/>
      <c r="C223" s="3"/>
      <c r="D223" s="3"/>
      <c r="E223" s="3"/>
      <c r="F223" s="3"/>
      <c r="G223" s="3"/>
    </row>
    <row r="224" spans="2:7" hidden="1">
      <c r="B224" s="3"/>
      <c r="C224" s="3"/>
      <c r="D224" s="3"/>
      <c r="E224" s="3"/>
      <c r="F224" s="3"/>
      <c r="G224" s="3"/>
    </row>
    <row r="225" spans="2:7" hidden="1">
      <c r="B225" s="3"/>
      <c r="C225" s="3"/>
      <c r="D225" s="3"/>
      <c r="E225" s="3"/>
      <c r="F225" s="3"/>
      <c r="G225" s="3"/>
    </row>
    <row r="226" spans="2:7" hidden="1">
      <c r="B226" s="3"/>
      <c r="C226" s="3"/>
      <c r="D226" s="3"/>
      <c r="E226" s="3"/>
      <c r="F226" s="3"/>
      <c r="G226" s="3"/>
    </row>
    <row r="227" spans="2:7" hidden="1">
      <c r="B227" s="3"/>
      <c r="C227" s="3"/>
      <c r="D227" s="3"/>
      <c r="E227" s="3"/>
      <c r="F227" s="3"/>
      <c r="G227" s="3"/>
    </row>
    <row r="228" spans="2:7" hidden="1">
      <c r="B228" s="3"/>
      <c r="C228" s="3"/>
      <c r="D228" s="3"/>
      <c r="E228" s="3"/>
      <c r="F228" s="3"/>
      <c r="G228" s="3"/>
    </row>
    <row r="229" spans="2:7" hidden="1">
      <c r="B229" s="3"/>
      <c r="C229" s="3"/>
      <c r="D229" s="3"/>
      <c r="E229" s="3"/>
      <c r="F229" s="3"/>
      <c r="G229" s="3"/>
    </row>
    <row r="230" spans="2:7" hidden="1">
      <c r="B230" s="3"/>
      <c r="C230" s="3"/>
      <c r="D230" s="3"/>
      <c r="E230" s="3"/>
      <c r="F230" s="3"/>
      <c r="G230" s="3"/>
    </row>
    <row r="231" spans="2:7" hidden="1">
      <c r="B231" s="3"/>
      <c r="C231" s="3"/>
      <c r="D231" s="3"/>
      <c r="E231" s="3"/>
      <c r="F231" s="3"/>
      <c r="G231" s="3"/>
    </row>
    <row r="232" spans="2:7" hidden="1">
      <c r="B232" s="3"/>
      <c r="C232" s="3"/>
      <c r="D232" s="3"/>
      <c r="E232" s="3"/>
      <c r="F232" s="3"/>
      <c r="G232" s="3"/>
    </row>
    <row r="233" spans="2:7" hidden="1">
      <c r="B233" s="3"/>
      <c r="C233" s="3"/>
      <c r="D233" s="3"/>
      <c r="E233" s="3"/>
      <c r="F233" s="3"/>
      <c r="G233" s="3"/>
    </row>
    <row r="234" spans="2:7" hidden="1">
      <c r="B234" s="3"/>
      <c r="C234" s="3"/>
      <c r="D234" s="3"/>
      <c r="E234" s="3"/>
      <c r="F234" s="3"/>
      <c r="G234" s="3"/>
    </row>
    <row r="235" spans="2:7" hidden="1">
      <c r="B235" s="3"/>
      <c r="C235" s="3"/>
      <c r="D235" s="3"/>
      <c r="E235" s="3"/>
      <c r="F235" s="3"/>
      <c r="G235" s="3"/>
    </row>
    <row r="236" spans="2:7" hidden="1">
      <c r="B236" s="3"/>
      <c r="C236" s="3"/>
      <c r="D236" s="3"/>
      <c r="E236" s="3"/>
      <c r="F236" s="3"/>
      <c r="G236" s="3"/>
    </row>
    <row r="237" spans="2:7" hidden="1">
      <c r="B237" s="3"/>
      <c r="C237" s="3"/>
      <c r="D237" s="3"/>
      <c r="E237" s="3"/>
      <c r="F237" s="3"/>
      <c r="G237" s="3"/>
    </row>
    <row r="238" spans="2:7" hidden="1">
      <c r="B238" s="3"/>
      <c r="C238" s="3"/>
      <c r="D238" s="3"/>
      <c r="E238" s="3"/>
      <c r="F238" s="3"/>
      <c r="G238" s="3"/>
    </row>
    <row r="239" spans="2:7" hidden="1">
      <c r="B239" s="3"/>
      <c r="C239" s="3"/>
      <c r="D239" s="3"/>
      <c r="E239" s="3"/>
      <c r="F239" s="3"/>
      <c r="G239" s="3"/>
    </row>
    <row r="240" spans="2:7" hidden="1">
      <c r="B240" s="3"/>
      <c r="C240" s="3"/>
      <c r="D240" s="3"/>
      <c r="E240" s="3"/>
      <c r="F240" s="3"/>
      <c r="G240" s="3"/>
    </row>
    <row r="241" spans="2:7" hidden="1">
      <c r="B241" s="3"/>
      <c r="C241" s="3"/>
      <c r="D241" s="3"/>
      <c r="E241" s="3"/>
      <c r="F241" s="3"/>
      <c r="G241" s="3"/>
    </row>
    <row r="242" spans="2:7" hidden="1">
      <c r="B242" s="3"/>
      <c r="C242" s="3"/>
      <c r="D242" s="3"/>
      <c r="E242" s="3"/>
      <c r="F242" s="3"/>
      <c r="G242" s="3"/>
    </row>
    <row r="243" spans="2:7" hidden="1">
      <c r="B243" s="3"/>
      <c r="C243" s="3"/>
      <c r="D243" s="3"/>
      <c r="E243" s="3"/>
      <c r="F243" s="3"/>
      <c r="G243" s="3"/>
    </row>
    <row r="244" spans="2:7" hidden="1">
      <c r="B244" s="3"/>
      <c r="C244" s="3"/>
      <c r="D244" s="3"/>
      <c r="E244" s="3"/>
      <c r="F244" s="3"/>
      <c r="G244" s="3"/>
    </row>
    <row r="245" spans="2:7" hidden="1">
      <c r="B245" s="3"/>
      <c r="C245" s="3"/>
      <c r="D245" s="3"/>
      <c r="E245" s="3"/>
      <c r="F245" s="3"/>
      <c r="G245" s="3"/>
    </row>
    <row r="246" spans="2:7" hidden="1">
      <c r="B246" s="3"/>
      <c r="C246" s="3"/>
      <c r="D246" s="3"/>
      <c r="E246" s="3"/>
      <c r="F246" s="3"/>
      <c r="G246" s="3"/>
    </row>
    <row r="247" spans="2:7" hidden="1">
      <c r="B247" s="3"/>
      <c r="C247" s="3"/>
      <c r="D247" s="3"/>
      <c r="E247" s="3"/>
      <c r="F247" s="3"/>
      <c r="G247" s="3"/>
    </row>
    <row r="248" spans="2:7" hidden="1">
      <c r="B248" s="3"/>
      <c r="C248" s="3"/>
      <c r="D248" s="3"/>
      <c r="E248" s="3"/>
      <c r="F248" s="3"/>
      <c r="G248" s="3"/>
    </row>
    <row r="249" spans="2:7" hidden="1">
      <c r="B249" s="3"/>
      <c r="C249" s="3"/>
      <c r="D249" s="3"/>
      <c r="E249" s="3"/>
      <c r="F249" s="3"/>
      <c r="G249" s="3"/>
    </row>
    <row r="250" spans="2:7" hidden="1">
      <c r="B250" s="3"/>
      <c r="C250" s="3"/>
      <c r="D250" s="3"/>
      <c r="E250" s="3"/>
      <c r="F250" s="3"/>
      <c r="G250" s="3"/>
    </row>
    <row r="251" spans="2:7" hidden="1">
      <c r="B251" s="3"/>
      <c r="C251" s="3"/>
      <c r="D251" s="3"/>
      <c r="E251" s="3"/>
      <c r="F251" s="3"/>
      <c r="G251" s="3"/>
    </row>
    <row r="252" spans="2:7" hidden="1">
      <c r="B252" s="3"/>
      <c r="C252" s="3"/>
      <c r="D252" s="3"/>
      <c r="E252" s="3"/>
      <c r="F252" s="3"/>
      <c r="G252" s="3"/>
    </row>
    <row r="253" spans="2:7" hidden="1">
      <c r="B253" s="3"/>
      <c r="C253" s="3"/>
      <c r="D253" s="3"/>
      <c r="E253" s="3"/>
      <c r="F253" s="3"/>
      <c r="G253" s="3"/>
    </row>
    <row r="254" spans="2:7" hidden="1">
      <c r="B254" s="3"/>
      <c r="C254" s="3"/>
      <c r="D254" s="3"/>
      <c r="E254" s="3"/>
      <c r="F254" s="3"/>
      <c r="G254" s="3"/>
    </row>
    <row r="255" spans="2:7" hidden="1">
      <c r="B255" s="3"/>
      <c r="C255" s="3"/>
      <c r="D255" s="3"/>
      <c r="E255" s="3"/>
      <c r="F255" s="3"/>
      <c r="G255" s="3"/>
    </row>
    <row r="256" spans="2:7" hidden="1">
      <c r="B256" s="3"/>
      <c r="C256" s="3"/>
      <c r="D256" s="3"/>
      <c r="E256" s="3"/>
      <c r="F256" s="3"/>
      <c r="G256" s="3"/>
    </row>
    <row r="257" spans="2:7" hidden="1">
      <c r="B257" s="3"/>
      <c r="C257" s="3"/>
      <c r="D257" s="3"/>
      <c r="E257" s="3"/>
      <c r="F257" s="3"/>
      <c r="G257" s="3"/>
    </row>
    <row r="258" spans="2:7" hidden="1">
      <c r="B258" s="3"/>
      <c r="C258" s="3"/>
      <c r="D258" s="3"/>
      <c r="E258" s="3"/>
      <c r="F258" s="3"/>
      <c r="G258" s="3"/>
    </row>
    <row r="259" spans="2:7" hidden="1">
      <c r="B259" s="3"/>
      <c r="C259" s="3"/>
      <c r="D259" s="3"/>
      <c r="E259" s="3"/>
      <c r="F259" s="3"/>
      <c r="G259" s="3"/>
    </row>
    <row r="260" spans="2:7" hidden="1">
      <c r="B260" s="3"/>
      <c r="C260" s="3"/>
      <c r="D260" s="3"/>
      <c r="E260" s="3"/>
      <c r="F260" s="3"/>
      <c r="G260" s="3"/>
    </row>
    <row r="261" spans="2:7" hidden="1">
      <c r="B261" s="3"/>
      <c r="C261" s="3"/>
      <c r="D261" s="3"/>
      <c r="E261" s="3"/>
      <c r="F261" s="3"/>
      <c r="G261" s="3"/>
    </row>
    <row r="262" spans="2:7" hidden="1">
      <c r="B262" s="3"/>
      <c r="C262" s="3"/>
      <c r="D262" s="3"/>
      <c r="E262" s="3"/>
      <c r="F262" s="3"/>
      <c r="G262" s="3"/>
    </row>
    <row r="263" spans="2:7" hidden="1">
      <c r="B263" s="3"/>
      <c r="C263" s="3"/>
      <c r="D263" s="3"/>
      <c r="E263" s="3"/>
      <c r="F263" s="3"/>
      <c r="G263" s="3"/>
    </row>
    <row r="264" spans="2:7" hidden="1">
      <c r="B264" s="3"/>
      <c r="C264" s="3"/>
      <c r="D264" s="3"/>
      <c r="E264" s="3"/>
      <c r="F264" s="3"/>
      <c r="G264" s="3"/>
    </row>
    <row r="265" spans="2:7" hidden="1">
      <c r="B265" s="3"/>
      <c r="C265" s="3"/>
      <c r="D265" s="3"/>
      <c r="E265" s="3"/>
      <c r="F265" s="3"/>
      <c r="G265" s="3"/>
    </row>
    <row r="266" spans="2:7" hidden="1">
      <c r="B266" s="3"/>
      <c r="C266" s="3"/>
      <c r="D266" s="3"/>
      <c r="E266" s="3"/>
      <c r="F266" s="3"/>
      <c r="G266" s="3"/>
    </row>
    <row r="267" spans="2:7" hidden="1">
      <c r="B267" s="3"/>
      <c r="C267" s="3"/>
      <c r="D267" s="3"/>
      <c r="E267" s="3"/>
      <c r="F267" s="3"/>
      <c r="G267" s="3"/>
    </row>
    <row r="268" spans="2:7" hidden="1">
      <c r="B268" s="3"/>
      <c r="C268" s="3"/>
      <c r="D268" s="3"/>
      <c r="E268" s="3"/>
      <c r="F268" s="3"/>
      <c r="G268" s="3"/>
    </row>
    <row r="269" spans="2:7" hidden="1">
      <c r="B269" s="3"/>
      <c r="C269" s="3"/>
      <c r="D269" s="3"/>
      <c r="E269" s="3"/>
      <c r="F269" s="3"/>
      <c r="G269" s="3"/>
    </row>
    <row r="270" spans="2:7" hidden="1">
      <c r="B270" s="3"/>
      <c r="C270" s="3"/>
      <c r="D270" s="3"/>
      <c r="E270" s="3"/>
      <c r="F270" s="3"/>
      <c r="G270" s="3"/>
    </row>
    <row r="271" spans="2:7" hidden="1">
      <c r="B271" s="3"/>
      <c r="C271" s="3"/>
      <c r="D271" s="3"/>
      <c r="E271" s="3"/>
      <c r="F271" s="3"/>
      <c r="G271" s="3"/>
    </row>
    <row r="272" spans="2:7" hidden="1">
      <c r="B272" s="3"/>
      <c r="C272" s="3"/>
      <c r="D272" s="3"/>
      <c r="E272" s="3"/>
      <c r="F272" s="3"/>
      <c r="G272" s="3"/>
    </row>
    <row r="273" spans="2:7" hidden="1">
      <c r="B273" s="3"/>
      <c r="C273" s="3"/>
      <c r="D273" s="3"/>
      <c r="E273" s="3"/>
      <c r="F273" s="3"/>
      <c r="G273" s="3"/>
    </row>
    <row r="274" spans="2:7" hidden="1">
      <c r="B274" s="3"/>
      <c r="C274" s="3"/>
      <c r="D274" s="3"/>
      <c r="E274" s="3"/>
      <c r="F274" s="3"/>
      <c r="G274" s="3"/>
    </row>
    <row r="275" spans="2:7" hidden="1">
      <c r="B275" s="3"/>
      <c r="C275" s="3"/>
      <c r="D275" s="3"/>
      <c r="E275" s="3"/>
      <c r="F275" s="3"/>
      <c r="G275" s="3"/>
    </row>
    <row r="276" spans="2:7" hidden="1">
      <c r="B276" s="3"/>
      <c r="C276" s="3"/>
      <c r="D276" s="3"/>
      <c r="E276" s="3"/>
      <c r="F276" s="3"/>
      <c r="G276" s="3"/>
    </row>
    <row r="277" spans="2:7" hidden="1">
      <c r="B277" s="3"/>
      <c r="C277" s="3"/>
      <c r="D277" s="3"/>
      <c r="E277" s="3"/>
      <c r="F277" s="3"/>
      <c r="G277" s="3"/>
    </row>
    <row r="278" spans="2:7" hidden="1">
      <c r="B278" s="3"/>
      <c r="C278" s="3"/>
      <c r="D278" s="3"/>
      <c r="E278" s="3"/>
      <c r="F278" s="3"/>
      <c r="G278" s="3"/>
    </row>
    <row r="279" spans="2:7" hidden="1">
      <c r="B279" s="3"/>
      <c r="C279" s="3"/>
      <c r="D279" s="3"/>
      <c r="E279" s="3"/>
      <c r="F279" s="3"/>
      <c r="G279" s="3"/>
    </row>
    <row r="280" spans="2:7" hidden="1">
      <c r="B280" s="3"/>
      <c r="C280" s="3"/>
      <c r="D280" s="3"/>
      <c r="E280" s="3"/>
      <c r="F280" s="3"/>
      <c r="G280" s="3"/>
    </row>
    <row r="281" spans="2:7" hidden="1">
      <c r="B281" s="3"/>
      <c r="C281" s="3"/>
      <c r="D281" s="3"/>
      <c r="E281" s="3"/>
      <c r="F281" s="3"/>
      <c r="G281" s="3"/>
    </row>
    <row r="282" spans="2:7" hidden="1">
      <c r="B282" s="3"/>
      <c r="C282" s="3"/>
      <c r="D282" s="3"/>
      <c r="E282" s="3"/>
      <c r="F282" s="3"/>
      <c r="G282" s="3"/>
    </row>
    <row r="283" spans="2:7" hidden="1">
      <c r="B283" s="3"/>
      <c r="C283" s="3"/>
      <c r="D283" s="3"/>
      <c r="E283" s="3"/>
      <c r="F283" s="3"/>
      <c r="G283" s="3"/>
    </row>
    <row r="284" spans="2:7" hidden="1">
      <c r="B284" s="3"/>
      <c r="C284" s="3"/>
      <c r="D284" s="3"/>
      <c r="E284" s="3"/>
      <c r="F284" s="3"/>
      <c r="G284" s="3"/>
    </row>
    <row r="285" spans="2:7" hidden="1">
      <c r="B285" s="3"/>
      <c r="C285" s="3"/>
      <c r="D285" s="3"/>
      <c r="E285" s="3"/>
      <c r="F285" s="3"/>
      <c r="G285" s="3"/>
    </row>
    <row r="286" spans="2:7" hidden="1">
      <c r="B286" s="3"/>
      <c r="C286" s="3"/>
      <c r="D286" s="3"/>
      <c r="E286" s="3"/>
      <c r="F286" s="3"/>
      <c r="G286" s="3"/>
    </row>
    <row r="287" spans="2:7" hidden="1">
      <c r="B287" s="3"/>
      <c r="C287" s="3"/>
      <c r="D287" s="3"/>
      <c r="E287" s="3"/>
      <c r="F287" s="3"/>
      <c r="G287" s="3"/>
    </row>
    <row r="288" spans="2:7" hidden="1">
      <c r="B288" s="3"/>
      <c r="C288" s="3"/>
      <c r="D288" s="3"/>
      <c r="E288" s="3"/>
      <c r="F288" s="3"/>
      <c r="G288" s="3"/>
    </row>
    <row r="289" spans="2:7" hidden="1">
      <c r="B289" s="3"/>
      <c r="C289" s="3"/>
      <c r="D289" s="3"/>
      <c r="E289" s="3"/>
      <c r="F289" s="3"/>
      <c r="G289" s="3"/>
    </row>
    <row r="290" spans="2:7" hidden="1">
      <c r="B290" s="3"/>
      <c r="C290" s="3"/>
      <c r="D290" s="3"/>
      <c r="E290" s="3"/>
      <c r="F290" s="3"/>
      <c r="G290" s="3"/>
    </row>
    <row r="291" spans="2:7" hidden="1">
      <c r="B291" s="3"/>
      <c r="C291" s="3"/>
      <c r="D291" s="3"/>
      <c r="E291" s="3"/>
      <c r="F291" s="3"/>
      <c r="G291" s="3"/>
    </row>
    <row r="292" spans="2:7" hidden="1">
      <c r="B292" s="3"/>
      <c r="C292" s="3"/>
      <c r="D292" s="3"/>
      <c r="E292" s="3"/>
      <c r="F292" s="3"/>
      <c r="G292" s="3"/>
    </row>
    <row r="293" spans="2:7" hidden="1">
      <c r="B293" s="3"/>
      <c r="C293" s="3"/>
      <c r="D293" s="3"/>
      <c r="E293" s="3"/>
      <c r="F293" s="3"/>
      <c r="G293" s="3"/>
    </row>
    <row r="294" spans="2:7" hidden="1">
      <c r="B294" s="3"/>
      <c r="C294" s="3"/>
      <c r="D294" s="3"/>
      <c r="E294" s="3"/>
      <c r="F294" s="3"/>
      <c r="G294" s="3"/>
    </row>
    <row r="295" spans="2:7" hidden="1">
      <c r="B295" s="3"/>
      <c r="C295" s="3"/>
      <c r="D295" s="3"/>
      <c r="E295" s="3"/>
      <c r="F295" s="3"/>
      <c r="G295" s="3"/>
    </row>
    <row r="296" spans="2:7" hidden="1">
      <c r="B296" s="3"/>
      <c r="C296" s="3"/>
      <c r="D296" s="3"/>
      <c r="E296" s="3"/>
      <c r="F296" s="3"/>
      <c r="G296" s="3"/>
    </row>
    <row r="297" spans="2:7" hidden="1">
      <c r="B297" s="3"/>
      <c r="C297" s="3"/>
      <c r="D297" s="3"/>
      <c r="E297" s="3"/>
      <c r="F297" s="3"/>
      <c r="G297" s="3"/>
    </row>
    <row r="298" spans="2:7" hidden="1">
      <c r="B298" s="3"/>
      <c r="C298" s="3"/>
      <c r="D298" s="3"/>
      <c r="E298" s="3"/>
      <c r="F298" s="3"/>
      <c r="G298" s="3"/>
    </row>
    <row r="299" spans="2:7" hidden="1">
      <c r="B299" s="3"/>
      <c r="C299" s="3"/>
      <c r="D299" s="3"/>
      <c r="E299" s="3"/>
      <c r="F299" s="3"/>
      <c r="G299" s="3"/>
    </row>
    <row r="300" spans="2:7" hidden="1">
      <c r="B300" s="3"/>
      <c r="C300" s="3"/>
      <c r="D300" s="3"/>
      <c r="E300" s="3"/>
      <c r="F300" s="3"/>
      <c r="G300" s="3"/>
    </row>
    <row r="301" spans="2:7" hidden="1">
      <c r="B301" s="3"/>
      <c r="C301" s="3"/>
      <c r="D301" s="3"/>
      <c r="E301" s="3"/>
      <c r="F301" s="3"/>
      <c r="G301" s="3"/>
    </row>
    <row r="302" spans="2:7" hidden="1">
      <c r="B302" s="3"/>
      <c r="C302" s="3"/>
      <c r="D302" s="3"/>
      <c r="E302" s="3"/>
      <c r="F302" s="3"/>
      <c r="G302" s="3"/>
    </row>
    <row r="303" spans="2:7" hidden="1">
      <c r="B303" s="3"/>
      <c r="C303" s="3"/>
      <c r="D303" s="3"/>
      <c r="E303" s="3"/>
      <c r="F303" s="3"/>
      <c r="G303" s="3"/>
    </row>
    <row r="304" spans="2:7" hidden="1">
      <c r="B304" s="3"/>
      <c r="C304" s="3"/>
      <c r="D304" s="3"/>
      <c r="E304" s="3"/>
      <c r="F304" s="3"/>
      <c r="G304" s="3"/>
    </row>
    <row r="305" spans="2:7" hidden="1">
      <c r="B305" s="3"/>
      <c r="C305" s="3"/>
      <c r="D305" s="3"/>
      <c r="E305" s="3"/>
      <c r="F305" s="3"/>
      <c r="G305" s="3"/>
    </row>
    <row r="306" spans="2:7" hidden="1">
      <c r="B306" s="3"/>
      <c r="C306" s="3"/>
      <c r="D306" s="3"/>
      <c r="E306" s="3"/>
      <c r="F306" s="3"/>
      <c r="G306" s="3"/>
    </row>
    <row r="307" spans="2:7" hidden="1">
      <c r="B307" s="3"/>
      <c r="C307" s="3"/>
      <c r="D307" s="3"/>
      <c r="E307" s="3"/>
      <c r="F307" s="3"/>
      <c r="G307" s="3"/>
    </row>
    <row r="308" spans="2:7" hidden="1">
      <c r="B308" s="3"/>
      <c r="C308" s="3"/>
      <c r="D308" s="3"/>
      <c r="E308" s="3"/>
      <c r="F308" s="3"/>
      <c r="G308" s="3"/>
    </row>
    <row r="309" spans="2:7" hidden="1">
      <c r="B309" s="3"/>
      <c r="C309" s="3"/>
      <c r="D309" s="3"/>
      <c r="E309" s="3"/>
      <c r="F309" s="3"/>
      <c r="G309" s="3"/>
    </row>
    <row r="310" spans="2:7" hidden="1">
      <c r="B310" s="3"/>
      <c r="C310" s="3"/>
      <c r="D310" s="3"/>
      <c r="E310" s="3"/>
      <c r="F310" s="3"/>
      <c r="G310" s="3"/>
    </row>
    <row r="311" spans="2:7" hidden="1">
      <c r="B311" s="3"/>
      <c r="C311" s="3"/>
      <c r="D311" s="3"/>
      <c r="E311" s="3"/>
      <c r="F311" s="3"/>
      <c r="G311" s="3"/>
    </row>
    <row r="312" spans="2:7" hidden="1">
      <c r="B312" s="3"/>
      <c r="C312" s="3"/>
      <c r="D312" s="3"/>
      <c r="E312" s="3"/>
      <c r="F312" s="3"/>
      <c r="G312" s="3"/>
    </row>
    <row r="313" spans="2:7" hidden="1">
      <c r="B313" s="3"/>
      <c r="C313" s="3"/>
      <c r="D313" s="3"/>
      <c r="E313" s="3"/>
      <c r="F313" s="3"/>
      <c r="G313" s="3"/>
    </row>
    <row r="314" spans="2:7" hidden="1">
      <c r="B314" s="3"/>
      <c r="C314" s="3"/>
      <c r="D314" s="3"/>
      <c r="E314" s="3"/>
      <c r="F314" s="3"/>
      <c r="G314" s="3"/>
    </row>
    <row r="315" spans="2:7" hidden="1">
      <c r="B315" s="3"/>
      <c r="C315" s="3"/>
      <c r="D315" s="3"/>
      <c r="E315" s="3"/>
      <c r="F315" s="3"/>
      <c r="G315" s="3"/>
    </row>
    <row r="316" spans="2:7" hidden="1">
      <c r="B316" s="3"/>
      <c r="C316" s="3"/>
      <c r="D316" s="3"/>
      <c r="E316" s="3"/>
      <c r="F316" s="3"/>
      <c r="G316" s="3"/>
    </row>
    <row r="317" spans="2:7" hidden="1">
      <c r="B317" s="3"/>
      <c r="C317" s="3"/>
      <c r="D317" s="3"/>
      <c r="E317" s="3"/>
      <c r="F317" s="3"/>
      <c r="G317" s="3"/>
    </row>
    <row r="318" spans="2:7" hidden="1">
      <c r="B318" s="3"/>
      <c r="C318" s="3"/>
      <c r="D318" s="3"/>
      <c r="E318" s="3"/>
      <c r="F318" s="3"/>
      <c r="G318" s="3"/>
    </row>
    <row r="319" spans="2:7" hidden="1">
      <c r="B319" s="3"/>
      <c r="C319" s="3"/>
      <c r="D319" s="3"/>
      <c r="E319" s="3"/>
      <c r="F319" s="3"/>
      <c r="G319" s="3"/>
    </row>
    <row r="320" spans="2:7" hidden="1">
      <c r="B320" s="3"/>
      <c r="C320" s="3"/>
      <c r="D320" s="3"/>
      <c r="E320" s="3"/>
      <c r="F320" s="3"/>
      <c r="G320" s="3"/>
    </row>
    <row r="321" spans="2:7" hidden="1">
      <c r="B321" s="3"/>
      <c r="C321" s="3"/>
      <c r="D321" s="3"/>
      <c r="E321" s="3"/>
      <c r="F321" s="3"/>
      <c r="G321" s="3"/>
    </row>
    <row r="322" spans="2:7" hidden="1">
      <c r="B322" s="3"/>
      <c r="C322" s="3"/>
      <c r="D322" s="3"/>
      <c r="E322" s="3"/>
      <c r="F322" s="3"/>
      <c r="G322" s="3"/>
    </row>
    <row r="323" spans="2:7" hidden="1">
      <c r="B323" s="3"/>
      <c r="C323" s="3"/>
      <c r="D323" s="3"/>
      <c r="E323" s="3"/>
      <c r="F323" s="3"/>
      <c r="G323" s="3"/>
    </row>
    <row r="324" spans="2:7" hidden="1">
      <c r="B324" s="3"/>
      <c r="C324" s="3"/>
      <c r="D324" s="3"/>
      <c r="E324" s="3"/>
      <c r="F324" s="3"/>
      <c r="G324" s="3"/>
    </row>
    <row r="325" spans="2:7" hidden="1">
      <c r="B325" s="3"/>
      <c r="C325" s="3"/>
      <c r="D325" s="3"/>
      <c r="E325" s="3"/>
      <c r="F325" s="3"/>
      <c r="G325" s="3"/>
    </row>
    <row r="326" spans="2:7" hidden="1">
      <c r="B326" s="3"/>
      <c r="C326" s="3"/>
      <c r="D326" s="3"/>
      <c r="E326" s="3"/>
      <c r="F326" s="3"/>
      <c r="G326" s="3"/>
    </row>
    <row r="327" spans="2:7" hidden="1">
      <c r="B327" s="3"/>
      <c r="C327" s="3"/>
      <c r="D327" s="3"/>
      <c r="E327" s="3"/>
      <c r="F327" s="3"/>
      <c r="G327" s="3"/>
    </row>
    <row r="328" spans="2:7" hidden="1">
      <c r="B328" s="3"/>
      <c r="C328" s="3"/>
      <c r="D328" s="3"/>
      <c r="E328" s="3"/>
      <c r="F328" s="3"/>
      <c r="G328" s="3"/>
    </row>
    <row r="329" spans="2:7" hidden="1">
      <c r="B329" s="3"/>
      <c r="C329" s="3"/>
      <c r="D329" s="3"/>
      <c r="E329" s="3"/>
      <c r="F329" s="3"/>
      <c r="G329" s="3"/>
    </row>
    <row r="330" spans="2:7" hidden="1">
      <c r="B330" s="3"/>
      <c r="C330" s="3"/>
      <c r="D330" s="3"/>
      <c r="E330" s="3"/>
      <c r="F330" s="3"/>
      <c r="G330" s="3"/>
    </row>
    <row r="331" spans="2:7" hidden="1">
      <c r="B331" s="3"/>
      <c r="C331" s="3"/>
      <c r="D331" s="3"/>
      <c r="E331" s="3"/>
      <c r="F331" s="3"/>
      <c r="G331" s="3"/>
    </row>
    <row r="332" spans="2:7" hidden="1">
      <c r="B332" s="3"/>
      <c r="C332" s="3"/>
      <c r="D332" s="3"/>
      <c r="E332" s="3"/>
      <c r="F332" s="3"/>
      <c r="G332" s="3"/>
    </row>
    <row r="333" spans="2:7" hidden="1">
      <c r="B333" s="3"/>
      <c r="C333" s="3"/>
      <c r="D333" s="3"/>
      <c r="E333" s="3"/>
      <c r="F333" s="3"/>
      <c r="G333" s="3"/>
    </row>
    <row r="334" spans="2:7" hidden="1">
      <c r="B334" s="3"/>
      <c r="C334" s="3"/>
      <c r="D334" s="3"/>
      <c r="E334" s="3"/>
      <c r="F334" s="3"/>
      <c r="G334" s="3"/>
    </row>
    <row r="335" spans="2:7" hidden="1">
      <c r="B335" s="3"/>
      <c r="C335" s="3"/>
      <c r="D335" s="3"/>
      <c r="E335" s="3"/>
      <c r="F335" s="3"/>
      <c r="G335" s="3"/>
    </row>
    <row r="336" spans="2:7" hidden="1">
      <c r="B336" s="3"/>
      <c r="C336" s="3"/>
      <c r="D336" s="3"/>
      <c r="E336" s="3"/>
      <c r="F336" s="3"/>
      <c r="G336" s="3"/>
    </row>
    <row r="337" spans="2:7" hidden="1">
      <c r="B337" s="3"/>
      <c r="C337" s="3"/>
      <c r="D337" s="3"/>
      <c r="E337" s="3"/>
      <c r="F337" s="3"/>
      <c r="G337" s="3"/>
    </row>
    <row r="338" spans="2:7" hidden="1">
      <c r="B338" s="3"/>
      <c r="C338" s="3"/>
      <c r="D338" s="3"/>
      <c r="E338" s="3"/>
      <c r="F338" s="3"/>
      <c r="G338" s="3"/>
    </row>
    <row r="339" spans="2:7" hidden="1">
      <c r="B339" s="3"/>
      <c r="C339" s="3"/>
      <c r="D339" s="3"/>
      <c r="E339" s="3"/>
      <c r="F339" s="3"/>
      <c r="G339" s="3"/>
    </row>
    <row r="340" spans="2:7" hidden="1">
      <c r="B340" s="3"/>
      <c r="C340" s="3"/>
      <c r="D340" s="3"/>
      <c r="E340" s="3"/>
      <c r="F340" s="3"/>
      <c r="G340" s="3"/>
    </row>
    <row r="341" spans="2:7" hidden="1">
      <c r="B341" s="3"/>
      <c r="C341" s="3"/>
      <c r="D341" s="3"/>
      <c r="E341" s="3"/>
      <c r="F341" s="3"/>
      <c r="G341" s="3"/>
    </row>
    <row r="342" spans="2:7" hidden="1">
      <c r="B342" s="3"/>
      <c r="C342" s="3"/>
      <c r="D342" s="3"/>
      <c r="E342" s="3"/>
      <c r="F342" s="3"/>
      <c r="G342" s="3"/>
    </row>
    <row r="343" spans="2:7" hidden="1">
      <c r="B343" s="3"/>
      <c r="C343" s="3"/>
      <c r="D343" s="3"/>
      <c r="E343" s="3"/>
      <c r="F343" s="3"/>
      <c r="G343" s="3"/>
    </row>
    <row r="344" spans="2:7" hidden="1">
      <c r="B344" s="3"/>
      <c r="C344" s="3"/>
      <c r="D344" s="3"/>
      <c r="E344" s="3"/>
      <c r="F344" s="3"/>
      <c r="G344" s="3"/>
    </row>
    <row r="345" spans="2:7" hidden="1">
      <c r="B345" s="3"/>
      <c r="C345" s="3"/>
      <c r="D345" s="3"/>
      <c r="E345" s="3"/>
      <c r="F345" s="3"/>
      <c r="G345" s="3"/>
    </row>
    <row r="346" spans="2:7" hidden="1">
      <c r="B346" s="3"/>
      <c r="C346" s="3"/>
      <c r="D346" s="3"/>
      <c r="E346" s="3"/>
      <c r="F346" s="3"/>
      <c r="G346" s="3"/>
    </row>
    <row r="347" spans="2:7" hidden="1">
      <c r="B347" s="3"/>
      <c r="C347" s="3"/>
      <c r="D347" s="3"/>
      <c r="E347" s="3"/>
      <c r="F347" s="3"/>
      <c r="G347" s="3"/>
    </row>
    <row r="348" spans="2:7" hidden="1">
      <c r="B348" s="3"/>
      <c r="C348" s="3"/>
      <c r="D348" s="3"/>
      <c r="E348" s="3"/>
      <c r="F348" s="3"/>
      <c r="G348" s="3"/>
    </row>
    <row r="349" spans="2:7" hidden="1">
      <c r="B349" s="3"/>
      <c r="C349" s="3"/>
      <c r="D349" s="3"/>
      <c r="E349" s="3"/>
      <c r="F349" s="3"/>
      <c r="G349" s="3"/>
    </row>
    <row r="350" spans="2:7" hidden="1">
      <c r="B350" s="3"/>
      <c r="C350" s="3"/>
      <c r="D350" s="3"/>
      <c r="E350" s="3"/>
      <c r="F350" s="3"/>
      <c r="G350" s="3"/>
    </row>
    <row r="351" spans="2:7" hidden="1">
      <c r="B351" s="3"/>
      <c r="C351" s="3"/>
      <c r="D351" s="3"/>
      <c r="E351" s="3"/>
      <c r="F351" s="3"/>
      <c r="G351" s="3"/>
    </row>
    <row r="352" spans="2:7" hidden="1">
      <c r="B352" s="3"/>
      <c r="C352" s="3"/>
      <c r="D352" s="3"/>
      <c r="E352" s="3"/>
      <c r="F352" s="3"/>
      <c r="G352" s="3"/>
    </row>
    <row r="353" spans="2:7" hidden="1">
      <c r="B353" s="3"/>
      <c r="C353" s="3"/>
      <c r="D353" s="3"/>
      <c r="E353" s="3"/>
      <c r="F353" s="3"/>
      <c r="G353" s="3"/>
    </row>
    <row r="354" spans="2:7" hidden="1">
      <c r="B354" s="3"/>
      <c r="C354" s="3"/>
      <c r="D354" s="3"/>
      <c r="E354" s="3"/>
      <c r="F354" s="3"/>
      <c r="G354" s="3"/>
    </row>
    <row r="355" spans="2:7" hidden="1">
      <c r="B355" s="3"/>
      <c r="C355" s="3"/>
      <c r="D355" s="3"/>
      <c r="E355" s="3"/>
      <c r="F355" s="3"/>
      <c r="G355" s="3"/>
    </row>
    <row r="356" spans="2:7" hidden="1">
      <c r="B356" s="3"/>
      <c r="C356" s="3"/>
      <c r="D356" s="3"/>
      <c r="E356" s="3"/>
      <c r="F356" s="3"/>
      <c r="G356" s="3"/>
    </row>
    <row r="357" spans="2:7" hidden="1">
      <c r="B357" s="3"/>
      <c r="C357" s="3"/>
      <c r="D357" s="3"/>
      <c r="E357" s="3"/>
      <c r="F357" s="3"/>
      <c r="G357" s="3"/>
    </row>
    <row r="358" spans="2:7" hidden="1">
      <c r="B358" s="3"/>
      <c r="C358" s="3"/>
      <c r="D358" s="3"/>
      <c r="E358" s="3"/>
      <c r="F358" s="3"/>
      <c r="G358" s="3"/>
    </row>
    <row r="359" spans="2:7" hidden="1">
      <c r="B359" s="3"/>
      <c r="C359" s="3"/>
      <c r="D359" s="3"/>
      <c r="E359" s="3"/>
      <c r="F359" s="3"/>
      <c r="G359" s="3"/>
    </row>
    <row r="360" spans="2:7" hidden="1">
      <c r="B360" s="3"/>
      <c r="C360" s="3"/>
      <c r="D360" s="3"/>
      <c r="E360" s="3"/>
      <c r="F360" s="3"/>
      <c r="G360" s="3"/>
    </row>
    <row r="361" spans="2:7" hidden="1">
      <c r="B361" s="3"/>
      <c r="C361" s="3"/>
      <c r="D361" s="3"/>
      <c r="E361" s="3"/>
      <c r="F361" s="3"/>
      <c r="G361" s="3"/>
    </row>
    <row r="362" spans="2:7" hidden="1">
      <c r="B362" s="3"/>
      <c r="C362" s="3"/>
      <c r="D362" s="3"/>
      <c r="E362" s="3"/>
      <c r="F362" s="3"/>
      <c r="G362" s="3"/>
    </row>
    <row r="363" spans="2:7" hidden="1">
      <c r="B363" s="3"/>
      <c r="C363" s="3"/>
      <c r="D363" s="3"/>
      <c r="E363" s="3"/>
      <c r="F363" s="3"/>
      <c r="G363" s="3"/>
    </row>
    <row r="364" spans="2:7" hidden="1">
      <c r="B364" s="3"/>
      <c r="C364" s="3"/>
      <c r="D364" s="3"/>
      <c r="E364" s="3"/>
      <c r="F364" s="3"/>
      <c r="G364" s="3"/>
    </row>
    <row r="365" spans="2:7" hidden="1">
      <c r="B365" s="3"/>
      <c r="C365" s="3"/>
      <c r="D365" s="3"/>
      <c r="E365" s="3"/>
      <c r="F365" s="3"/>
      <c r="G365" s="3"/>
    </row>
    <row r="366" spans="2:7" hidden="1">
      <c r="B366" s="3"/>
      <c r="C366" s="3"/>
      <c r="D366" s="3"/>
      <c r="E366" s="3"/>
      <c r="F366" s="3"/>
      <c r="G366" s="3"/>
    </row>
    <row r="367" spans="2:7" hidden="1">
      <c r="B367" s="3"/>
      <c r="C367" s="3"/>
      <c r="D367" s="3"/>
      <c r="E367" s="3"/>
      <c r="F367" s="3"/>
      <c r="G367" s="3"/>
    </row>
    <row r="368" spans="2:7" hidden="1">
      <c r="B368" s="3"/>
      <c r="C368" s="3"/>
      <c r="D368" s="3"/>
      <c r="E368" s="3"/>
      <c r="F368" s="3"/>
      <c r="G368" s="3"/>
    </row>
    <row r="369" spans="2:7" hidden="1">
      <c r="B369" s="3"/>
      <c r="C369" s="3"/>
      <c r="D369" s="3"/>
      <c r="E369" s="3"/>
      <c r="F369" s="3"/>
      <c r="G369" s="3"/>
    </row>
    <row r="370" spans="2:7" hidden="1">
      <c r="B370" s="3"/>
      <c r="C370" s="3"/>
      <c r="D370" s="3"/>
      <c r="E370" s="3"/>
      <c r="F370" s="3"/>
      <c r="G370" s="3"/>
    </row>
    <row r="371" spans="2:7" hidden="1">
      <c r="B371" s="3"/>
      <c r="C371" s="3"/>
      <c r="D371" s="3"/>
      <c r="E371" s="3"/>
      <c r="F371" s="3"/>
      <c r="G371" s="3"/>
    </row>
    <row r="372" spans="2:7" hidden="1">
      <c r="B372" s="3"/>
      <c r="C372" s="3"/>
      <c r="D372" s="3"/>
      <c r="E372" s="3"/>
      <c r="F372" s="3"/>
      <c r="G372" s="3"/>
    </row>
    <row r="373" spans="2:7" hidden="1">
      <c r="B373" s="3"/>
      <c r="C373" s="3"/>
      <c r="D373" s="3"/>
      <c r="E373" s="3"/>
      <c r="F373" s="3"/>
      <c r="G373" s="3"/>
    </row>
    <row r="374" spans="2:7" hidden="1">
      <c r="B374" s="3"/>
      <c r="C374" s="3"/>
      <c r="D374" s="3"/>
      <c r="E374" s="3"/>
      <c r="F374" s="3"/>
      <c r="G374" s="3"/>
    </row>
    <row r="375" spans="2:7" hidden="1">
      <c r="B375" s="3"/>
      <c r="C375" s="3"/>
      <c r="D375" s="3"/>
      <c r="E375" s="3"/>
      <c r="F375" s="3"/>
      <c r="G375" s="3"/>
    </row>
    <row r="376" spans="2:7" hidden="1">
      <c r="B376" s="3"/>
      <c r="C376" s="3"/>
      <c r="D376" s="3"/>
      <c r="E376" s="3"/>
      <c r="F376" s="3"/>
      <c r="G376" s="3"/>
    </row>
    <row r="377" spans="2:7" hidden="1">
      <c r="B377" s="3"/>
      <c r="C377" s="3"/>
      <c r="D377" s="3"/>
      <c r="E377" s="3"/>
      <c r="F377" s="3"/>
      <c r="G377" s="3"/>
    </row>
    <row r="378" spans="2:7" hidden="1">
      <c r="B378" s="3"/>
      <c r="C378" s="3"/>
      <c r="D378" s="3"/>
      <c r="E378" s="3"/>
      <c r="F378" s="3"/>
      <c r="G378" s="3"/>
    </row>
    <row r="379" spans="2:7" hidden="1">
      <c r="B379" s="3"/>
      <c r="C379" s="3"/>
      <c r="D379" s="3"/>
      <c r="E379" s="3"/>
      <c r="F379" s="3"/>
      <c r="G379" s="3"/>
    </row>
    <row r="380" spans="2:7" hidden="1">
      <c r="B380" s="3"/>
      <c r="C380" s="3"/>
      <c r="D380" s="3"/>
      <c r="E380" s="3"/>
      <c r="F380" s="3"/>
      <c r="G380" s="3"/>
    </row>
    <row r="381" spans="2:7" hidden="1">
      <c r="B381" s="3"/>
      <c r="C381" s="3"/>
      <c r="D381" s="3"/>
      <c r="E381" s="3"/>
      <c r="F381" s="3"/>
      <c r="G381" s="3"/>
    </row>
    <row r="382" spans="2:7" hidden="1">
      <c r="B382" s="3"/>
      <c r="C382" s="3"/>
      <c r="D382" s="3"/>
      <c r="E382" s="3"/>
      <c r="F382" s="3"/>
      <c r="G382" s="3"/>
    </row>
    <row r="383" spans="2:7" hidden="1">
      <c r="B383" s="3"/>
      <c r="C383" s="3"/>
      <c r="D383" s="3"/>
      <c r="E383" s="3"/>
      <c r="F383" s="3"/>
      <c r="G383" s="3"/>
    </row>
    <row r="384" spans="2:7" hidden="1">
      <c r="B384" s="3"/>
      <c r="C384" s="3"/>
      <c r="D384" s="3"/>
      <c r="E384" s="3"/>
      <c r="F384" s="3"/>
      <c r="G384" s="3"/>
    </row>
    <row r="385" spans="2:7" hidden="1">
      <c r="B385" s="3"/>
      <c r="C385" s="3"/>
      <c r="D385" s="3"/>
      <c r="E385" s="3"/>
      <c r="F385" s="3"/>
      <c r="G385" s="3"/>
    </row>
    <row r="386" spans="2:7" hidden="1">
      <c r="B386" s="3"/>
      <c r="C386" s="3"/>
      <c r="D386" s="3"/>
      <c r="E386" s="3"/>
      <c r="F386" s="3"/>
      <c r="G386" s="3"/>
    </row>
    <row r="387" spans="2:7" hidden="1">
      <c r="B387" s="3"/>
      <c r="C387" s="3"/>
      <c r="D387" s="3"/>
      <c r="E387" s="3"/>
      <c r="F387" s="3"/>
      <c r="G387" s="3"/>
    </row>
    <row r="388" spans="2:7" hidden="1">
      <c r="B388" s="3"/>
      <c r="C388" s="3"/>
      <c r="D388" s="3"/>
      <c r="E388" s="3"/>
      <c r="F388" s="3"/>
      <c r="G388" s="3"/>
    </row>
    <row r="389" spans="2:7" hidden="1">
      <c r="B389" s="3"/>
      <c r="C389" s="3"/>
      <c r="D389" s="3"/>
      <c r="E389" s="3"/>
      <c r="F389" s="3"/>
      <c r="G389" s="3"/>
    </row>
    <row r="390" spans="2:7" hidden="1">
      <c r="B390" s="3"/>
      <c r="C390" s="3"/>
      <c r="D390" s="3"/>
      <c r="E390" s="3"/>
      <c r="F390" s="3"/>
      <c r="G390" s="3"/>
    </row>
    <row r="391" spans="2:7" hidden="1">
      <c r="B391" s="3"/>
      <c r="C391" s="3"/>
      <c r="D391" s="3"/>
      <c r="E391" s="3"/>
      <c r="F391" s="3"/>
      <c r="G391" s="3"/>
    </row>
    <row r="392" spans="2:7" hidden="1">
      <c r="B392" s="3"/>
      <c r="C392" s="3"/>
      <c r="D392" s="3"/>
      <c r="E392" s="3"/>
      <c r="F392" s="3"/>
      <c r="G392" s="3"/>
    </row>
    <row r="393" spans="2:7" hidden="1">
      <c r="B393" s="3"/>
      <c r="C393" s="3"/>
      <c r="D393" s="3"/>
      <c r="E393" s="3"/>
      <c r="F393" s="3"/>
      <c r="G393" s="3"/>
    </row>
    <row r="394" spans="2:7" hidden="1">
      <c r="B394" s="3"/>
      <c r="C394" s="3"/>
      <c r="D394" s="3"/>
      <c r="E394" s="3"/>
      <c r="F394" s="3"/>
      <c r="G394" s="3"/>
    </row>
    <row r="395" spans="2:7" hidden="1">
      <c r="B395" s="3"/>
      <c r="C395" s="3"/>
      <c r="D395" s="3"/>
      <c r="E395" s="3"/>
      <c r="F395" s="3"/>
      <c r="G395" s="3"/>
    </row>
    <row r="396" spans="2:7" hidden="1">
      <c r="B396" s="3"/>
      <c r="C396" s="3"/>
      <c r="D396" s="3"/>
      <c r="E396" s="3"/>
      <c r="F396" s="3"/>
      <c r="G396" s="3"/>
    </row>
    <row r="397" spans="2:7" hidden="1">
      <c r="B397" s="3"/>
      <c r="C397" s="3"/>
      <c r="D397" s="3"/>
      <c r="E397" s="3"/>
      <c r="F397" s="3"/>
      <c r="G397" s="3"/>
    </row>
    <row r="398" spans="2:7" hidden="1">
      <c r="B398" s="3"/>
      <c r="C398" s="3"/>
      <c r="D398" s="3"/>
      <c r="E398" s="3"/>
      <c r="F398" s="3"/>
      <c r="G398" s="3"/>
    </row>
    <row r="399" spans="2:7" hidden="1">
      <c r="B399" s="3"/>
      <c r="C399" s="3"/>
      <c r="D399" s="3"/>
      <c r="E399" s="3"/>
      <c r="F399" s="3"/>
      <c r="G399" s="3"/>
    </row>
    <row r="400" spans="2:7" hidden="1">
      <c r="B400" s="3"/>
      <c r="C400" s="3"/>
      <c r="D400" s="3"/>
      <c r="E400" s="3"/>
      <c r="F400" s="3"/>
      <c r="G400" s="3"/>
    </row>
    <row r="401" spans="2:7" hidden="1">
      <c r="B401" s="3"/>
      <c r="C401" s="3"/>
      <c r="D401" s="3"/>
      <c r="E401" s="3"/>
      <c r="F401" s="3"/>
      <c r="G401" s="3"/>
    </row>
    <row r="402" spans="2:7" hidden="1">
      <c r="B402" s="3"/>
      <c r="C402" s="3"/>
      <c r="D402" s="3"/>
      <c r="E402" s="3"/>
      <c r="F402" s="3"/>
      <c r="G402" s="3"/>
    </row>
    <row r="403" spans="2:7" hidden="1">
      <c r="B403" s="3"/>
      <c r="C403" s="3"/>
      <c r="D403" s="3"/>
      <c r="E403" s="3"/>
      <c r="F403" s="3"/>
      <c r="G403" s="3"/>
    </row>
    <row r="404" spans="2:7" hidden="1">
      <c r="B404" s="3"/>
      <c r="C404" s="3"/>
      <c r="D404" s="3"/>
      <c r="E404" s="3"/>
      <c r="F404" s="3"/>
      <c r="G404" s="3"/>
    </row>
    <row r="405" spans="2:7" hidden="1">
      <c r="B405" s="3"/>
      <c r="C405" s="3"/>
      <c r="D405" s="3"/>
      <c r="E405" s="3"/>
      <c r="F405" s="3"/>
      <c r="G405" s="3"/>
    </row>
    <row r="406" spans="2:7" hidden="1">
      <c r="B406" s="3"/>
      <c r="C406" s="3"/>
      <c r="D406" s="3"/>
      <c r="E406" s="3"/>
      <c r="F406" s="3"/>
      <c r="G406" s="3"/>
    </row>
    <row r="407" spans="2:7" hidden="1">
      <c r="B407" s="3"/>
      <c r="C407" s="3"/>
      <c r="D407" s="3"/>
      <c r="E407" s="3"/>
      <c r="F407" s="3"/>
      <c r="G407" s="3"/>
    </row>
    <row r="408" spans="2:7" hidden="1">
      <c r="B408" s="3"/>
      <c r="C408" s="3"/>
      <c r="D408" s="3"/>
      <c r="E408" s="3"/>
      <c r="F408" s="3"/>
      <c r="G408" s="3"/>
    </row>
    <row r="409" spans="2:7" hidden="1">
      <c r="B409" s="3"/>
      <c r="C409" s="3"/>
      <c r="D409" s="3"/>
      <c r="E409" s="3"/>
      <c r="F409" s="3"/>
      <c r="G409" s="3"/>
    </row>
    <row r="410" spans="2:7" hidden="1">
      <c r="B410" s="3"/>
      <c r="C410" s="3"/>
      <c r="D410" s="3"/>
      <c r="E410" s="3"/>
      <c r="F410" s="3"/>
      <c r="G410" s="3"/>
    </row>
    <row r="411" spans="2:7" hidden="1">
      <c r="B411" s="3"/>
      <c r="C411" s="3"/>
      <c r="D411" s="3"/>
      <c r="E411" s="3"/>
      <c r="F411" s="3"/>
      <c r="G411" s="3"/>
    </row>
    <row r="412" spans="2:7" hidden="1">
      <c r="B412" s="3"/>
      <c r="C412" s="3"/>
      <c r="D412" s="3"/>
      <c r="E412" s="3"/>
      <c r="F412" s="3"/>
      <c r="G412" s="3"/>
    </row>
    <row r="413" spans="2:7" hidden="1">
      <c r="B413" s="3"/>
      <c r="C413" s="3"/>
      <c r="D413" s="3"/>
      <c r="E413" s="3"/>
      <c r="F413" s="3"/>
      <c r="G413" s="3"/>
    </row>
    <row r="414" spans="2:7" hidden="1">
      <c r="B414" s="3"/>
      <c r="C414" s="3"/>
      <c r="D414" s="3"/>
      <c r="E414" s="3"/>
      <c r="F414" s="3"/>
      <c r="G414" s="3"/>
    </row>
    <row r="415" spans="2:7" hidden="1">
      <c r="B415" s="3"/>
      <c r="C415" s="3"/>
      <c r="D415" s="3"/>
      <c r="E415" s="3"/>
      <c r="F415" s="3"/>
      <c r="G415" s="3"/>
    </row>
    <row r="416" spans="2:7" hidden="1">
      <c r="B416" s="3"/>
      <c r="C416" s="3"/>
      <c r="D416" s="3"/>
      <c r="E416" s="3"/>
      <c r="F416" s="3"/>
      <c r="G416" s="3"/>
    </row>
    <row r="417" spans="2:7" hidden="1">
      <c r="B417" s="3"/>
      <c r="C417" s="3"/>
      <c r="D417" s="3"/>
      <c r="E417" s="3"/>
      <c r="F417" s="3"/>
      <c r="G417" s="3"/>
    </row>
    <row r="418" spans="2:7" hidden="1">
      <c r="B418" s="3"/>
      <c r="C418" s="3"/>
      <c r="D418" s="3"/>
      <c r="E418" s="3"/>
      <c r="F418" s="3"/>
      <c r="G418" s="3"/>
    </row>
    <row r="419" spans="2:7" hidden="1">
      <c r="B419" s="3"/>
      <c r="C419" s="3"/>
      <c r="D419" s="3"/>
      <c r="E419" s="3"/>
      <c r="F419" s="3"/>
      <c r="G419" s="3"/>
    </row>
    <row r="420" spans="2:7" hidden="1">
      <c r="B420" s="3"/>
      <c r="C420" s="3"/>
      <c r="D420" s="3"/>
      <c r="E420" s="3"/>
      <c r="F420" s="3"/>
      <c r="G420" s="3"/>
    </row>
    <row r="421" spans="2:7" hidden="1">
      <c r="B421" s="3"/>
      <c r="C421" s="3"/>
      <c r="D421" s="3"/>
      <c r="E421" s="3"/>
      <c r="F421" s="3"/>
      <c r="G421" s="3"/>
    </row>
    <row r="422" spans="2:7" hidden="1">
      <c r="B422" s="3"/>
      <c r="C422" s="3"/>
      <c r="D422" s="3"/>
      <c r="E422" s="3"/>
      <c r="F422" s="3"/>
      <c r="G422" s="3"/>
    </row>
    <row r="423" spans="2:7" hidden="1">
      <c r="B423" s="3"/>
      <c r="C423" s="3"/>
      <c r="D423" s="3"/>
      <c r="E423" s="3"/>
      <c r="F423" s="3"/>
      <c r="G423" s="3"/>
    </row>
    <row r="424" spans="2:7" hidden="1">
      <c r="B424" s="3"/>
      <c r="C424" s="3"/>
      <c r="D424" s="3"/>
      <c r="E424" s="3"/>
      <c r="F424" s="3"/>
      <c r="G424" s="3"/>
    </row>
    <row r="425" spans="2:7" hidden="1">
      <c r="B425" s="3"/>
      <c r="C425" s="3"/>
      <c r="D425" s="3"/>
      <c r="E425" s="3"/>
      <c r="F425" s="3"/>
      <c r="G425" s="3"/>
    </row>
    <row r="426" spans="2:7" hidden="1">
      <c r="B426" s="3"/>
      <c r="C426" s="3"/>
      <c r="D426" s="3"/>
      <c r="E426" s="3"/>
      <c r="F426" s="3"/>
      <c r="G426" s="3"/>
    </row>
    <row r="427" spans="2:7" hidden="1">
      <c r="B427" s="3"/>
      <c r="C427" s="3"/>
      <c r="D427" s="3"/>
      <c r="E427" s="3"/>
      <c r="F427" s="3"/>
      <c r="G427" s="3"/>
    </row>
    <row r="428" spans="2:7" hidden="1">
      <c r="B428" s="3"/>
      <c r="C428" s="3"/>
      <c r="D428" s="3"/>
      <c r="E428" s="3"/>
      <c r="F428" s="3"/>
      <c r="G428" s="3"/>
    </row>
    <row r="429" spans="2:7" hidden="1">
      <c r="B429" s="3"/>
      <c r="C429" s="3"/>
      <c r="D429" s="3"/>
      <c r="E429" s="3"/>
      <c r="F429" s="3"/>
      <c r="G429" s="3"/>
    </row>
    <row r="430" spans="2:7" hidden="1">
      <c r="B430" s="3"/>
      <c r="C430" s="3"/>
      <c r="D430" s="3"/>
      <c r="E430" s="3"/>
      <c r="F430" s="3"/>
      <c r="G430" s="3"/>
    </row>
    <row r="431" spans="2:7" hidden="1">
      <c r="B431" s="3"/>
      <c r="C431" s="3"/>
      <c r="D431" s="3"/>
      <c r="E431" s="3"/>
      <c r="F431" s="3"/>
      <c r="G431" s="3"/>
    </row>
    <row r="432" spans="2:7" hidden="1">
      <c r="B432" s="3"/>
      <c r="C432" s="3"/>
      <c r="D432" s="3"/>
      <c r="E432" s="3"/>
      <c r="F432" s="3"/>
      <c r="G432" s="3"/>
    </row>
    <row r="433" spans="2:7" hidden="1">
      <c r="B433" s="3"/>
      <c r="C433" s="3"/>
      <c r="D433" s="3"/>
      <c r="E433" s="3"/>
      <c r="F433" s="3"/>
      <c r="G433" s="3"/>
    </row>
    <row r="434" spans="2:7" hidden="1">
      <c r="B434" s="3"/>
      <c r="C434" s="3"/>
      <c r="D434" s="3"/>
      <c r="E434" s="3"/>
      <c r="F434" s="3"/>
      <c r="G434" s="3"/>
    </row>
    <row r="435" spans="2:7" hidden="1">
      <c r="B435" s="3"/>
      <c r="C435" s="3"/>
      <c r="D435" s="3"/>
      <c r="E435" s="3"/>
      <c r="F435" s="3"/>
      <c r="G435" s="3"/>
    </row>
    <row r="436" spans="2:7" hidden="1">
      <c r="B436" s="3"/>
      <c r="C436" s="3"/>
      <c r="D436" s="3"/>
      <c r="E436" s="3"/>
      <c r="F436" s="3"/>
      <c r="G436" s="3"/>
    </row>
    <row r="437" spans="2:7" hidden="1">
      <c r="B437" s="3"/>
      <c r="C437" s="3"/>
      <c r="D437" s="3"/>
      <c r="E437" s="3"/>
      <c r="F437" s="3"/>
      <c r="G437" s="3"/>
    </row>
    <row r="438" spans="2:7" hidden="1">
      <c r="B438" s="3"/>
      <c r="C438" s="3"/>
      <c r="D438" s="3"/>
      <c r="E438" s="3"/>
      <c r="F438" s="3"/>
      <c r="G438" s="3"/>
    </row>
    <row r="439" spans="2:7" hidden="1">
      <c r="B439" s="3"/>
      <c r="C439" s="3"/>
      <c r="D439" s="3"/>
      <c r="E439" s="3"/>
      <c r="F439" s="3"/>
      <c r="G439" s="3"/>
    </row>
    <row r="440" spans="2:7" hidden="1">
      <c r="B440" s="3"/>
      <c r="C440" s="3"/>
      <c r="D440" s="3"/>
      <c r="E440" s="3"/>
      <c r="F440" s="3"/>
      <c r="G440" s="3"/>
    </row>
    <row r="441" spans="2:7" hidden="1">
      <c r="B441" s="3"/>
      <c r="C441" s="3"/>
      <c r="D441" s="3"/>
      <c r="E441" s="3"/>
      <c r="F441" s="3"/>
      <c r="G441" s="3"/>
    </row>
    <row r="442" spans="2:7" hidden="1">
      <c r="B442" s="3"/>
      <c r="C442" s="3"/>
      <c r="D442" s="3"/>
      <c r="E442" s="3"/>
      <c r="F442" s="3"/>
      <c r="G442" s="3"/>
    </row>
    <row r="443" spans="2:7" hidden="1">
      <c r="B443" s="3"/>
      <c r="C443" s="3"/>
      <c r="D443" s="3"/>
      <c r="E443" s="3"/>
      <c r="F443" s="3"/>
      <c r="G443" s="3"/>
    </row>
    <row r="444" spans="2:7" hidden="1">
      <c r="B444" s="3"/>
      <c r="C444" s="3"/>
      <c r="D444" s="3"/>
      <c r="E444" s="3"/>
      <c r="F444" s="3"/>
      <c r="G444" s="3"/>
    </row>
    <row r="445" spans="2:7" hidden="1">
      <c r="B445" s="3"/>
      <c r="C445" s="3"/>
      <c r="D445" s="3"/>
      <c r="E445" s="3"/>
      <c r="F445" s="3"/>
      <c r="G445" s="3"/>
    </row>
    <row r="446" spans="2:7" hidden="1">
      <c r="B446" s="3"/>
      <c r="C446" s="3"/>
      <c r="D446" s="3"/>
      <c r="E446" s="3"/>
      <c r="F446" s="3"/>
      <c r="G446" s="3"/>
    </row>
    <row r="447" spans="2:7" hidden="1">
      <c r="B447" s="3"/>
      <c r="C447" s="3"/>
      <c r="D447" s="3"/>
      <c r="E447" s="3"/>
      <c r="F447" s="3"/>
      <c r="G447" s="3"/>
    </row>
    <row r="448" spans="2:7" hidden="1">
      <c r="B448" s="3"/>
      <c r="C448" s="3"/>
      <c r="D448" s="3"/>
      <c r="E448" s="3"/>
      <c r="F448" s="3"/>
      <c r="G448" s="3"/>
    </row>
    <row r="449" spans="2:7" hidden="1">
      <c r="B449" s="3"/>
      <c r="C449" s="3"/>
      <c r="D449" s="3"/>
      <c r="E449" s="3"/>
      <c r="F449" s="3"/>
      <c r="G449" s="3"/>
    </row>
    <row r="450" spans="2:7" hidden="1">
      <c r="B450" s="3"/>
      <c r="C450" s="3"/>
      <c r="D450" s="3"/>
      <c r="E450" s="3"/>
      <c r="F450" s="3"/>
      <c r="G450" s="3"/>
    </row>
    <row r="451" spans="2:7" hidden="1">
      <c r="B451" s="3"/>
      <c r="C451" s="3"/>
      <c r="D451" s="3"/>
      <c r="E451" s="3"/>
      <c r="F451" s="3"/>
      <c r="G451" s="3"/>
    </row>
    <row r="452" spans="2:7" hidden="1">
      <c r="B452" s="3"/>
      <c r="C452" s="3"/>
      <c r="D452" s="3"/>
      <c r="E452" s="3"/>
      <c r="F452" s="3"/>
      <c r="G452" s="3"/>
    </row>
    <row r="453" spans="2:7" hidden="1">
      <c r="B453" s="3"/>
      <c r="C453" s="3"/>
      <c r="D453" s="3"/>
      <c r="E453" s="3"/>
      <c r="F453" s="3"/>
      <c r="G453" s="3"/>
    </row>
    <row r="454" spans="2:7" hidden="1">
      <c r="B454" s="3"/>
      <c r="C454" s="3"/>
      <c r="D454" s="3"/>
      <c r="E454" s="3"/>
      <c r="F454" s="3"/>
      <c r="G454" s="3"/>
    </row>
    <row r="455" spans="2:7" hidden="1">
      <c r="B455" s="3"/>
      <c r="C455" s="3"/>
      <c r="D455" s="3"/>
      <c r="E455" s="3"/>
      <c r="F455" s="3"/>
      <c r="G455" s="3"/>
    </row>
    <row r="456" spans="2:7" hidden="1">
      <c r="B456" s="3"/>
      <c r="C456" s="3"/>
      <c r="D456" s="3"/>
      <c r="E456" s="3"/>
      <c r="F456" s="3"/>
      <c r="G456" s="3"/>
    </row>
    <row r="457" spans="2:7" hidden="1">
      <c r="B457" s="3"/>
      <c r="C457" s="3"/>
      <c r="D457" s="3"/>
      <c r="E457" s="3"/>
      <c r="F457" s="3"/>
      <c r="G457" s="3"/>
    </row>
    <row r="458" spans="2:7" hidden="1">
      <c r="B458" s="3"/>
      <c r="C458" s="3"/>
      <c r="D458" s="3"/>
      <c r="E458" s="3"/>
      <c r="F458" s="3"/>
      <c r="G458" s="3"/>
    </row>
    <row r="459" spans="2:7" hidden="1">
      <c r="B459" s="3"/>
      <c r="C459" s="3"/>
      <c r="D459" s="3"/>
      <c r="E459" s="3"/>
      <c r="F459" s="3"/>
      <c r="G459" s="3"/>
    </row>
    <row r="460" spans="2:7" hidden="1">
      <c r="B460" s="3"/>
      <c r="C460" s="3"/>
      <c r="D460" s="3"/>
      <c r="E460" s="3"/>
      <c r="F460" s="3"/>
      <c r="G460" s="3"/>
    </row>
    <row r="461" spans="2:7" hidden="1">
      <c r="B461" s="3"/>
      <c r="C461" s="3"/>
      <c r="D461" s="3"/>
      <c r="E461" s="3"/>
      <c r="F461" s="3"/>
      <c r="G461" s="3"/>
    </row>
    <row r="462" spans="2:7" hidden="1">
      <c r="B462" s="3"/>
      <c r="C462" s="3"/>
      <c r="D462" s="3"/>
      <c r="E462" s="3"/>
      <c r="F462" s="3"/>
      <c r="G462" s="3"/>
    </row>
    <row r="463" spans="2:7" hidden="1">
      <c r="B463" s="3"/>
      <c r="C463" s="3"/>
      <c r="D463" s="3"/>
      <c r="E463" s="3"/>
      <c r="F463" s="3"/>
      <c r="G463" s="3"/>
    </row>
    <row r="464" spans="2:7" hidden="1">
      <c r="B464" s="3"/>
      <c r="C464" s="3"/>
      <c r="D464" s="3"/>
      <c r="E464" s="3"/>
      <c r="F464" s="3"/>
      <c r="G464" s="3"/>
    </row>
    <row r="465" spans="2:7" hidden="1">
      <c r="B465" s="3"/>
      <c r="C465" s="3"/>
      <c r="D465" s="3"/>
      <c r="E465" s="3"/>
      <c r="F465" s="3"/>
      <c r="G465" s="3"/>
    </row>
    <row r="466" spans="2:7" hidden="1">
      <c r="B466" s="3"/>
      <c r="C466" s="3"/>
      <c r="D466" s="3"/>
      <c r="E466" s="3"/>
      <c r="F466" s="3"/>
      <c r="G466" s="3"/>
    </row>
    <row r="467" spans="2:7" hidden="1">
      <c r="B467" s="3"/>
      <c r="C467" s="3"/>
      <c r="D467" s="3"/>
      <c r="E467" s="3"/>
      <c r="F467" s="3"/>
      <c r="G467" s="3"/>
    </row>
    <row r="468" spans="2:7" hidden="1">
      <c r="B468" s="3"/>
      <c r="C468" s="3"/>
      <c r="D468" s="3"/>
      <c r="E468" s="3"/>
      <c r="F468" s="3"/>
      <c r="G468" s="3"/>
    </row>
    <row r="469" spans="2:7" hidden="1">
      <c r="B469" s="3"/>
      <c r="C469" s="3"/>
      <c r="D469" s="3"/>
      <c r="E469" s="3"/>
      <c r="F469" s="3"/>
      <c r="G469" s="3"/>
    </row>
    <row r="470" spans="2:7" hidden="1">
      <c r="B470" s="3"/>
      <c r="C470" s="3"/>
      <c r="D470" s="3"/>
      <c r="E470" s="3"/>
      <c r="F470" s="3"/>
      <c r="G470" s="3"/>
    </row>
    <row r="471" spans="2:7" hidden="1">
      <c r="B471" s="3"/>
      <c r="C471" s="3"/>
      <c r="D471" s="3"/>
      <c r="E471" s="3"/>
      <c r="F471" s="3"/>
      <c r="G471" s="3"/>
    </row>
    <row r="472" spans="2:7" hidden="1">
      <c r="B472" s="3"/>
      <c r="C472" s="3"/>
      <c r="D472" s="3"/>
      <c r="E472" s="3"/>
      <c r="F472" s="3"/>
      <c r="G472" s="3"/>
    </row>
    <row r="473" spans="2:7" hidden="1">
      <c r="B473" s="3"/>
      <c r="C473" s="3"/>
      <c r="D473" s="3"/>
      <c r="E473" s="3"/>
      <c r="F473" s="3"/>
      <c r="G473" s="3"/>
    </row>
    <row r="474" spans="2:7" hidden="1">
      <c r="B474" s="3"/>
      <c r="C474" s="3"/>
      <c r="D474" s="3"/>
      <c r="E474" s="3"/>
      <c r="F474" s="3"/>
      <c r="G474" s="3"/>
    </row>
    <row r="475" spans="2:7" hidden="1">
      <c r="B475" s="3"/>
      <c r="C475" s="3"/>
      <c r="D475" s="3"/>
      <c r="E475" s="3"/>
      <c r="F475" s="3"/>
      <c r="G475" s="3"/>
    </row>
    <row r="476" spans="2:7" hidden="1">
      <c r="B476" s="3"/>
      <c r="C476" s="3"/>
      <c r="D476" s="3"/>
      <c r="E476" s="3"/>
      <c r="F476" s="3"/>
      <c r="G476" s="3"/>
    </row>
    <row r="477" spans="2:7" hidden="1">
      <c r="B477" s="3"/>
      <c r="C477" s="3"/>
      <c r="D477" s="3"/>
      <c r="E477" s="3"/>
      <c r="F477" s="3"/>
      <c r="G477" s="3"/>
    </row>
    <row r="478" spans="2:7" hidden="1">
      <c r="B478" s="3"/>
      <c r="C478" s="3"/>
      <c r="D478" s="3"/>
      <c r="E478" s="3"/>
      <c r="F478" s="3"/>
      <c r="G478" s="3"/>
    </row>
    <row r="479" spans="2:7" hidden="1">
      <c r="B479" s="3"/>
      <c r="C479" s="3"/>
      <c r="D479" s="3"/>
      <c r="E479" s="3"/>
      <c r="F479" s="3"/>
      <c r="G479" s="3"/>
    </row>
    <row r="480" spans="2:7" hidden="1">
      <c r="B480" s="3"/>
      <c r="C480" s="3"/>
      <c r="D480" s="3"/>
      <c r="E480" s="3"/>
      <c r="F480" s="3"/>
      <c r="G480" s="3"/>
    </row>
    <row r="481" spans="2:7" hidden="1">
      <c r="B481" s="3"/>
      <c r="C481" s="3"/>
      <c r="D481" s="3"/>
      <c r="E481" s="3"/>
      <c r="F481" s="3"/>
      <c r="G481" s="3"/>
    </row>
    <row r="482" spans="2:7" hidden="1">
      <c r="B482" s="3"/>
      <c r="C482" s="3"/>
      <c r="D482" s="3"/>
      <c r="E482" s="3"/>
      <c r="F482" s="3"/>
      <c r="G482" s="3"/>
    </row>
    <row r="483" spans="2:7" hidden="1">
      <c r="B483" s="3"/>
      <c r="C483" s="3"/>
      <c r="D483" s="3"/>
      <c r="E483" s="3"/>
      <c r="F483" s="3"/>
      <c r="G483" s="3"/>
    </row>
    <row r="484" spans="2:7" hidden="1">
      <c r="B484" s="3"/>
      <c r="C484" s="3"/>
      <c r="D484" s="3"/>
      <c r="E484" s="3"/>
      <c r="F484" s="3"/>
      <c r="G484" s="3"/>
    </row>
    <row r="485" spans="2:7" hidden="1">
      <c r="B485" s="3"/>
      <c r="C485" s="3"/>
      <c r="D485" s="3"/>
      <c r="E485" s="3"/>
      <c r="F485" s="3"/>
      <c r="G485" s="3"/>
    </row>
    <row r="486" spans="2:7" hidden="1">
      <c r="B486" s="3"/>
      <c r="C486" s="3"/>
      <c r="D486" s="3"/>
      <c r="E486" s="3"/>
      <c r="F486" s="3"/>
      <c r="G486" s="3"/>
    </row>
    <row r="487" spans="2:7" hidden="1">
      <c r="B487" s="3"/>
      <c r="C487" s="3"/>
      <c r="D487" s="3"/>
      <c r="E487" s="3"/>
      <c r="F487" s="3"/>
      <c r="G487" s="3"/>
    </row>
    <row r="488" spans="2:7" hidden="1">
      <c r="B488" s="3"/>
      <c r="C488" s="3"/>
      <c r="D488" s="3"/>
      <c r="E488" s="3"/>
      <c r="F488" s="3"/>
      <c r="G488" s="3"/>
    </row>
    <row r="489" spans="2:7" hidden="1">
      <c r="B489" s="3"/>
      <c r="C489" s="3"/>
      <c r="D489" s="3"/>
      <c r="E489" s="3"/>
      <c r="F489" s="3"/>
      <c r="G489" s="3"/>
    </row>
    <row r="490" spans="2:7" hidden="1">
      <c r="B490" s="3"/>
      <c r="C490" s="3"/>
      <c r="D490" s="3"/>
      <c r="E490" s="3"/>
      <c r="F490" s="3"/>
      <c r="G490" s="3"/>
    </row>
    <row r="491" spans="2:7" hidden="1">
      <c r="B491" s="3"/>
      <c r="C491" s="3"/>
      <c r="D491" s="3"/>
      <c r="E491" s="3"/>
      <c r="F491" s="3"/>
      <c r="G491" s="3"/>
    </row>
    <row r="492" spans="2:7" hidden="1">
      <c r="B492" s="3"/>
      <c r="C492" s="3"/>
      <c r="D492" s="3"/>
      <c r="E492" s="3"/>
      <c r="F492" s="3"/>
      <c r="G492" s="3"/>
    </row>
    <row r="493" spans="2:7" hidden="1">
      <c r="B493" s="3"/>
      <c r="C493" s="3"/>
      <c r="D493" s="3"/>
      <c r="E493" s="3"/>
      <c r="F493" s="3"/>
      <c r="G493" s="3"/>
    </row>
    <row r="494" spans="2:7" hidden="1">
      <c r="B494" s="3"/>
      <c r="C494" s="3"/>
      <c r="D494" s="3"/>
      <c r="E494" s="3"/>
      <c r="F494" s="3"/>
      <c r="G494" s="3"/>
    </row>
    <row r="495" spans="2:7" hidden="1">
      <c r="B495" s="3"/>
      <c r="C495" s="3"/>
      <c r="D495" s="3"/>
      <c r="E495" s="3"/>
      <c r="F495" s="3"/>
      <c r="G495" s="3"/>
    </row>
    <row r="496" spans="2:7" hidden="1">
      <c r="B496" s="3"/>
      <c r="C496" s="3"/>
      <c r="D496" s="3"/>
      <c r="E496" s="3"/>
      <c r="F496" s="3"/>
      <c r="G496" s="3"/>
    </row>
    <row r="497" spans="2:7" hidden="1">
      <c r="B497" s="3"/>
      <c r="C497" s="3"/>
      <c r="D497" s="3"/>
      <c r="E497" s="3"/>
      <c r="F497" s="3"/>
      <c r="G497" s="3"/>
    </row>
    <row r="498" spans="2:7" hidden="1">
      <c r="B498" s="3"/>
      <c r="C498" s="3"/>
      <c r="D498" s="3"/>
      <c r="E498" s="3"/>
      <c r="F498" s="3"/>
      <c r="G498" s="3"/>
    </row>
    <row r="499" spans="2:7" hidden="1">
      <c r="B499" s="3"/>
      <c r="C499" s="3"/>
      <c r="D499" s="3"/>
      <c r="E499" s="3"/>
      <c r="F499" s="3"/>
      <c r="G499" s="3"/>
    </row>
    <row r="500" spans="2:7" hidden="1">
      <c r="B500" s="3"/>
      <c r="C500" s="3"/>
      <c r="D500" s="3"/>
      <c r="E500" s="3"/>
      <c r="F500" s="3"/>
      <c r="G500" s="3"/>
    </row>
    <row r="501" spans="2:7" hidden="1">
      <c r="B501" s="3"/>
      <c r="C501" s="3"/>
      <c r="D501" s="3"/>
      <c r="E501" s="3"/>
      <c r="F501" s="3"/>
      <c r="G501" s="3"/>
    </row>
    <row r="502" spans="2:7" hidden="1">
      <c r="B502" s="3"/>
      <c r="C502" s="3"/>
      <c r="D502" s="3"/>
      <c r="E502" s="3"/>
      <c r="F502" s="3"/>
      <c r="G502" s="3"/>
    </row>
    <row r="503" spans="2:7" hidden="1">
      <c r="B503" s="3"/>
      <c r="C503" s="3"/>
      <c r="D503" s="3"/>
      <c r="E503" s="3"/>
      <c r="F503" s="3"/>
      <c r="G503" s="3"/>
    </row>
    <row r="504" spans="2:7" hidden="1">
      <c r="B504" s="3"/>
      <c r="C504" s="3"/>
      <c r="D504" s="3"/>
      <c r="E504" s="3"/>
      <c r="F504" s="3"/>
      <c r="G504" s="3"/>
    </row>
    <row r="505" spans="2:7" hidden="1">
      <c r="B505" s="3"/>
      <c r="C505" s="3"/>
      <c r="D505" s="3"/>
      <c r="E505" s="3"/>
      <c r="F505" s="3"/>
      <c r="G505" s="3"/>
    </row>
    <row r="506" spans="2:7" hidden="1">
      <c r="B506" s="3"/>
      <c r="C506" s="3"/>
      <c r="D506" s="3"/>
      <c r="E506" s="3"/>
      <c r="F506" s="3"/>
      <c r="G506" s="3"/>
    </row>
    <row r="507" spans="2:7" hidden="1">
      <c r="B507" s="3"/>
      <c r="C507" s="3"/>
      <c r="D507" s="3"/>
      <c r="E507" s="3"/>
      <c r="F507" s="3"/>
      <c r="G507" s="3"/>
    </row>
    <row r="508" spans="2:7" hidden="1">
      <c r="B508" s="3"/>
      <c r="C508" s="3"/>
      <c r="D508" s="3"/>
      <c r="E508" s="3"/>
      <c r="F508" s="3"/>
      <c r="G508" s="3"/>
    </row>
    <row r="509" spans="2:7" hidden="1">
      <c r="B509" s="3"/>
      <c r="C509" s="3"/>
      <c r="D509" s="3"/>
      <c r="E509" s="3"/>
      <c r="F509" s="3"/>
      <c r="G509" s="3"/>
    </row>
    <row r="510" spans="2:7" hidden="1">
      <c r="B510" s="3"/>
      <c r="C510" s="3"/>
      <c r="D510" s="3"/>
      <c r="E510" s="3"/>
      <c r="F510" s="3"/>
      <c r="G510" s="3"/>
    </row>
    <row r="511" spans="2:7" hidden="1">
      <c r="B511" s="3"/>
      <c r="C511" s="3"/>
      <c r="D511" s="3"/>
      <c r="E511" s="3"/>
      <c r="F511" s="3"/>
      <c r="G511" s="3"/>
    </row>
    <row r="512" spans="2:7" hidden="1">
      <c r="B512" s="3"/>
      <c r="C512" s="3"/>
      <c r="D512" s="3"/>
      <c r="E512" s="3"/>
      <c r="F512" s="3"/>
      <c r="G512" s="3"/>
    </row>
    <row r="513" spans="2:7" hidden="1">
      <c r="B513" s="3"/>
      <c r="C513" s="3"/>
      <c r="D513" s="3"/>
      <c r="E513" s="3"/>
      <c r="F513" s="3"/>
      <c r="G513" s="3"/>
    </row>
    <row r="514" spans="2:7" hidden="1">
      <c r="B514" s="3"/>
      <c r="C514" s="3"/>
      <c r="D514" s="3"/>
      <c r="E514" s="3"/>
      <c r="F514" s="3"/>
      <c r="G514" s="3"/>
    </row>
    <row r="515" spans="2:7" hidden="1">
      <c r="B515" s="3"/>
      <c r="C515" s="3"/>
      <c r="D515" s="3"/>
      <c r="E515" s="3"/>
      <c r="F515" s="3"/>
      <c r="G515" s="3"/>
    </row>
    <row r="516" spans="2:7" hidden="1">
      <c r="B516" s="3"/>
      <c r="C516" s="3"/>
      <c r="D516" s="3"/>
      <c r="E516" s="3"/>
      <c r="F516" s="3"/>
      <c r="G516" s="3"/>
    </row>
    <row r="517" spans="2:7" hidden="1">
      <c r="B517" s="3"/>
      <c r="C517" s="3"/>
      <c r="D517" s="3"/>
      <c r="E517" s="3"/>
      <c r="F517" s="3"/>
      <c r="G517" s="3"/>
    </row>
    <row r="518" spans="2:7" hidden="1">
      <c r="B518" s="3"/>
      <c r="C518" s="3"/>
      <c r="D518" s="3"/>
      <c r="E518" s="3"/>
      <c r="F518" s="3"/>
      <c r="G518" s="3"/>
    </row>
    <row r="519" spans="2:7" hidden="1">
      <c r="B519" s="3"/>
      <c r="C519" s="3"/>
      <c r="D519" s="3"/>
      <c r="E519" s="3"/>
      <c r="F519" s="3"/>
      <c r="G519" s="3"/>
    </row>
    <row r="520" spans="2:7" hidden="1">
      <c r="B520" s="3"/>
      <c r="C520" s="3"/>
      <c r="D520" s="3"/>
      <c r="E520" s="3"/>
      <c r="F520" s="3"/>
      <c r="G520" s="3"/>
    </row>
    <row r="521" spans="2:7" hidden="1">
      <c r="B521" s="3"/>
      <c r="C521" s="3"/>
      <c r="D521" s="3"/>
      <c r="E521" s="3"/>
      <c r="F521" s="3"/>
      <c r="G521" s="3"/>
    </row>
    <row r="522" spans="2:7" hidden="1">
      <c r="B522" s="3"/>
      <c r="C522" s="3"/>
      <c r="D522" s="3"/>
      <c r="E522" s="3"/>
      <c r="F522" s="3"/>
      <c r="G522" s="3"/>
    </row>
    <row r="523" spans="2:7" hidden="1">
      <c r="B523" s="3"/>
      <c r="C523" s="3"/>
      <c r="D523" s="3"/>
      <c r="E523" s="3"/>
      <c r="F523" s="3"/>
      <c r="G523" s="3"/>
    </row>
    <row r="524" spans="2:7" hidden="1">
      <c r="B524" s="3"/>
      <c r="C524" s="3"/>
      <c r="D524" s="3"/>
      <c r="E524" s="3"/>
      <c r="F524" s="3"/>
      <c r="G524" s="3"/>
    </row>
    <row r="525" spans="2:7" hidden="1">
      <c r="B525" s="3"/>
      <c r="C525" s="3"/>
      <c r="D525" s="3"/>
      <c r="E525" s="3"/>
      <c r="F525" s="3"/>
      <c r="G525" s="3"/>
    </row>
    <row r="526" spans="2:7" hidden="1">
      <c r="B526" s="3"/>
      <c r="C526" s="3"/>
      <c r="D526" s="3"/>
      <c r="E526" s="3"/>
      <c r="F526" s="3"/>
      <c r="G526" s="3"/>
    </row>
    <row r="527" spans="2:7" hidden="1">
      <c r="B527" s="3"/>
      <c r="C527" s="3"/>
      <c r="D527" s="3"/>
      <c r="E527" s="3"/>
      <c r="F527" s="3"/>
      <c r="G527" s="3"/>
    </row>
    <row r="528" spans="2:7" hidden="1">
      <c r="B528" s="3"/>
      <c r="C528" s="3"/>
      <c r="D528" s="3"/>
      <c r="E528" s="3"/>
      <c r="F528" s="3"/>
      <c r="G528" s="3"/>
    </row>
    <row r="529" spans="2:7" hidden="1">
      <c r="B529" s="3"/>
      <c r="C529" s="3"/>
      <c r="D529" s="3"/>
      <c r="E529" s="3"/>
      <c r="F529" s="3"/>
      <c r="G529" s="3"/>
    </row>
    <row r="530" spans="2:7" hidden="1">
      <c r="B530" s="3"/>
      <c r="C530" s="3"/>
      <c r="D530" s="3"/>
      <c r="E530" s="3"/>
      <c r="F530" s="3"/>
      <c r="G530" s="3"/>
    </row>
    <row r="531" spans="2:7" hidden="1">
      <c r="B531" s="3"/>
      <c r="C531" s="3"/>
      <c r="D531" s="3"/>
      <c r="E531" s="3"/>
      <c r="F531" s="3"/>
      <c r="G531" s="3"/>
    </row>
    <row r="532" spans="2:7" hidden="1">
      <c r="B532" s="3"/>
      <c r="C532" s="3"/>
      <c r="D532" s="3"/>
      <c r="E532" s="3"/>
      <c r="F532" s="3"/>
      <c r="G532" s="3"/>
    </row>
    <row r="533" spans="2:7" hidden="1">
      <c r="B533" s="3"/>
      <c r="C533" s="3"/>
      <c r="D533" s="3"/>
      <c r="E533" s="3"/>
      <c r="F533" s="3"/>
      <c r="G533" s="3"/>
    </row>
    <row r="534" spans="2:7" hidden="1">
      <c r="B534" s="3"/>
      <c r="C534" s="3"/>
      <c r="D534" s="3"/>
      <c r="E534" s="3"/>
      <c r="F534" s="3"/>
      <c r="G534" s="3"/>
    </row>
    <row r="535" spans="2:7" hidden="1">
      <c r="B535" s="3"/>
      <c r="C535" s="3"/>
      <c r="D535" s="3"/>
      <c r="E535" s="3"/>
      <c r="F535" s="3"/>
      <c r="G535" s="3"/>
    </row>
    <row r="536" spans="2:7" hidden="1">
      <c r="B536" s="3"/>
      <c r="C536" s="3"/>
      <c r="D536" s="3"/>
      <c r="E536" s="3"/>
      <c r="F536" s="3"/>
      <c r="G536" s="3"/>
    </row>
    <row r="537" spans="2:7" hidden="1">
      <c r="B537" s="3"/>
      <c r="C537" s="3"/>
      <c r="D537" s="3"/>
      <c r="E537" s="3"/>
      <c r="F537" s="3"/>
      <c r="G537" s="3"/>
    </row>
    <row r="538" spans="2:7" hidden="1">
      <c r="B538" s="3"/>
      <c r="C538" s="3"/>
      <c r="D538" s="3"/>
      <c r="E538" s="3"/>
      <c r="F538" s="3"/>
      <c r="G538" s="3"/>
    </row>
    <row r="539" spans="2:7" hidden="1">
      <c r="B539" s="3"/>
      <c r="C539" s="3"/>
      <c r="D539" s="3"/>
      <c r="E539" s="3"/>
      <c r="F539" s="3"/>
      <c r="G539" s="3"/>
    </row>
    <row r="540" spans="2:7" hidden="1">
      <c r="B540" s="3"/>
      <c r="C540" s="3"/>
      <c r="D540" s="3"/>
      <c r="E540" s="3"/>
      <c r="F540" s="3"/>
      <c r="G540" s="3"/>
    </row>
    <row r="541" spans="2:7" hidden="1">
      <c r="B541" s="3"/>
      <c r="C541" s="3"/>
      <c r="D541" s="3"/>
      <c r="E541" s="3"/>
      <c r="F541" s="3"/>
      <c r="G541" s="3"/>
    </row>
    <row r="542" spans="2:7" hidden="1">
      <c r="B542" s="3"/>
      <c r="C542" s="3"/>
      <c r="D542" s="3"/>
      <c r="E542" s="3"/>
      <c r="F542" s="3"/>
      <c r="G542" s="3"/>
    </row>
    <row r="543" spans="2:7" hidden="1">
      <c r="B543" s="3"/>
      <c r="C543" s="3"/>
      <c r="D543" s="3"/>
      <c r="E543" s="3"/>
      <c r="F543" s="3"/>
      <c r="G543" s="3"/>
    </row>
    <row r="544" spans="2:7" hidden="1">
      <c r="B544" s="3"/>
      <c r="C544" s="3"/>
      <c r="D544" s="3"/>
      <c r="E544" s="3"/>
      <c r="F544" s="3"/>
      <c r="G544" s="3"/>
    </row>
    <row r="545" spans="2:7" hidden="1">
      <c r="B545" s="3"/>
      <c r="C545" s="3"/>
      <c r="D545" s="3"/>
      <c r="E545" s="3"/>
      <c r="F545" s="3"/>
      <c r="G545" s="3"/>
    </row>
    <row r="546" spans="2:7" hidden="1">
      <c r="B546" s="3"/>
      <c r="C546" s="3"/>
      <c r="D546" s="3"/>
      <c r="E546" s="3"/>
      <c r="F546" s="3"/>
      <c r="G546" s="3"/>
    </row>
    <row r="547" spans="2:7" hidden="1">
      <c r="B547" s="3"/>
      <c r="C547" s="3"/>
      <c r="D547" s="3"/>
      <c r="E547" s="3"/>
      <c r="F547" s="3"/>
      <c r="G547" s="3"/>
    </row>
    <row r="548" spans="2:7" hidden="1">
      <c r="B548" s="3"/>
      <c r="C548" s="3"/>
      <c r="D548" s="3"/>
      <c r="E548" s="3"/>
      <c r="F548" s="3"/>
      <c r="G548" s="3"/>
    </row>
    <row r="549" spans="2:7" hidden="1">
      <c r="B549" s="3"/>
      <c r="C549" s="3"/>
      <c r="D549" s="3"/>
      <c r="E549" s="3"/>
      <c r="F549" s="3"/>
      <c r="G549" s="3"/>
    </row>
    <row r="550" spans="2:7" hidden="1">
      <c r="B550" s="3"/>
      <c r="C550" s="3"/>
      <c r="D550" s="3"/>
      <c r="E550" s="3"/>
      <c r="F550" s="3"/>
      <c r="G550" s="3"/>
    </row>
    <row r="551" spans="2:7" hidden="1">
      <c r="B551" s="3"/>
      <c r="C551" s="3"/>
      <c r="D551" s="3"/>
      <c r="E551" s="3"/>
      <c r="F551" s="3"/>
      <c r="G551" s="3"/>
    </row>
    <row r="552" spans="2:7" hidden="1">
      <c r="B552" s="3"/>
      <c r="C552" s="3"/>
      <c r="D552" s="3"/>
      <c r="E552" s="3"/>
      <c r="F552" s="3"/>
      <c r="G552" s="3"/>
    </row>
    <row r="553" spans="2:7" hidden="1">
      <c r="B553" s="3"/>
      <c r="C553" s="3"/>
      <c r="D553" s="3"/>
      <c r="E553" s="3"/>
      <c r="F553" s="3"/>
      <c r="G553" s="3"/>
    </row>
    <row r="554" spans="2:7" hidden="1">
      <c r="B554" s="3"/>
      <c r="C554" s="3"/>
      <c r="D554" s="3"/>
      <c r="E554" s="3"/>
      <c r="F554" s="3"/>
      <c r="G554" s="3"/>
    </row>
    <row r="555" spans="2:7" hidden="1">
      <c r="B555" s="3"/>
      <c r="C555" s="3"/>
      <c r="D555" s="3"/>
      <c r="E555" s="3"/>
      <c r="F555" s="3"/>
      <c r="G555" s="3"/>
    </row>
    <row r="556" spans="2:7" hidden="1">
      <c r="B556" s="3"/>
      <c r="C556" s="3"/>
      <c r="D556" s="3"/>
      <c r="E556" s="3"/>
      <c r="F556" s="3"/>
      <c r="G556" s="3"/>
    </row>
    <row r="557" spans="2:7" hidden="1">
      <c r="B557" s="3"/>
      <c r="C557" s="3"/>
      <c r="D557" s="3"/>
      <c r="E557" s="3"/>
      <c r="F557" s="3"/>
      <c r="G557" s="3"/>
    </row>
    <row r="558" spans="2:7" hidden="1">
      <c r="B558" s="3"/>
      <c r="C558" s="3"/>
      <c r="D558" s="3"/>
      <c r="E558" s="3"/>
      <c r="F558" s="3"/>
      <c r="G558" s="3"/>
    </row>
    <row r="559" spans="2:7" hidden="1">
      <c r="B559" s="3"/>
      <c r="C559" s="3"/>
      <c r="D559" s="3"/>
      <c r="E559" s="3"/>
      <c r="F559" s="3"/>
      <c r="G559" s="3"/>
    </row>
    <row r="560" spans="2:7" hidden="1">
      <c r="B560" s="3"/>
      <c r="C560" s="3"/>
      <c r="D560" s="3"/>
      <c r="E560" s="3"/>
      <c r="F560" s="3"/>
      <c r="G560" s="3"/>
    </row>
    <row r="561" spans="2:7" hidden="1">
      <c r="B561" s="3"/>
      <c r="C561" s="3"/>
      <c r="D561" s="3"/>
      <c r="E561" s="3"/>
      <c r="F561" s="3"/>
      <c r="G561" s="3"/>
    </row>
    <row r="562" spans="2:7" hidden="1">
      <c r="B562" s="3"/>
      <c r="C562" s="3"/>
      <c r="D562" s="3"/>
      <c r="E562" s="3"/>
      <c r="F562" s="3"/>
      <c r="G562" s="3"/>
    </row>
    <row r="563" spans="2:7" hidden="1">
      <c r="B563" s="3"/>
      <c r="C563" s="3"/>
      <c r="D563" s="3"/>
      <c r="E563" s="3"/>
      <c r="F563" s="3"/>
      <c r="G563" s="3"/>
    </row>
    <row r="564" spans="2:7" hidden="1">
      <c r="B564" s="3"/>
      <c r="C564" s="3"/>
      <c r="D564" s="3"/>
      <c r="E564" s="3"/>
      <c r="F564" s="3"/>
      <c r="G564" s="3"/>
    </row>
    <row r="565" spans="2:7" hidden="1">
      <c r="B565" s="3"/>
      <c r="C565" s="3"/>
      <c r="D565" s="3"/>
      <c r="E565" s="3"/>
      <c r="F565" s="3"/>
      <c r="G565" s="3"/>
    </row>
    <row r="566" spans="2:7" hidden="1">
      <c r="B566" s="3"/>
      <c r="C566" s="3"/>
      <c r="D566" s="3"/>
      <c r="E566" s="3"/>
      <c r="F566" s="3"/>
      <c r="G566" s="3"/>
    </row>
    <row r="567" spans="2:7" hidden="1">
      <c r="B567" s="3"/>
      <c r="C567" s="3"/>
      <c r="D567" s="3"/>
      <c r="E567" s="3"/>
      <c r="F567" s="3"/>
      <c r="G567" s="3"/>
    </row>
    <row r="568" spans="2:7" hidden="1">
      <c r="B568" s="3"/>
      <c r="C568" s="3"/>
      <c r="D568" s="3"/>
      <c r="E568" s="3"/>
      <c r="F568" s="3"/>
      <c r="G568" s="3"/>
    </row>
    <row r="569" spans="2:7" hidden="1">
      <c r="B569" s="3"/>
      <c r="C569" s="3"/>
      <c r="D569" s="3"/>
      <c r="E569" s="3"/>
      <c r="F569" s="3"/>
      <c r="G569" s="3"/>
    </row>
    <row r="570" spans="2:7" hidden="1">
      <c r="B570" s="3"/>
      <c r="C570" s="3"/>
      <c r="D570" s="3"/>
      <c r="E570" s="3"/>
      <c r="F570" s="3"/>
      <c r="G570" s="3"/>
    </row>
    <row r="571" spans="2:7" hidden="1">
      <c r="B571" s="3"/>
      <c r="C571" s="3"/>
      <c r="D571" s="3"/>
      <c r="E571" s="3"/>
      <c r="F571" s="3"/>
      <c r="G571" s="3"/>
    </row>
    <row r="572" spans="2:7" hidden="1">
      <c r="B572" s="3"/>
      <c r="C572" s="3"/>
      <c r="D572" s="3"/>
      <c r="E572" s="3"/>
      <c r="F572" s="3"/>
      <c r="G572" s="3"/>
    </row>
    <row r="573" spans="2:7" hidden="1">
      <c r="B573" s="3"/>
      <c r="C573" s="3"/>
      <c r="D573" s="3"/>
      <c r="E573" s="3"/>
      <c r="F573" s="3"/>
      <c r="G573" s="3"/>
    </row>
    <row r="574" spans="2:7" hidden="1">
      <c r="B574" s="3"/>
      <c r="C574" s="3"/>
      <c r="D574" s="3"/>
      <c r="E574" s="3"/>
      <c r="F574" s="3"/>
      <c r="G574" s="3"/>
    </row>
    <row r="575" spans="2:7" hidden="1">
      <c r="B575" s="3"/>
      <c r="C575" s="3"/>
      <c r="D575" s="3"/>
      <c r="E575" s="3"/>
      <c r="F575" s="3"/>
      <c r="G575" s="3"/>
    </row>
    <row r="576" spans="2:7" hidden="1">
      <c r="B576" s="3"/>
      <c r="C576" s="3"/>
      <c r="D576" s="3"/>
      <c r="E576" s="3"/>
      <c r="F576" s="3"/>
      <c r="G576" s="3"/>
    </row>
    <row r="577" spans="2:7" hidden="1">
      <c r="B577" s="3"/>
      <c r="C577" s="3"/>
      <c r="D577" s="3"/>
      <c r="E577" s="3"/>
      <c r="F577" s="3"/>
      <c r="G577" s="3"/>
    </row>
    <row r="578" spans="2:7" hidden="1">
      <c r="B578" s="3"/>
      <c r="C578" s="3"/>
      <c r="D578" s="3"/>
      <c r="E578" s="3"/>
      <c r="F578" s="3"/>
      <c r="G578" s="3"/>
    </row>
    <row r="10000" spans="52:52" hidden="1">
      <c r="AZ10000"/>
    </row>
  </sheetData>
  <sheetProtection sheet="1" objects="1" scenarios="1"/>
  <mergeCells count="1">
    <mergeCell ref="A5:J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A00-000000000000}"/>
  </dataValidations>
  <pageMargins left="0" right="0" top="0.5" bottom="0.5" header="0" footer="0.25"/>
  <pageSetup paperSize="9" scale="6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58.140625" style="2" bestFit="1" customWidth="1"/>
    <col min="3" max="3" width="13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5.5703125" style="1" customWidth="1"/>
    <col min="11" max="11" width="14.28515625" style="1" customWidth="1"/>
    <col min="12" max="12" width="9.5703125" style="1" customWidth="1"/>
    <col min="13" max="13" width="10.5703125" style="1" customWidth="1"/>
    <col min="14" max="14" width="22.7109375" style="1" customWidth="1"/>
    <col min="15" max="15" width="26.85546875" style="1" customWidth="1"/>
    <col min="16" max="16" width="25.42578125" style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34">
      <c r="A1" s="36" t="s">
        <v>105</v>
      </c>
      <c r="B1" s="36" t="s" vm="1">
        <v>156</v>
      </c>
    </row>
    <row r="2" spans="1:34">
      <c r="A2" s="36" t="s">
        <v>104</v>
      </c>
      <c r="B2" s="36" t="s">
        <v>157</v>
      </c>
    </row>
    <row r="3" spans="1:34">
      <c r="A3" s="36" t="s">
        <v>106</v>
      </c>
      <c r="B3" s="36" t="s">
        <v>158</v>
      </c>
      <c r="D3" s="2"/>
    </row>
    <row r="4" spans="1:34">
      <c r="A4" s="36" t="s">
        <v>107</v>
      </c>
      <c r="B4" s="36">
        <v>2143</v>
      </c>
    </row>
    <row r="5" spans="1:34" ht="18.75">
      <c r="A5" s="132" t="s">
        <v>66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4"/>
    </row>
    <row r="6" spans="1:34" s="3" customFormat="1">
      <c r="A6" s="37" t="s">
        <v>85</v>
      </c>
      <c r="B6" s="38" t="s">
        <v>28</v>
      </c>
      <c r="C6" s="39" t="s">
        <v>30</v>
      </c>
      <c r="D6" s="38" t="s">
        <v>14</v>
      </c>
      <c r="E6" s="38" t="s">
        <v>39</v>
      </c>
      <c r="F6" s="38" t="s">
        <v>73</v>
      </c>
      <c r="G6" s="38" t="s">
        <v>17</v>
      </c>
      <c r="H6" s="38" t="s">
        <v>72</v>
      </c>
      <c r="I6" s="38" t="s">
        <v>16</v>
      </c>
      <c r="J6" s="38" t="s">
        <v>18</v>
      </c>
      <c r="K6" s="38" t="s">
        <v>137</v>
      </c>
      <c r="L6" s="38" t="s">
        <v>136</v>
      </c>
      <c r="M6" s="38" t="s">
        <v>37</v>
      </c>
      <c r="N6" s="38" t="s">
        <v>36</v>
      </c>
      <c r="O6" s="38" t="s">
        <v>108</v>
      </c>
      <c r="P6" s="40" t="s">
        <v>110</v>
      </c>
    </row>
    <row r="7" spans="1:34" s="3" customFormat="1">
      <c r="A7" s="103" t="s">
        <v>488</v>
      </c>
      <c r="B7" s="104" t="s">
        <v>488</v>
      </c>
      <c r="C7" s="104" t="s">
        <v>488</v>
      </c>
      <c r="D7" s="104" t="s">
        <v>488</v>
      </c>
      <c r="E7" s="104" t="s">
        <v>488</v>
      </c>
      <c r="F7" s="26" t="s">
        <v>21</v>
      </c>
      <c r="G7" s="26" t="s">
        <v>20</v>
      </c>
      <c r="H7" s="104" t="s">
        <v>488</v>
      </c>
      <c r="I7" s="26" t="s">
        <v>19</v>
      </c>
      <c r="J7" s="26" t="s">
        <v>19</v>
      </c>
      <c r="K7" s="26" t="s">
        <v>144</v>
      </c>
      <c r="L7" s="104" t="s">
        <v>488</v>
      </c>
      <c r="M7" s="26" t="s">
        <v>140</v>
      </c>
      <c r="N7" s="26" t="s">
        <v>19</v>
      </c>
      <c r="O7" s="26" t="s">
        <v>19</v>
      </c>
      <c r="P7" s="27" t="s">
        <v>19</v>
      </c>
    </row>
    <row r="8" spans="1:34" s="4" customFormat="1" ht="20.25">
      <c r="A8" s="105" t="s">
        <v>488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5" t="s">
        <v>82</v>
      </c>
    </row>
    <row r="9" spans="1:34" s="4" customFormat="1" ht="20.25">
      <c r="A9" s="84" t="s">
        <v>473</v>
      </c>
      <c r="B9" s="106" t="s">
        <v>488</v>
      </c>
      <c r="C9" s="106" t="s">
        <v>488</v>
      </c>
      <c r="D9" s="106" t="s">
        <v>488</v>
      </c>
      <c r="E9" s="106" t="s">
        <v>488</v>
      </c>
      <c r="F9" s="106" t="s">
        <v>488</v>
      </c>
      <c r="G9" s="106" t="s">
        <v>488</v>
      </c>
      <c r="H9" s="106" t="s">
        <v>488</v>
      </c>
      <c r="I9" s="106" t="s">
        <v>488</v>
      </c>
      <c r="J9" s="106" t="s">
        <v>488</v>
      </c>
      <c r="K9" s="106" t="s">
        <v>488</v>
      </c>
      <c r="L9" s="106" t="s">
        <v>488</v>
      </c>
      <c r="M9" s="85">
        <v>0</v>
      </c>
      <c r="N9" s="106" t="s">
        <v>488</v>
      </c>
      <c r="O9" s="86">
        <v>0</v>
      </c>
      <c r="P9" s="86">
        <v>0</v>
      </c>
      <c r="AH9" s="1"/>
    </row>
    <row r="10" spans="1:34">
      <c r="A10" s="87" t="s">
        <v>152</v>
      </c>
      <c r="B10" s="106" t="s">
        <v>488</v>
      </c>
      <c r="C10" s="106" t="s">
        <v>488</v>
      </c>
      <c r="D10" s="106" t="s">
        <v>488</v>
      </c>
      <c r="E10" s="106" t="s">
        <v>488</v>
      </c>
      <c r="F10" s="106" t="s">
        <v>488</v>
      </c>
      <c r="G10" s="106" t="s">
        <v>488</v>
      </c>
      <c r="H10" s="106" t="s">
        <v>488</v>
      </c>
      <c r="I10" s="106" t="s">
        <v>488</v>
      </c>
      <c r="J10" s="106" t="s">
        <v>488</v>
      </c>
      <c r="K10" s="106" t="s">
        <v>488</v>
      </c>
      <c r="L10" s="106" t="s">
        <v>488</v>
      </c>
      <c r="M10" s="106" t="s">
        <v>488</v>
      </c>
      <c r="N10" s="106" t="s">
        <v>488</v>
      </c>
      <c r="O10" s="106" t="s">
        <v>488</v>
      </c>
      <c r="P10" s="106" t="s">
        <v>488</v>
      </c>
    </row>
    <row r="11" spans="1:34">
      <c r="A11" s="87" t="s">
        <v>81</v>
      </c>
      <c r="B11" s="106" t="s">
        <v>488</v>
      </c>
      <c r="C11" s="106" t="s">
        <v>488</v>
      </c>
      <c r="D11" s="106" t="s">
        <v>488</v>
      </c>
      <c r="E11" s="106" t="s">
        <v>488</v>
      </c>
      <c r="F11" s="106" t="s">
        <v>488</v>
      </c>
      <c r="G11" s="106" t="s">
        <v>488</v>
      </c>
      <c r="H11" s="106" t="s">
        <v>488</v>
      </c>
      <c r="I11" s="106" t="s">
        <v>488</v>
      </c>
      <c r="J11" s="106" t="s">
        <v>488</v>
      </c>
      <c r="K11" s="106" t="s">
        <v>488</v>
      </c>
      <c r="L11" s="106" t="s">
        <v>488</v>
      </c>
      <c r="M11" s="106" t="s">
        <v>488</v>
      </c>
      <c r="N11" s="106" t="s">
        <v>488</v>
      </c>
      <c r="O11" s="106" t="s">
        <v>488</v>
      </c>
      <c r="P11" s="106" t="s">
        <v>488</v>
      </c>
    </row>
    <row r="12" spans="1:34">
      <c r="A12" s="87" t="s">
        <v>135</v>
      </c>
      <c r="B12" s="106" t="s">
        <v>488</v>
      </c>
      <c r="C12" s="106" t="s">
        <v>488</v>
      </c>
      <c r="D12" s="106" t="s">
        <v>488</v>
      </c>
      <c r="E12" s="106" t="s">
        <v>488</v>
      </c>
      <c r="F12" s="106" t="s">
        <v>488</v>
      </c>
      <c r="G12" s="106" t="s">
        <v>488</v>
      </c>
      <c r="H12" s="106" t="s">
        <v>488</v>
      </c>
      <c r="I12" s="106" t="s">
        <v>488</v>
      </c>
      <c r="J12" s="106" t="s">
        <v>488</v>
      </c>
      <c r="K12" s="106" t="s">
        <v>488</v>
      </c>
      <c r="L12" s="106" t="s">
        <v>488</v>
      </c>
      <c r="M12" s="106" t="s">
        <v>488</v>
      </c>
      <c r="N12" s="106" t="s">
        <v>488</v>
      </c>
      <c r="O12" s="106" t="s">
        <v>488</v>
      </c>
      <c r="P12" s="106" t="s">
        <v>488</v>
      </c>
    </row>
    <row r="13" spans="1:34">
      <c r="A13" s="87" t="s">
        <v>143</v>
      </c>
      <c r="B13" s="106" t="s">
        <v>488</v>
      </c>
      <c r="C13" s="106" t="s">
        <v>488</v>
      </c>
      <c r="D13" s="106" t="s">
        <v>488</v>
      </c>
      <c r="E13" s="106" t="s">
        <v>488</v>
      </c>
      <c r="F13" s="106" t="s">
        <v>488</v>
      </c>
      <c r="G13" s="106" t="s">
        <v>488</v>
      </c>
      <c r="H13" s="106" t="s">
        <v>488</v>
      </c>
      <c r="I13" s="106" t="s">
        <v>488</v>
      </c>
      <c r="J13" s="106" t="s">
        <v>488</v>
      </c>
      <c r="K13" s="106" t="s">
        <v>488</v>
      </c>
      <c r="L13" s="106" t="s">
        <v>488</v>
      </c>
      <c r="M13" s="106" t="s">
        <v>488</v>
      </c>
      <c r="N13" s="106" t="s">
        <v>488</v>
      </c>
      <c r="O13" s="106" t="s">
        <v>488</v>
      </c>
      <c r="P13" s="106" t="s">
        <v>488</v>
      </c>
    </row>
    <row r="14" spans="1:34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</row>
    <row r="15" spans="1:34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</row>
    <row r="16" spans="1:34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6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1:16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</row>
    <row r="19" spans="1:16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6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</row>
    <row r="21" spans="1:16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</row>
    <row r="22" spans="1:16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</row>
    <row r="23" spans="1:16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</row>
    <row r="24" spans="1:16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</row>
    <row r="25" spans="1:16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</row>
    <row r="26" spans="1:16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</row>
    <row r="27" spans="1:16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</row>
    <row r="28" spans="1:16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</row>
    <row r="29" spans="1:16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</row>
    <row r="30" spans="1:16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</row>
    <row r="31" spans="1:16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</row>
    <row r="32" spans="1:16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</row>
    <row r="33" spans="1:16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</row>
    <row r="34" spans="1:16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</row>
    <row r="35" spans="1:16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</row>
    <row r="36" spans="1:16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</row>
    <row r="37" spans="1:16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</row>
    <row r="38" spans="1:16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</row>
    <row r="39" spans="1:16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</row>
    <row r="40" spans="1:16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</row>
    <row r="41" spans="1:16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</row>
    <row r="42" spans="1:16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</row>
    <row r="43" spans="1:16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</row>
    <row r="44" spans="1:16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</row>
    <row r="45" spans="1:16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</row>
    <row r="46" spans="1:16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</row>
    <row r="47" spans="1:16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</row>
    <row r="48" spans="1:16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</row>
    <row r="49" spans="1:16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</row>
    <row r="50" spans="1:16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</row>
    <row r="51" spans="1:16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</row>
    <row r="52" spans="1:16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</row>
    <row r="53" spans="1:16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</row>
    <row r="54" spans="1:16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</row>
    <row r="55" spans="1:16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</row>
    <row r="56" spans="1:16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</row>
    <row r="57" spans="1:16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</row>
    <row r="58" spans="1:16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</row>
    <row r="59" spans="1:16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</row>
    <row r="60" spans="1:16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</row>
    <row r="61" spans="1:16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</row>
    <row r="62" spans="1:16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</row>
    <row r="63" spans="1:16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</row>
    <row r="64" spans="1:16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</row>
    <row r="65" spans="1:16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</row>
    <row r="66" spans="1:16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</row>
    <row r="67" spans="1:16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</row>
    <row r="68" spans="1:16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</row>
    <row r="69" spans="1:16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</row>
    <row r="70" spans="1:16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</row>
    <row r="71" spans="1:16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</row>
    <row r="72" spans="1:16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</row>
    <row r="73" spans="1:16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</row>
    <row r="74" spans="1:16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</row>
    <row r="75" spans="1:16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</row>
    <row r="76" spans="1:16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</row>
    <row r="77" spans="1:16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</row>
    <row r="78" spans="1:16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</row>
    <row r="79" spans="1:16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</row>
    <row r="80" spans="1:16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</row>
    <row r="81" spans="1:16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</row>
    <row r="82" spans="1:16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</row>
    <row r="83" spans="1:16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</row>
    <row r="84" spans="1:16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</row>
    <row r="85" spans="1:16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</row>
    <row r="86" spans="1:16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</row>
    <row r="87" spans="1:16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</row>
    <row r="88" spans="1:16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</row>
    <row r="89" spans="1:16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</row>
    <row r="90" spans="1:16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</row>
    <row r="91" spans="1:16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</row>
    <row r="92" spans="1:16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</row>
    <row r="93" spans="1:16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</row>
    <row r="94" spans="1:16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</row>
    <row r="95" spans="1:16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</row>
    <row r="96" spans="1:16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</row>
    <row r="97" spans="1:16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</row>
    <row r="98" spans="1:16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</row>
    <row r="99" spans="1:16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</row>
    <row r="100" spans="1:16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</row>
    <row r="101" spans="1:16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</row>
    <row r="102" spans="1:16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</row>
    <row r="103" spans="1:16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</row>
    <row r="104" spans="1:16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</row>
    <row r="105" spans="1:16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</row>
    <row r="106" spans="1:16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</row>
    <row r="107" spans="1:16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</row>
    <row r="108" spans="1:16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</row>
    <row r="10000" spans="52:52" hidden="1">
      <c r="AZ10000"/>
    </row>
  </sheetData>
  <sheetProtection sheet="1" objects="1" scenarios="1"/>
  <mergeCells count="1">
    <mergeCell ref="A5:P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B00-000000000000}"/>
  </dataValidation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5.42578125" style="2" bestFit="1" customWidth="1"/>
    <col min="2" max="2" width="58.140625" style="2" bestFit="1" customWidth="1"/>
    <col min="3" max="3" width="7.5703125" style="1" customWidth="1"/>
    <col min="4" max="4" width="11.140625" style="1" customWidth="1"/>
    <col min="5" max="5" width="15.140625" style="1" customWidth="1"/>
    <col min="6" max="6" width="8.140625" style="1" customWidth="1"/>
    <col min="7" max="7" width="11.5703125" style="1" customWidth="1"/>
    <col min="8" max="8" width="13.85546875" style="1" customWidth="1"/>
    <col min="9" max="9" width="15.5703125" style="1" customWidth="1"/>
    <col min="10" max="10" width="14.28515625" style="1" customWidth="1"/>
    <col min="11" max="11" width="9.5703125" style="1" customWidth="1"/>
    <col min="12" max="12" width="10.42578125" style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9.140625" style="1" hidden="1" customWidth="1"/>
    <col min="17" max="52" width="0" style="1" hidden="1" customWidth="1"/>
    <col min="53" max="16384" width="9.140625" style="1" hidden="1"/>
  </cols>
  <sheetData>
    <row r="1" spans="1:15">
      <c r="A1" s="36" t="s">
        <v>105</v>
      </c>
      <c r="B1" s="36" t="s" vm="1">
        <v>156</v>
      </c>
    </row>
    <row r="2" spans="1:15">
      <c r="A2" s="36" t="s">
        <v>104</v>
      </c>
      <c r="B2" s="36" t="s">
        <v>157</v>
      </c>
    </row>
    <row r="3" spans="1:15">
      <c r="A3" s="36" t="s">
        <v>106</v>
      </c>
      <c r="B3" s="36" t="s">
        <v>158</v>
      </c>
    </row>
    <row r="4" spans="1:15">
      <c r="A4" s="36" t="s">
        <v>107</v>
      </c>
      <c r="B4" s="36">
        <v>2143</v>
      </c>
    </row>
    <row r="5" spans="1:15" ht="18.75">
      <c r="A5" s="132" t="s">
        <v>58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4"/>
    </row>
    <row r="6" spans="1:15" s="3" customFormat="1">
      <c r="A6" s="37" t="s">
        <v>85</v>
      </c>
      <c r="B6" s="38" t="s">
        <v>28</v>
      </c>
      <c r="C6" s="38" t="s">
        <v>14</v>
      </c>
      <c r="D6" s="38" t="s">
        <v>39</v>
      </c>
      <c r="E6" s="38" t="s">
        <v>73</v>
      </c>
      <c r="F6" s="38" t="s">
        <v>17</v>
      </c>
      <c r="G6" s="38" t="s">
        <v>72</v>
      </c>
      <c r="H6" s="38" t="s">
        <v>16</v>
      </c>
      <c r="I6" s="38" t="s">
        <v>18</v>
      </c>
      <c r="J6" s="38" t="s">
        <v>137</v>
      </c>
      <c r="K6" s="38" t="s">
        <v>136</v>
      </c>
      <c r="L6" s="38" t="s">
        <v>80</v>
      </c>
      <c r="M6" s="38" t="s">
        <v>36</v>
      </c>
      <c r="N6" s="38" t="s">
        <v>108</v>
      </c>
      <c r="O6" s="40" t="s">
        <v>110</v>
      </c>
    </row>
    <row r="7" spans="1:15" s="3" customFormat="1">
      <c r="A7" s="103" t="s">
        <v>488</v>
      </c>
      <c r="B7" s="104" t="s">
        <v>488</v>
      </c>
      <c r="C7" s="104" t="s">
        <v>488</v>
      </c>
      <c r="D7" s="104" t="s">
        <v>488</v>
      </c>
      <c r="E7" s="26" t="s">
        <v>21</v>
      </c>
      <c r="F7" s="26" t="s">
        <v>20</v>
      </c>
      <c r="G7" s="104" t="s">
        <v>488</v>
      </c>
      <c r="H7" s="26" t="s">
        <v>19</v>
      </c>
      <c r="I7" s="26" t="s">
        <v>19</v>
      </c>
      <c r="J7" s="26" t="s">
        <v>144</v>
      </c>
      <c r="K7" s="104" t="s">
        <v>488</v>
      </c>
      <c r="L7" s="26" t="s">
        <v>140</v>
      </c>
      <c r="M7" s="26" t="s">
        <v>19</v>
      </c>
      <c r="N7" s="26" t="s">
        <v>19</v>
      </c>
      <c r="O7" s="27" t="s">
        <v>19</v>
      </c>
    </row>
    <row r="8" spans="1:15" s="4" customFormat="1" ht="20.25">
      <c r="A8" s="105" t="s">
        <v>488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5" t="s">
        <v>13</v>
      </c>
    </row>
    <row r="9" spans="1:15" s="4" customFormat="1" ht="20.25">
      <c r="A9" s="67" t="s">
        <v>24</v>
      </c>
      <c r="B9" s="120" t="s">
        <v>488</v>
      </c>
      <c r="C9" s="120" t="s">
        <v>488</v>
      </c>
      <c r="D9" s="120" t="s">
        <v>488</v>
      </c>
      <c r="E9" s="120" t="s">
        <v>488</v>
      </c>
      <c r="F9" s="69">
        <v>6.0420354300143888</v>
      </c>
      <c r="G9" s="120" t="s">
        <v>488</v>
      </c>
      <c r="H9" s="120" t="s">
        <v>488</v>
      </c>
      <c r="I9" s="70">
        <v>4.878607984416241E-2</v>
      </c>
      <c r="J9" s="120" t="s">
        <v>488</v>
      </c>
      <c r="K9" s="120" t="s">
        <v>488</v>
      </c>
      <c r="L9" s="69">
        <v>76724.183907148981</v>
      </c>
      <c r="M9" s="120" t="s">
        <v>488</v>
      </c>
      <c r="N9" s="71">
        <f>IFERROR(L9/$L$9,0)</f>
        <v>1</v>
      </c>
      <c r="O9" s="71">
        <f>L9/'סכום נכסי הקרן'!$C$41</f>
        <v>0.27293726247042105</v>
      </c>
    </row>
    <row r="10" spans="1:15">
      <c r="A10" s="55" t="s">
        <v>134</v>
      </c>
      <c r="B10" s="107" t="s">
        <v>488</v>
      </c>
      <c r="C10" s="107" t="s">
        <v>488</v>
      </c>
      <c r="D10" s="107" t="s">
        <v>488</v>
      </c>
      <c r="E10" s="107" t="s">
        <v>488</v>
      </c>
      <c r="F10" s="63">
        <v>6.0420354300143906</v>
      </c>
      <c r="G10" s="107" t="s">
        <v>488</v>
      </c>
      <c r="H10" s="107" t="s">
        <v>488</v>
      </c>
      <c r="I10" s="72">
        <v>4.8786079844162417E-2</v>
      </c>
      <c r="J10" s="107" t="s">
        <v>488</v>
      </c>
      <c r="K10" s="107" t="s">
        <v>488</v>
      </c>
      <c r="L10" s="63">
        <f>L11+L21</f>
        <v>76724.183907148952</v>
      </c>
      <c r="M10" s="107" t="s">
        <v>488</v>
      </c>
      <c r="N10" s="64">
        <f t="shared" ref="N10:N75" si="0">IFERROR(L10/$L$9,0)</f>
        <v>0.99999999999999967</v>
      </c>
      <c r="O10" s="64">
        <f>L10/'סכום נכסי הקרן'!$C$41</f>
        <v>0.27293726247042099</v>
      </c>
    </row>
    <row r="11" spans="1:15">
      <c r="A11" s="75" t="s">
        <v>487</v>
      </c>
      <c r="B11" s="107" t="s">
        <v>488</v>
      </c>
      <c r="C11" s="107" t="s">
        <v>488</v>
      </c>
      <c r="D11" s="107" t="s">
        <v>488</v>
      </c>
      <c r="E11" s="107" t="s">
        <v>488</v>
      </c>
      <c r="F11" s="63">
        <v>4.5142775911526201</v>
      </c>
      <c r="G11" s="107" t="s">
        <v>488</v>
      </c>
      <c r="H11" s="107" t="s">
        <v>488</v>
      </c>
      <c r="I11" s="88">
        <v>5.1400000000000071E-2</v>
      </c>
      <c r="J11" s="107" t="s">
        <v>488</v>
      </c>
      <c r="K11" s="107" t="s">
        <v>488</v>
      </c>
      <c r="L11" s="63">
        <f>SUM(L12:L19)</f>
        <v>7057.7378197309999</v>
      </c>
      <c r="M11" s="107" t="s">
        <v>488</v>
      </c>
      <c r="N11" s="64">
        <f t="shared" si="0"/>
        <v>9.1988437808243353E-2</v>
      </c>
      <c r="O11" s="64">
        <f>L11/'סכום נכסי הקרן'!$C$41</f>
        <v>2.5107072394312521E-2</v>
      </c>
    </row>
    <row r="12" spans="1:15">
      <c r="A12" s="59" t="s">
        <v>180</v>
      </c>
      <c r="B12" s="54">
        <v>9444</v>
      </c>
      <c r="C12" s="54" t="s">
        <v>161</v>
      </c>
      <c r="D12" s="106" t="s">
        <v>488</v>
      </c>
      <c r="E12" s="73">
        <v>44958</v>
      </c>
      <c r="F12" s="60">
        <v>4.0899999999976977</v>
      </c>
      <c r="G12" s="65" t="s">
        <v>92</v>
      </c>
      <c r="H12" s="66">
        <v>5.1500000000000004E-2</v>
      </c>
      <c r="I12" s="66">
        <v>5.139999999998069E-2</v>
      </c>
      <c r="J12" s="60">
        <v>249617.873907</v>
      </c>
      <c r="K12" s="62">
        <v>107.90034828128829</v>
      </c>
      <c r="L12" s="60">
        <v>269.33855531800003</v>
      </c>
      <c r="M12" s="106" t="s">
        <v>488</v>
      </c>
      <c r="N12" s="61">
        <f t="shared" ref="N12:N19" si="1">IFERROR(L12/$L$9,0)</f>
        <v>3.510477943225196E-3</v>
      </c>
      <c r="O12" s="61">
        <f>L12/'סכום נכסי הקרן'!$C$41</f>
        <v>9.5814023978667924E-4</v>
      </c>
    </row>
    <row r="13" spans="1:15">
      <c r="A13" s="59" t="s">
        <v>181</v>
      </c>
      <c r="B13" s="54">
        <v>9499</v>
      </c>
      <c r="C13" s="54" t="s">
        <v>161</v>
      </c>
      <c r="D13" s="106" t="s">
        <v>488</v>
      </c>
      <c r="E13" s="73">
        <v>44986</v>
      </c>
      <c r="F13" s="60">
        <v>4.1700000000721138</v>
      </c>
      <c r="G13" s="65" t="s">
        <v>92</v>
      </c>
      <c r="H13" s="66">
        <v>5.1500000000000004E-2</v>
      </c>
      <c r="I13" s="66">
        <v>5.1400000001173521E-2</v>
      </c>
      <c r="J13" s="60">
        <v>20836.080198</v>
      </c>
      <c r="K13" s="62">
        <v>107.15028956906687</v>
      </c>
      <c r="L13" s="60">
        <v>22.325920267000001</v>
      </c>
      <c r="M13" s="106" t="s">
        <v>488</v>
      </c>
      <c r="N13" s="61">
        <f t="shared" si="1"/>
        <v>2.9098934820888622E-4</v>
      </c>
      <c r="O13" s="61">
        <f>L13/'סכום נכסי הקרן'!$C$41</f>
        <v>7.9421836108185532E-5</v>
      </c>
    </row>
    <row r="14" spans="1:15">
      <c r="A14" s="59" t="s">
        <v>182</v>
      </c>
      <c r="B14" s="54">
        <v>9528</v>
      </c>
      <c r="C14" s="54" t="s">
        <v>161</v>
      </c>
      <c r="D14" s="106" t="s">
        <v>488</v>
      </c>
      <c r="E14" s="73">
        <v>45047</v>
      </c>
      <c r="F14" s="60">
        <v>4.3400000000012797</v>
      </c>
      <c r="G14" s="65" t="s">
        <v>92</v>
      </c>
      <c r="H14" s="66">
        <v>5.1500000000000004E-2</v>
      </c>
      <c r="I14" s="66">
        <v>5.1400000000016884E-2</v>
      </c>
      <c r="J14" s="60">
        <v>1394307.1180439999</v>
      </c>
      <c r="K14" s="62">
        <v>105.3293626355607</v>
      </c>
      <c r="L14" s="60">
        <v>1468.6148006180001</v>
      </c>
      <c r="M14" s="106" t="s">
        <v>488</v>
      </c>
      <c r="N14" s="61">
        <f t="shared" si="1"/>
        <v>1.9141484807388847E-2</v>
      </c>
      <c r="O14" s="61">
        <f>L14/'סכום נכסי הקרן'!$C$41</f>
        <v>5.2244244629478668E-3</v>
      </c>
    </row>
    <row r="15" spans="1:15">
      <c r="A15" s="59" t="s">
        <v>183</v>
      </c>
      <c r="B15" s="54">
        <v>9586</v>
      </c>
      <c r="C15" s="54" t="s">
        <v>161</v>
      </c>
      <c r="D15" s="106" t="s">
        <v>488</v>
      </c>
      <c r="E15" s="73">
        <v>45078</v>
      </c>
      <c r="F15" s="60">
        <v>4.4200000000008375</v>
      </c>
      <c r="G15" s="65" t="s">
        <v>92</v>
      </c>
      <c r="H15" s="66">
        <v>5.1500000000000004E-2</v>
      </c>
      <c r="I15" s="66">
        <v>5.1400000000006899E-2</v>
      </c>
      <c r="J15" s="60">
        <v>780089.596074</v>
      </c>
      <c r="K15" s="62">
        <v>104.06179235455339</v>
      </c>
      <c r="L15" s="60">
        <v>811.77521564600011</v>
      </c>
      <c r="M15" s="106" t="s">
        <v>488</v>
      </c>
      <c r="N15" s="61">
        <f t="shared" si="1"/>
        <v>1.0580434672702472E-2</v>
      </c>
      <c r="O15" s="61">
        <f>L15/'סכום נכסי הקרן'!$C$41</f>
        <v>2.8877948753145383E-3</v>
      </c>
    </row>
    <row r="16" spans="1:15">
      <c r="A16" s="59" t="s">
        <v>184</v>
      </c>
      <c r="B16" s="54">
        <v>9636</v>
      </c>
      <c r="C16" s="54" t="s">
        <v>161</v>
      </c>
      <c r="D16" s="106" t="s">
        <v>488</v>
      </c>
      <c r="E16" s="73">
        <v>45108</v>
      </c>
      <c r="F16" s="60">
        <v>4.4999999999982414</v>
      </c>
      <c r="G16" s="65" t="s">
        <v>92</v>
      </c>
      <c r="H16" s="66">
        <v>5.1500000000000004E-2</v>
      </c>
      <c r="I16" s="66">
        <v>5.1399999999979948E-2</v>
      </c>
      <c r="J16" s="60">
        <v>1099459.7301970001</v>
      </c>
      <c r="K16" s="62">
        <v>103.42836290586521</v>
      </c>
      <c r="L16" s="60">
        <v>1137.1531997519999</v>
      </c>
      <c r="M16" s="106" t="s">
        <v>488</v>
      </c>
      <c r="N16" s="61">
        <f t="shared" si="1"/>
        <v>1.4821313721996365E-2</v>
      </c>
      <c r="O16" s="61">
        <f>L16/'סכום נכסי הקרן'!$C$41</f>
        <v>4.0452887934969749E-3</v>
      </c>
    </row>
    <row r="17" spans="1:15">
      <c r="A17" s="59" t="s">
        <v>185</v>
      </c>
      <c r="B17" s="54">
        <v>9689</v>
      </c>
      <c r="C17" s="54" t="s">
        <v>161</v>
      </c>
      <c r="D17" s="106" t="s">
        <v>488</v>
      </c>
      <c r="E17" s="73">
        <v>45139</v>
      </c>
      <c r="F17" s="60">
        <v>4.5899999999995114</v>
      </c>
      <c r="G17" s="65" t="s">
        <v>92</v>
      </c>
      <c r="H17" s="66">
        <v>5.1500000000000004E-2</v>
      </c>
      <c r="I17" s="66">
        <v>5.1399999999992396E-2</v>
      </c>
      <c r="J17" s="60">
        <v>2321612.4895469998</v>
      </c>
      <c r="K17" s="62">
        <v>102.99643928214628</v>
      </c>
      <c r="L17" s="60">
        <v>2391.1781981630002</v>
      </c>
      <c r="M17" s="106" t="s">
        <v>488</v>
      </c>
      <c r="N17" s="61">
        <f t="shared" si="1"/>
        <v>3.1165899412586594E-2</v>
      </c>
      <c r="O17" s="61">
        <f>L17/'סכום נכסי הקרן'!$C$41</f>
        <v>8.5063352680998881E-3</v>
      </c>
    </row>
    <row r="18" spans="1:15">
      <c r="A18" s="59" t="s">
        <v>186</v>
      </c>
      <c r="B18" s="54">
        <v>9731</v>
      </c>
      <c r="C18" s="54" t="s">
        <v>161</v>
      </c>
      <c r="D18" s="106" t="s">
        <v>488</v>
      </c>
      <c r="E18" s="73">
        <v>45170</v>
      </c>
      <c r="F18" s="60">
        <v>4.6699999999999502</v>
      </c>
      <c r="G18" s="65" t="s">
        <v>92</v>
      </c>
      <c r="H18" s="66">
        <v>5.1500000000000004E-2</v>
      </c>
      <c r="I18" s="66">
        <v>5.1400000000004047E-2</v>
      </c>
      <c r="J18" s="60">
        <v>386458.705854</v>
      </c>
      <c r="K18" s="62">
        <v>102.27183929848302</v>
      </c>
      <c r="L18" s="60">
        <v>395.23842660600002</v>
      </c>
      <c r="M18" s="106" t="s">
        <v>488</v>
      </c>
      <c r="N18" s="61">
        <f t="shared" si="1"/>
        <v>5.1514191025389669E-3</v>
      </c>
      <c r="O18" s="61">
        <f>L18/'סכום נכסי הקרן'!$C$41</f>
        <v>1.4060142276848188E-3</v>
      </c>
    </row>
    <row r="19" spans="1:15">
      <c r="A19" s="59" t="s">
        <v>187</v>
      </c>
      <c r="B19" s="54">
        <v>9787</v>
      </c>
      <c r="C19" s="54" t="s">
        <v>161</v>
      </c>
      <c r="D19" s="106" t="s">
        <v>488</v>
      </c>
      <c r="E19" s="73">
        <v>45261</v>
      </c>
      <c r="F19" s="60">
        <v>4.9200000000033448</v>
      </c>
      <c r="G19" s="65" t="s">
        <v>92</v>
      </c>
      <c r="H19" s="66">
        <v>5.1500000000000004E-2</v>
      </c>
      <c r="I19" s="66">
        <v>5.1400000000025974E-2</v>
      </c>
      <c r="J19" s="60">
        <v>559766.08051200002</v>
      </c>
      <c r="K19" s="62">
        <v>100.4193578229772</v>
      </c>
      <c r="L19" s="60">
        <v>562.11350336099997</v>
      </c>
      <c r="M19" s="106" t="s">
        <v>488</v>
      </c>
      <c r="N19" s="61">
        <f t="shared" si="1"/>
        <v>7.3264187995960364E-3</v>
      </c>
      <c r="O19" s="61">
        <f>L19/'סכום נכסי הקרן'!$C$41</f>
        <v>1.9996526908735708E-3</v>
      </c>
    </row>
    <row r="20" spans="1:15">
      <c r="A20" s="121" t="s">
        <v>488</v>
      </c>
      <c r="B20" s="107" t="s">
        <v>488</v>
      </c>
      <c r="C20" s="107" t="s">
        <v>488</v>
      </c>
      <c r="D20" s="107" t="s">
        <v>488</v>
      </c>
      <c r="E20" s="107" t="s">
        <v>488</v>
      </c>
      <c r="F20" s="107" t="s">
        <v>488</v>
      </c>
      <c r="G20" s="107" t="s">
        <v>488</v>
      </c>
      <c r="H20" s="107" t="s">
        <v>488</v>
      </c>
      <c r="I20" s="107" t="s">
        <v>488</v>
      </c>
      <c r="J20" s="107" t="s">
        <v>488</v>
      </c>
      <c r="K20" s="107" t="s">
        <v>488</v>
      </c>
      <c r="L20" s="107" t="s">
        <v>488</v>
      </c>
      <c r="M20" s="107" t="s">
        <v>488</v>
      </c>
      <c r="N20" s="107" t="s">
        <v>488</v>
      </c>
      <c r="O20" s="107" t="s">
        <v>488</v>
      </c>
    </row>
    <row r="21" spans="1:15">
      <c r="A21" s="68" t="s">
        <v>40</v>
      </c>
      <c r="B21" s="107" t="s">
        <v>488</v>
      </c>
      <c r="C21" s="107" t="s">
        <v>488</v>
      </c>
      <c r="D21" s="107" t="s">
        <v>488</v>
      </c>
      <c r="E21" s="107" t="s">
        <v>488</v>
      </c>
      <c r="F21" s="89">
        <v>6.1968088522899478</v>
      </c>
      <c r="G21" s="107" t="s">
        <v>488</v>
      </c>
      <c r="H21" s="107" t="s">
        <v>488</v>
      </c>
      <c r="I21" s="77">
        <v>4.8521269965408294E-2</v>
      </c>
      <c r="J21" s="107" t="s">
        <v>488</v>
      </c>
      <c r="K21" s="107" t="s">
        <v>488</v>
      </c>
      <c r="L21" s="76">
        <f>SUM(L22:L162)</f>
        <v>69666.446087417949</v>
      </c>
      <c r="M21" s="107" t="s">
        <v>488</v>
      </c>
      <c r="N21" s="64">
        <f t="shared" si="0"/>
        <v>0.90801156219175627</v>
      </c>
      <c r="O21" s="64">
        <f>L21/'סכום נכסי הקרן'!$C$41</f>
        <v>0.24783019007610843</v>
      </c>
    </row>
    <row r="22" spans="1:15">
      <c r="A22" s="59" t="s">
        <v>188</v>
      </c>
      <c r="B22" s="54" t="s">
        <v>189</v>
      </c>
      <c r="C22" s="54" t="s">
        <v>161</v>
      </c>
      <c r="D22" s="106" t="s">
        <v>488</v>
      </c>
      <c r="E22" s="73">
        <v>39845</v>
      </c>
      <c r="F22" s="60">
        <v>8.9999999993024993E-2</v>
      </c>
      <c r="G22" s="65" t="s">
        <v>92</v>
      </c>
      <c r="H22" s="66">
        <v>4.8000000000000001E-2</v>
      </c>
      <c r="I22" s="66">
        <v>4.6199999998744488E-2</v>
      </c>
      <c r="J22" s="60">
        <v>6725.3404950000004</v>
      </c>
      <c r="K22" s="62">
        <v>127.906463</v>
      </c>
      <c r="L22" s="60">
        <v>8.6021451340000006</v>
      </c>
      <c r="M22" s="106" t="s">
        <v>488</v>
      </c>
      <c r="N22" s="61">
        <f t="shared" si="0"/>
        <v>1.1211777950496353E-4</v>
      </c>
      <c r="O22" s="61">
        <f>L22/'סכום נכסי הקרן'!$C$41</f>
        <v>3.0601119812347029E-5</v>
      </c>
    </row>
    <row r="23" spans="1:15">
      <c r="A23" s="59" t="s">
        <v>190</v>
      </c>
      <c r="B23" s="54" t="s">
        <v>191</v>
      </c>
      <c r="C23" s="54" t="s">
        <v>161</v>
      </c>
      <c r="D23" s="106" t="s">
        <v>488</v>
      </c>
      <c r="E23" s="73">
        <v>39873</v>
      </c>
      <c r="F23" s="60">
        <v>0.16999999999952625</v>
      </c>
      <c r="G23" s="65" t="s">
        <v>92</v>
      </c>
      <c r="H23" s="66">
        <v>4.8000000000000001E-2</v>
      </c>
      <c r="I23" s="66">
        <v>4.8199999999971578E-2</v>
      </c>
      <c r="J23" s="60">
        <v>247204.46335500001</v>
      </c>
      <c r="K23" s="62">
        <v>128.081064</v>
      </c>
      <c r="L23" s="60">
        <v>316.62210569499996</v>
      </c>
      <c r="M23" s="106" t="s">
        <v>488</v>
      </c>
      <c r="N23" s="61">
        <f t="shared" si="0"/>
        <v>4.1267575563680627E-3</v>
      </c>
      <c r="O23" s="61">
        <f>L23/'סכום נכסי הקרן'!$C$41</f>
        <v>1.1263459103142235E-3</v>
      </c>
    </row>
    <row r="24" spans="1:15">
      <c r="A24" s="59" t="s">
        <v>192</v>
      </c>
      <c r="B24" s="54" t="s">
        <v>193</v>
      </c>
      <c r="C24" s="54" t="s">
        <v>161</v>
      </c>
      <c r="D24" s="106" t="s">
        <v>488</v>
      </c>
      <c r="E24" s="73">
        <v>39934</v>
      </c>
      <c r="F24" s="60">
        <v>0.32999999999961932</v>
      </c>
      <c r="G24" s="65" t="s">
        <v>92</v>
      </c>
      <c r="H24" s="66">
        <v>4.8000000000000001E-2</v>
      </c>
      <c r="I24" s="66">
        <v>4.8300000000010848E-2</v>
      </c>
      <c r="J24" s="60">
        <v>269762.13999</v>
      </c>
      <c r="K24" s="62">
        <v>126.569211</v>
      </c>
      <c r="L24" s="60">
        <v>341.43581236099993</v>
      </c>
      <c r="M24" s="106" t="s">
        <v>488</v>
      </c>
      <c r="N24" s="61">
        <f t="shared" si="0"/>
        <v>4.4501719663020845E-3</v>
      </c>
      <c r="O24" s="61">
        <f>L24/'סכום נכסי הקרן'!$C$41</f>
        <v>1.2146177540051019E-3</v>
      </c>
    </row>
    <row r="25" spans="1:15">
      <c r="A25" s="59" t="s">
        <v>194</v>
      </c>
      <c r="B25" s="54" t="s">
        <v>195</v>
      </c>
      <c r="C25" s="54" t="s">
        <v>161</v>
      </c>
      <c r="D25" s="106" t="s">
        <v>488</v>
      </c>
      <c r="E25" s="73">
        <v>40148</v>
      </c>
      <c r="F25" s="60">
        <v>0.90999999999993131</v>
      </c>
      <c r="G25" s="65" t="s">
        <v>92</v>
      </c>
      <c r="H25" s="66">
        <v>4.8000000000000001E-2</v>
      </c>
      <c r="I25" s="66">
        <v>4.8299999999991072E-2</v>
      </c>
      <c r="J25" s="60">
        <v>359464.34591099998</v>
      </c>
      <c r="K25" s="62">
        <v>121.502201</v>
      </c>
      <c r="L25" s="60">
        <v>436.75709123299998</v>
      </c>
      <c r="M25" s="106" t="s">
        <v>488</v>
      </c>
      <c r="N25" s="61">
        <f t="shared" si="0"/>
        <v>5.6925609239657738E-3</v>
      </c>
      <c r="O25" s="61">
        <f>L25/'סכום נכסי הקרן'!$C$41</f>
        <v>1.5537119950333092E-3</v>
      </c>
    </row>
    <row r="26" spans="1:15">
      <c r="A26" s="59" t="s">
        <v>196</v>
      </c>
      <c r="B26" s="54" t="s">
        <v>197</v>
      </c>
      <c r="C26" s="54" t="s">
        <v>161</v>
      </c>
      <c r="D26" s="106" t="s">
        <v>488</v>
      </c>
      <c r="E26" s="73">
        <v>40269</v>
      </c>
      <c r="F26" s="60">
        <v>1.2199999999983284</v>
      </c>
      <c r="G26" s="65" t="s">
        <v>92</v>
      </c>
      <c r="H26" s="66">
        <v>4.8000000000000001E-2</v>
      </c>
      <c r="I26" s="66">
        <v>4.849999999994626E-2</v>
      </c>
      <c r="J26" s="60">
        <v>407562.43872600002</v>
      </c>
      <c r="K26" s="62">
        <v>123.288242</v>
      </c>
      <c r="L26" s="60">
        <v>502.47656512200001</v>
      </c>
      <c r="M26" s="106" t="s">
        <v>488</v>
      </c>
      <c r="N26" s="61">
        <f t="shared" si="0"/>
        <v>6.5491288343984639E-3</v>
      </c>
      <c r="O26" s="61">
        <f>L26/'סכום נכסי הקרן'!$C$41</f>
        <v>1.7875012956268164E-3</v>
      </c>
    </row>
    <row r="27" spans="1:15">
      <c r="A27" s="59" t="s">
        <v>198</v>
      </c>
      <c r="B27" s="54" t="s">
        <v>199</v>
      </c>
      <c r="C27" s="54" t="s">
        <v>161</v>
      </c>
      <c r="D27" s="106" t="s">
        <v>488</v>
      </c>
      <c r="E27" s="73">
        <v>40391</v>
      </c>
      <c r="F27" s="60">
        <v>1.5200000000011915</v>
      </c>
      <c r="G27" s="65" t="s">
        <v>92</v>
      </c>
      <c r="H27" s="66">
        <v>4.8000000000000001E-2</v>
      </c>
      <c r="I27" s="66">
        <v>4.8500000000037236E-2</v>
      </c>
      <c r="J27" s="60">
        <v>274579.88812199997</v>
      </c>
      <c r="K27" s="62">
        <v>122.272352</v>
      </c>
      <c r="L27" s="60">
        <v>335.73528605499996</v>
      </c>
      <c r="M27" s="106" t="s">
        <v>488</v>
      </c>
      <c r="N27" s="61">
        <f t="shared" si="0"/>
        <v>4.3758730162748189E-3</v>
      </c>
      <c r="O27" s="61">
        <f>L27/'סכום נכסי הקרן'!$C$41</f>
        <v>1.1943388019802334E-3</v>
      </c>
    </row>
    <row r="28" spans="1:15">
      <c r="A28" s="59" t="s">
        <v>200</v>
      </c>
      <c r="B28" s="54" t="s">
        <v>201</v>
      </c>
      <c r="C28" s="54" t="s">
        <v>161</v>
      </c>
      <c r="D28" s="106" t="s">
        <v>488</v>
      </c>
      <c r="E28" s="73">
        <v>40452</v>
      </c>
      <c r="F28" s="60">
        <v>1.6800000000013717</v>
      </c>
      <c r="G28" s="65" t="s">
        <v>92</v>
      </c>
      <c r="H28" s="66">
        <v>4.8000000000000001E-2</v>
      </c>
      <c r="I28" s="66">
        <v>4.8500000000017141E-2</v>
      </c>
      <c r="J28" s="60">
        <v>363975.881238</v>
      </c>
      <c r="K28" s="62">
        <v>120.162972</v>
      </c>
      <c r="L28" s="60">
        <v>437.36423630500002</v>
      </c>
      <c r="M28" s="106" t="s">
        <v>488</v>
      </c>
      <c r="N28" s="61">
        <f t="shared" si="0"/>
        <v>5.7004742707240114E-3</v>
      </c>
      <c r="O28" s="61">
        <f>L28/'סכום נכסי הקרן'!$C$41</f>
        <v>1.5558718422344817E-3</v>
      </c>
    </row>
    <row r="29" spans="1:15">
      <c r="A29" s="59" t="s">
        <v>202</v>
      </c>
      <c r="B29" s="54" t="s">
        <v>203</v>
      </c>
      <c r="C29" s="54" t="s">
        <v>161</v>
      </c>
      <c r="D29" s="106" t="s">
        <v>488</v>
      </c>
      <c r="E29" s="73">
        <v>40909</v>
      </c>
      <c r="F29" s="60">
        <v>2.7700000000005907</v>
      </c>
      <c r="G29" s="65" t="s">
        <v>92</v>
      </c>
      <c r="H29" s="66">
        <v>4.8000000000000001E-2</v>
      </c>
      <c r="I29" s="66">
        <v>4.8499999999996712E-2</v>
      </c>
      <c r="J29" s="60">
        <v>258836.01345899998</v>
      </c>
      <c r="K29" s="62">
        <v>117.813993</v>
      </c>
      <c r="L29" s="60">
        <v>304.945041866</v>
      </c>
      <c r="M29" s="106" t="s">
        <v>488</v>
      </c>
      <c r="N29" s="61">
        <f t="shared" si="0"/>
        <v>3.9745622088993762E-3</v>
      </c>
      <c r="O29" s="61">
        <f>L29/'סכום נכסי הקרן'!$C$41</f>
        <v>1.0848061288153854E-3</v>
      </c>
    </row>
    <row r="30" spans="1:15">
      <c r="A30" s="59" t="s">
        <v>204</v>
      </c>
      <c r="B30" s="54">
        <v>8790</v>
      </c>
      <c r="C30" s="54" t="s">
        <v>161</v>
      </c>
      <c r="D30" s="106" t="s">
        <v>488</v>
      </c>
      <c r="E30" s="73">
        <v>41030</v>
      </c>
      <c r="F30" s="60">
        <v>3.1000000000021766</v>
      </c>
      <c r="G30" s="65" t="s">
        <v>92</v>
      </c>
      <c r="H30" s="66">
        <v>4.8000000000000001E-2</v>
      </c>
      <c r="I30" s="66">
        <v>4.8600000000032402E-2</v>
      </c>
      <c r="J30" s="60">
        <v>358014.93863400002</v>
      </c>
      <c r="K30" s="62">
        <v>115.497479</v>
      </c>
      <c r="L30" s="60">
        <v>413.49822758100004</v>
      </c>
      <c r="M30" s="106" t="s">
        <v>488</v>
      </c>
      <c r="N30" s="61">
        <f t="shared" si="0"/>
        <v>5.3894118715086294E-3</v>
      </c>
      <c r="O30" s="61">
        <f>L30/'סכום נכסי הקרן'!$C$41</f>
        <v>1.4709713225351539E-3</v>
      </c>
    </row>
    <row r="31" spans="1:15">
      <c r="A31" s="59" t="s">
        <v>205</v>
      </c>
      <c r="B31" s="54" t="s">
        <v>206</v>
      </c>
      <c r="C31" s="54" t="s">
        <v>161</v>
      </c>
      <c r="D31" s="106" t="s">
        <v>488</v>
      </c>
      <c r="E31" s="73">
        <v>41091</v>
      </c>
      <c r="F31" s="60">
        <v>3.1899999999702677</v>
      </c>
      <c r="G31" s="65" t="s">
        <v>92</v>
      </c>
      <c r="H31" s="66">
        <v>4.8000000000000001E-2</v>
      </c>
      <c r="I31" s="66">
        <v>4.8599999999683285E-2</v>
      </c>
      <c r="J31" s="60">
        <v>53197.103079</v>
      </c>
      <c r="K31" s="62">
        <v>116.333029</v>
      </c>
      <c r="L31" s="60">
        <v>61.885801235999999</v>
      </c>
      <c r="M31" s="106" t="s">
        <v>488</v>
      </c>
      <c r="N31" s="61">
        <f t="shared" si="0"/>
        <v>8.0660097096495317E-4</v>
      </c>
      <c r="O31" s="61">
        <f>L31/'סכום נכסי הקרן'!$C$41</f>
        <v>2.201514609211579E-4</v>
      </c>
    </row>
    <row r="32" spans="1:15">
      <c r="A32" s="59" t="s">
        <v>207</v>
      </c>
      <c r="B32" s="54" t="s">
        <v>208</v>
      </c>
      <c r="C32" s="54" t="s">
        <v>161</v>
      </c>
      <c r="D32" s="106" t="s">
        <v>488</v>
      </c>
      <c r="E32" s="73">
        <v>41122</v>
      </c>
      <c r="F32" s="60">
        <v>3.2699999999940084</v>
      </c>
      <c r="G32" s="65" t="s">
        <v>92</v>
      </c>
      <c r="H32" s="66">
        <v>4.8000000000000001E-2</v>
      </c>
      <c r="I32" s="66">
        <v>4.8599999999928499E-2</v>
      </c>
      <c r="J32" s="60">
        <v>170880.35464800001</v>
      </c>
      <c r="K32" s="62">
        <v>116.22693099999999</v>
      </c>
      <c r="L32" s="60">
        <v>198.608992597</v>
      </c>
      <c r="M32" s="106" t="s">
        <v>488</v>
      </c>
      <c r="N32" s="61">
        <f t="shared" si="0"/>
        <v>2.5886100377079941E-3</v>
      </c>
      <c r="O32" s="61">
        <f>L32/'סכום נכסי הקרן'!$C$41</f>
        <v>7.0652813729547338E-4</v>
      </c>
    </row>
    <row r="33" spans="1:15">
      <c r="A33" s="59" t="s">
        <v>209</v>
      </c>
      <c r="B33" s="54" t="s">
        <v>210</v>
      </c>
      <c r="C33" s="54" t="s">
        <v>161</v>
      </c>
      <c r="D33" s="106" t="s">
        <v>488</v>
      </c>
      <c r="E33" s="73">
        <v>41154</v>
      </c>
      <c r="F33" s="60">
        <v>3.359999999998724</v>
      </c>
      <c r="G33" s="65" t="s">
        <v>92</v>
      </c>
      <c r="H33" s="66">
        <v>4.8000000000000001E-2</v>
      </c>
      <c r="I33" s="66">
        <v>4.8599999999987237E-2</v>
      </c>
      <c r="J33" s="60">
        <v>298124.25046200003</v>
      </c>
      <c r="K33" s="62">
        <v>115.65342200000001</v>
      </c>
      <c r="L33" s="60">
        <v>344.79089760400001</v>
      </c>
      <c r="M33" s="106" t="s">
        <v>488</v>
      </c>
      <c r="N33" s="61">
        <f t="shared" si="0"/>
        <v>4.4939011410178482E-3</v>
      </c>
      <c r="O33" s="61">
        <f>L33/'סכום נכסי הקרן'!$C$41</f>
        <v>1.2265530752421131E-3</v>
      </c>
    </row>
    <row r="34" spans="1:15">
      <c r="A34" s="59" t="s">
        <v>211</v>
      </c>
      <c r="B34" s="54" t="s">
        <v>212</v>
      </c>
      <c r="C34" s="54" t="s">
        <v>161</v>
      </c>
      <c r="D34" s="106" t="s">
        <v>488</v>
      </c>
      <c r="E34" s="73">
        <v>41184</v>
      </c>
      <c r="F34" s="60">
        <v>3.4399999999967497</v>
      </c>
      <c r="G34" s="65" t="s">
        <v>92</v>
      </c>
      <c r="H34" s="66">
        <v>4.8000000000000001E-2</v>
      </c>
      <c r="I34" s="66">
        <v>4.8599999999945999E-2</v>
      </c>
      <c r="J34" s="60">
        <v>334674.71816400002</v>
      </c>
      <c r="K34" s="62">
        <v>113.99917600000001</v>
      </c>
      <c r="L34" s="60">
        <v>381.52642202100003</v>
      </c>
      <c r="M34" s="106" t="s">
        <v>488</v>
      </c>
      <c r="N34" s="61">
        <f t="shared" si="0"/>
        <v>4.9727009476271573E-3</v>
      </c>
      <c r="O34" s="61">
        <f>L34/'סכום נכסי הקרן'!$C$41</f>
        <v>1.357235383729425E-3</v>
      </c>
    </row>
    <row r="35" spans="1:15">
      <c r="A35" s="59" t="s">
        <v>213</v>
      </c>
      <c r="B35" s="54" t="s">
        <v>214</v>
      </c>
      <c r="C35" s="54" t="s">
        <v>161</v>
      </c>
      <c r="D35" s="106" t="s">
        <v>488</v>
      </c>
      <c r="E35" s="73">
        <v>41214</v>
      </c>
      <c r="F35" s="60">
        <v>3.5199999999964007</v>
      </c>
      <c r="G35" s="65" t="s">
        <v>92</v>
      </c>
      <c r="H35" s="66">
        <v>4.8000000000000001E-2</v>
      </c>
      <c r="I35" s="66">
        <v>4.8499999999945011E-2</v>
      </c>
      <c r="J35" s="60">
        <v>352260.406143</v>
      </c>
      <c r="K35" s="62">
        <v>113.55918699999999</v>
      </c>
      <c r="L35" s="60">
        <v>400.02405417199998</v>
      </c>
      <c r="M35" s="106" t="s">
        <v>488</v>
      </c>
      <c r="N35" s="61">
        <f t="shared" si="0"/>
        <v>5.2137935368084982E-3</v>
      </c>
      <c r="O35" s="61">
        <f>L35/'סכום נכסי הקרן'!$C$41</f>
        <v>1.4230385350224861E-3</v>
      </c>
    </row>
    <row r="36" spans="1:15">
      <c r="A36" s="59" t="s">
        <v>215</v>
      </c>
      <c r="B36" s="54" t="s">
        <v>216</v>
      </c>
      <c r="C36" s="54" t="s">
        <v>161</v>
      </c>
      <c r="D36" s="106" t="s">
        <v>488</v>
      </c>
      <c r="E36" s="73">
        <v>41245</v>
      </c>
      <c r="F36" s="60">
        <v>3.6100000000008636</v>
      </c>
      <c r="G36" s="65" t="s">
        <v>92</v>
      </c>
      <c r="H36" s="66">
        <v>4.8000000000000001E-2</v>
      </c>
      <c r="I36" s="66">
        <v>4.8600000000008636E-2</v>
      </c>
      <c r="J36" s="60">
        <v>367922.62405799999</v>
      </c>
      <c r="K36" s="62">
        <v>113.309814</v>
      </c>
      <c r="L36" s="60">
        <v>416.89244042399997</v>
      </c>
      <c r="M36" s="106" t="s">
        <v>488</v>
      </c>
      <c r="N36" s="61">
        <f t="shared" si="0"/>
        <v>5.4336510236266573E-3</v>
      </c>
      <c r="O36" s="61">
        <f>L36/'סכום נכסי הקרן'!$C$41</f>
        <v>1.4830458356082611E-3</v>
      </c>
    </row>
    <row r="37" spans="1:15">
      <c r="A37" s="59" t="s">
        <v>217</v>
      </c>
      <c r="B37" s="54" t="s">
        <v>218</v>
      </c>
      <c r="C37" s="54" t="s">
        <v>161</v>
      </c>
      <c r="D37" s="106" t="s">
        <v>488</v>
      </c>
      <c r="E37" s="73">
        <v>41275</v>
      </c>
      <c r="F37" s="60">
        <v>3.6099999999984473</v>
      </c>
      <c r="G37" s="65" t="s">
        <v>92</v>
      </c>
      <c r="H37" s="66">
        <v>4.8000000000000001E-2</v>
      </c>
      <c r="I37" s="66">
        <v>4.8599999999978501E-2</v>
      </c>
      <c r="J37" s="60">
        <v>360419.27621400001</v>
      </c>
      <c r="K37" s="62">
        <v>116.124005</v>
      </c>
      <c r="L37" s="60">
        <v>418.53329666499997</v>
      </c>
      <c r="M37" s="106" t="s">
        <v>488</v>
      </c>
      <c r="N37" s="61">
        <f t="shared" si="0"/>
        <v>5.4550374517050026E-3</v>
      </c>
      <c r="O37" s="61">
        <f>L37/'סכום נכסי הקרן'!$C$41</f>
        <v>1.4888829887419852E-3</v>
      </c>
    </row>
    <row r="38" spans="1:15">
      <c r="A38" s="59" t="s">
        <v>219</v>
      </c>
      <c r="B38" s="54" t="s">
        <v>220</v>
      </c>
      <c r="C38" s="54" t="s">
        <v>161</v>
      </c>
      <c r="D38" s="106" t="s">
        <v>488</v>
      </c>
      <c r="E38" s="73">
        <v>41306</v>
      </c>
      <c r="F38" s="60">
        <v>3.6899999999983413</v>
      </c>
      <c r="G38" s="65" t="s">
        <v>92</v>
      </c>
      <c r="H38" s="66">
        <v>4.8000000000000001E-2</v>
      </c>
      <c r="I38" s="66">
        <v>4.8499999999966209E-2</v>
      </c>
      <c r="J38" s="60">
        <v>422970.61342499999</v>
      </c>
      <c r="K38" s="62">
        <v>115.447581</v>
      </c>
      <c r="L38" s="60">
        <v>488.309339749</v>
      </c>
      <c r="M38" s="106" t="s">
        <v>488</v>
      </c>
      <c r="N38" s="61">
        <f t="shared" si="0"/>
        <v>6.364477468277124E-3</v>
      </c>
      <c r="O38" s="61">
        <f>L38/'סכום נכסי הקרן'!$C$41</f>
        <v>1.7371030572462345E-3</v>
      </c>
    </row>
    <row r="39" spans="1:15">
      <c r="A39" s="59" t="s">
        <v>221</v>
      </c>
      <c r="B39" s="54" t="s">
        <v>222</v>
      </c>
      <c r="C39" s="54" t="s">
        <v>161</v>
      </c>
      <c r="D39" s="106" t="s">
        <v>488</v>
      </c>
      <c r="E39" s="73">
        <v>41334</v>
      </c>
      <c r="F39" s="60">
        <v>3.7699999999986069</v>
      </c>
      <c r="G39" s="65" t="s">
        <v>92</v>
      </c>
      <c r="H39" s="66">
        <v>4.8000000000000001E-2</v>
      </c>
      <c r="I39" s="66">
        <v>4.8599999999995071E-2</v>
      </c>
      <c r="J39" s="60">
        <v>317798.99024399999</v>
      </c>
      <c r="K39" s="62">
        <v>115.193015</v>
      </c>
      <c r="L39" s="60">
        <v>366.08223946299995</v>
      </c>
      <c r="M39" s="106" t="s">
        <v>488</v>
      </c>
      <c r="N39" s="61">
        <f t="shared" si="0"/>
        <v>4.7714061045736229E-3</v>
      </c>
      <c r="O39" s="61">
        <f>L39/'סכום נכסי הקרן'!$C$41</f>
        <v>1.3022945203169803E-3</v>
      </c>
    </row>
    <row r="40" spans="1:15">
      <c r="A40" s="59" t="s">
        <v>223</v>
      </c>
      <c r="B40" s="54" t="s">
        <v>224</v>
      </c>
      <c r="C40" s="54" t="s">
        <v>161</v>
      </c>
      <c r="D40" s="106" t="s">
        <v>488</v>
      </c>
      <c r="E40" s="73">
        <v>41366</v>
      </c>
      <c r="F40" s="60">
        <v>3.8500000000028693</v>
      </c>
      <c r="G40" s="65" t="s">
        <v>92</v>
      </c>
      <c r="H40" s="66">
        <v>4.8000000000000001E-2</v>
      </c>
      <c r="I40" s="66">
        <v>4.8600000000051845E-2</v>
      </c>
      <c r="J40" s="60">
        <v>440440.62101099995</v>
      </c>
      <c r="K40" s="62">
        <v>114.73222800000001</v>
      </c>
      <c r="L40" s="60">
        <v>505.32733638299999</v>
      </c>
      <c r="M40" s="106" t="s">
        <v>488</v>
      </c>
      <c r="N40" s="61">
        <f t="shared" si="0"/>
        <v>6.5862849319393638E-3</v>
      </c>
      <c r="O40" s="61">
        <f>L40/'סכום נכסי הקרן'!$C$41</f>
        <v>1.7976425791737137E-3</v>
      </c>
    </row>
    <row r="41" spans="1:15">
      <c r="A41" s="59" t="s">
        <v>225</v>
      </c>
      <c r="B41" s="54">
        <v>2704</v>
      </c>
      <c r="C41" s="54" t="s">
        <v>161</v>
      </c>
      <c r="D41" s="106" t="s">
        <v>488</v>
      </c>
      <c r="E41" s="73">
        <v>41395</v>
      </c>
      <c r="F41" s="60">
        <v>3.9400000000006394</v>
      </c>
      <c r="G41" s="65" t="s">
        <v>92</v>
      </c>
      <c r="H41" s="66">
        <v>4.8000000000000001E-2</v>
      </c>
      <c r="I41" s="66">
        <v>4.8600000000005236E-2</v>
      </c>
      <c r="J41" s="60">
        <v>301594.66225200001</v>
      </c>
      <c r="K41" s="62">
        <v>114.058114</v>
      </c>
      <c r="L41" s="60">
        <v>343.99318373699998</v>
      </c>
      <c r="M41" s="106" t="s">
        <v>488</v>
      </c>
      <c r="N41" s="61">
        <f t="shared" si="0"/>
        <v>4.4835039777457635E-3</v>
      </c>
      <c r="O41" s="61">
        <f>L41/'סכום נכסי הקרן'!$C$41</f>
        <v>1.2237153019611724E-3</v>
      </c>
    </row>
    <row r="42" spans="1:15">
      <c r="A42" s="59" t="s">
        <v>226</v>
      </c>
      <c r="B42" s="54" t="s">
        <v>227</v>
      </c>
      <c r="C42" s="54" t="s">
        <v>161</v>
      </c>
      <c r="D42" s="106" t="s">
        <v>488</v>
      </c>
      <c r="E42" s="73">
        <v>41427</v>
      </c>
      <c r="F42" s="60">
        <v>4.0199999999987259</v>
      </c>
      <c r="G42" s="65" t="s">
        <v>92</v>
      </c>
      <c r="H42" s="66">
        <v>4.8000000000000001E-2</v>
      </c>
      <c r="I42" s="66">
        <v>4.8599999999985474E-2</v>
      </c>
      <c r="J42" s="60">
        <v>596230.35497999995</v>
      </c>
      <c r="K42" s="62">
        <v>113.152174</v>
      </c>
      <c r="L42" s="60">
        <v>674.64760894300002</v>
      </c>
      <c r="M42" s="106" t="s">
        <v>488</v>
      </c>
      <c r="N42" s="61">
        <f t="shared" si="0"/>
        <v>8.7931545776942163E-3</v>
      </c>
      <c r="O42" s="61">
        <f>L42/'סכום נכסי הקרן'!$C$41</f>
        <v>2.3999795389151109E-3</v>
      </c>
    </row>
    <row r="43" spans="1:15">
      <c r="A43" s="59" t="s">
        <v>228</v>
      </c>
      <c r="B43" s="54">
        <v>8805</v>
      </c>
      <c r="C43" s="54" t="s">
        <v>161</v>
      </c>
      <c r="D43" s="106" t="s">
        <v>488</v>
      </c>
      <c r="E43" s="73">
        <v>41487</v>
      </c>
      <c r="F43" s="60">
        <v>4.0899999999994137</v>
      </c>
      <c r="G43" s="65" t="s">
        <v>92</v>
      </c>
      <c r="H43" s="66">
        <v>4.8000000000000001E-2</v>
      </c>
      <c r="I43" s="66">
        <v>4.8500000000009778E-2</v>
      </c>
      <c r="J43" s="60">
        <v>314267.33589300001</v>
      </c>
      <c r="K43" s="62">
        <v>113.944827</v>
      </c>
      <c r="L43" s="60">
        <v>358.09137356899998</v>
      </c>
      <c r="M43" s="106" t="s">
        <v>488</v>
      </c>
      <c r="N43" s="61">
        <f t="shared" si="0"/>
        <v>4.667255555332585E-3</v>
      </c>
      <c r="O43" s="61">
        <f>L43/'סכום נכסי הקרן'!$C$41</f>
        <v>1.2738679545223407E-3</v>
      </c>
    </row>
    <row r="44" spans="1:15">
      <c r="A44" s="59" t="s">
        <v>229</v>
      </c>
      <c r="B44" s="54" t="s">
        <v>230</v>
      </c>
      <c r="C44" s="54" t="s">
        <v>161</v>
      </c>
      <c r="D44" s="106" t="s">
        <v>488</v>
      </c>
      <c r="E44" s="73">
        <v>41518</v>
      </c>
      <c r="F44" s="60">
        <v>4.1800000000134681</v>
      </c>
      <c r="G44" s="65" t="s">
        <v>92</v>
      </c>
      <c r="H44" s="66">
        <v>4.8000000000000001E-2</v>
      </c>
      <c r="I44" s="66">
        <v>4.8499999999974092E-2</v>
      </c>
      <c r="J44" s="60">
        <v>34116.642962999998</v>
      </c>
      <c r="K44" s="62">
        <v>113.164751</v>
      </c>
      <c r="L44" s="60">
        <v>38.608014086000004</v>
      </c>
      <c r="M44" s="106" t="s">
        <v>488</v>
      </c>
      <c r="N44" s="61">
        <f t="shared" si="0"/>
        <v>5.0320527531088667E-4</v>
      </c>
      <c r="O44" s="61">
        <f>L44/'סכום נכסי הקרן'!$C$41</f>
        <v>1.3734347030402798E-4</v>
      </c>
    </row>
    <row r="45" spans="1:15">
      <c r="A45" s="59" t="s">
        <v>231</v>
      </c>
      <c r="B45" s="54" t="s">
        <v>232</v>
      </c>
      <c r="C45" s="54" t="s">
        <v>161</v>
      </c>
      <c r="D45" s="106" t="s">
        <v>488</v>
      </c>
      <c r="E45" s="73">
        <v>41548</v>
      </c>
      <c r="F45" s="60">
        <v>4.2600000000005886</v>
      </c>
      <c r="G45" s="65" t="s">
        <v>92</v>
      </c>
      <c r="H45" s="66">
        <v>4.8000000000000001E-2</v>
      </c>
      <c r="I45" s="66">
        <v>4.8500000000007926E-2</v>
      </c>
      <c r="J45" s="60">
        <v>784630.61855999986</v>
      </c>
      <c r="K45" s="62">
        <v>112.49197700000001</v>
      </c>
      <c r="L45" s="60">
        <v>882.64649639800018</v>
      </c>
      <c r="M45" s="106" t="s">
        <v>488</v>
      </c>
      <c r="N45" s="61">
        <f t="shared" si="0"/>
        <v>1.1504149688528094E-2</v>
      </c>
      <c r="O45" s="61">
        <f>L45/'סכום נכסי הקרן'!$C$41</f>
        <v>3.1399111230368051E-3</v>
      </c>
    </row>
    <row r="46" spans="1:15">
      <c r="A46" s="59" t="s">
        <v>233</v>
      </c>
      <c r="B46" s="54" t="s">
        <v>234</v>
      </c>
      <c r="C46" s="54" t="s">
        <v>161</v>
      </c>
      <c r="D46" s="106" t="s">
        <v>488</v>
      </c>
      <c r="E46" s="73">
        <v>41579</v>
      </c>
      <c r="F46" s="60">
        <v>4.3399999999976728</v>
      </c>
      <c r="G46" s="65" t="s">
        <v>92</v>
      </c>
      <c r="H46" s="66">
        <v>4.8000000000000001E-2</v>
      </c>
      <c r="I46" s="66">
        <v>4.8499999999974591E-2</v>
      </c>
      <c r="J46" s="60">
        <v>544455.44026199996</v>
      </c>
      <c r="K46" s="62">
        <v>112.048484</v>
      </c>
      <c r="L46" s="60">
        <v>610.05406486299989</v>
      </c>
      <c r="M46" s="106" t="s">
        <v>488</v>
      </c>
      <c r="N46" s="61">
        <f t="shared" si="0"/>
        <v>7.9512616986748622E-3</v>
      </c>
      <c r="O46" s="61">
        <f>L46/'סכום נכסי הקרן'!$C$41</f>
        <v>2.1701956012222267E-3</v>
      </c>
    </row>
    <row r="47" spans="1:15">
      <c r="A47" s="59" t="s">
        <v>235</v>
      </c>
      <c r="B47" s="54" t="s">
        <v>236</v>
      </c>
      <c r="C47" s="54" t="s">
        <v>161</v>
      </c>
      <c r="D47" s="106" t="s">
        <v>488</v>
      </c>
      <c r="E47" s="73">
        <v>41609</v>
      </c>
      <c r="F47" s="60">
        <v>4.4300000000035729</v>
      </c>
      <c r="G47" s="65" t="s">
        <v>92</v>
      </c>
      <c r="H47" s="66">
        <v>4.8000000000000001E-2</v>
      </c>
      <c r="I47" s="66">
        <v>4.8500000000025516E-2</v>
      </c>
      <c r="J47" s="60">
        <v>528083.26228799997</v>
      </c>
      <c r="K47" s="62">
        <v>111.287283</v>
      </c>
      <c r="L47" s="60">
        <v>587.68951652999999</v>
      </c>
      <c r="M47" s="106" t="s">
        <v>488</v>
      </c>
      <c r="N47" s="61">
        <f t="shared" si="0"/>
        <v>7.6597688838400332E-3</v>
      </c>
      <c r="O47" s="61">
        <f>L47/'סכום נכסי הקרן'!$C$41</f>
        <v>2.0906363503114113E-3</v>
      </c>
    </row>
    <row r="48" spans="1:15">
      <c r="A48" s="59" t="s">
        <v>237</v>
      </c>
      <c r="B48" s="54" t="s">
        <v>238</v>
      </c>
      <c r="C48" s="54" t="s">
        <v>161</v>
      </c>
      <c r="D48" s="106" t="s">
        <v>488</v>
      </c>
      <c r="E48" s="73">
        <v>41672</v>
      </c>
      <c r="F48" s="60">
        <v>4.4900000000068898</v>
      </c>
      <c r="G48" s="65" t="s">
        <v>92</v>
      </c>
      <c r="H48" s="66">
        <v>4.8000000000000001E-2</v>
      </c>
      <c r="I48" s="66">
        <v>4.8500000000118421E-2</v>
      </c>
      <c r="J48" s="60">
        <v>163853.33783400001</v>
      </c>
      <c r="K48" s="62">
        <v>113.389481</v>
      </c>
      <c r="L48" s="60">
        <v>185.792449428</v>
      </c>
      <c r="M48" s="106" t="s">
        <v>488</v>
      </c>
      <c r="N48" s="61">
        <f t="shared" si="0"/>
        <v>2.4215630583030324E-3</v>
      </c>
      <c r="O48" s="61">
        <f>L48/'סכום נכסי הקרן'!$C$41</f>
        <v>6.6093479203273037E-4</v>
      </c>
    </row>
    <row r="49" spans="1:15">
      <c r="A49" s="59" t="s">
        <v>239</v>
      </c>
      <c r="B49" s="54" t="s">
        <v>240</v>
      </c>
      <c r="C49" s="54" t="s">
        <v>161</v>
      </c>
      <c r="D49" s="106" t="s">
        <v>488</v>
      </c>
      <c r="E49" s="73">
        <v>41700</v>
      </c>
      <c r="F49" s="60">
        <v>4.5700000000004701</v>
      </c>
      <c r="G49" s="65" t="s">
        <v>92</v>
      </c>
      <c r="H49" s="66">
        <v>4.8000000000000001E-2</v>
      </c>
      <c r="I49" s="66">
        <v>4.8600000000002981E-2</v>
      </c>
      <c r="J49" s="60">
        <v>709812.62320500007</v>
      </c>
      <c r="K49" s="62">
        <v>113.608948</v>
      </c>
      <c r="L49" s="60">
        <v>806.4106524660001</v>
      </c>
      <c r="M49" s="106" t="s">
        <v>488</v>
      </c>
      <c r="N49" s="61">
        <f t="shared" si="0"/>
        <v>1.0510514565288984E-2</v>
      </c>
      <c r="O49" s="61">
        <f>L49/'סכום נכסי הקרן'!$C$41</f>
        <v>2.8687110726054632E-3</v>
      </c>
    </row>
    <row r="50" spans="1:15">
      <c r="A50" s="59" t="s">
        <v>241</v>
      </c>
      <c r="B50" s="54" t="s">
        <v>242</v>
      </c>
      <c r="C50" s="54" t="s">
        <v>161</v>
      </c>
      <c r="D50" s="106" t="s">
        <v>488</v>
      </c>
      <c r="E50" s="73">
        <v>41730</v>
      </c>
      <c r="F50" s="60">
        <v>4.64999999999882</v>
      </c>
      <c r="G50" s="65" t="s">
        <v>92</v>
      </c>
      <c r="H50" s="66">
        <v>4.8000000000000001E-2</v>
      </c>
      <c r="I50" s="66">
        <v>4.850000000000107E-2</v>
      </c>
      <c r="J50" s="60">
        <v>411003.36335699999</v>
      </c>
      <c r="K50" s="62">
        <v>113.389898</v>
      </c>
      <c r="L50" s="60">
        <v>466.03629612700001</v>
      </c>
      <c r="M50" s="106" t="s">
        <v>488</v>
      </c>
      <c r="N50" s="61">
        <f t="shared" si="0"/>
        <v>6.0741772983990755E-3</v>
      </c>
      <c r="O50" s="61">
        <f>L50/'סכום נכסי הקרן'!$C$41</f>
        <v>1.6578693235850216E-3</v>
      </c>
    </row>
    <row r="51" spans="1:15">
      <c r="A51" s="59" t="s">
        <v>243</v>
      </c>
      <c r="B51" s="54" t="s">
        <v>244</v>
      </c>
      <c r="C51" s="54" t="s">
        <v>161</v>
      </c>
      <c r="D51" s="106" t="s">
        <v>488</v>
      </c>
      <c r="E51" s="73">
        <v>41760</v>
      </c>
      <c r="F51" s="60">
        <v>4.740000000001765</v>
      </c>
      <c r="G51" s="65" t="s">
        <v>92</v>
      </c>
      <c r="H51" s="66">
        <v>4.8000000000000001E-2</v>
      </c>
      <c r="I51" s="66">
        <v>4.860000000004118E-2</v>
      </c>
      <c r="J51" s="60">
        <v>151028.69191200001</v>
      </c>
      <c r="K51" s="62">
        <v>112.56057800000001</v>
      </c>
      <c r="L51" s="60">
        <v>169.99876800499999</v>
      </c>
      <c r="M51" s="106" t="s">
        <v>488</v>
      </c>
      <c r="N51" s="61">
        <f t="shared" si="0"/>
        <v>2.2157129518735733E-3</v>
      </c>
      <c r="O51" s="61">
        <f>L51/'סכום נכסי הקרן'!$C$41</f>
        <v>6.0475062750462891E-4</v>
      </c>
    </row>
    <row r="52" spans="1:15">
      <c r="A52" s="59" t="s">
        <v>245</v>
      </c>
      <c r="B52" s="54" t="s">
        <v>246</v>
      </c>
      <c r="C52" s="54" t="s">
        <v>161</v>
      </c>
      <c r="D52" s="106" t="s">
        <v>488</v>
      </c>
      <c r="E52" s="73">
        <v>41791</v>
      </c>
      <c r="F52" s="60">
        <v>4.8199999999982284</v>
      </c>
      <c r="G52" s="65" t="s">
        <v>92</v>
      </c>
      <c r="H52" s="66">
        <v>4.8000000000000001E-2</v>
      </c>
      <c r="I52" s="66">
        <v>4.8599999999976377E-2</v>
      </c>
      <c r="J52" s="60">
        <v>604713.58380000002</v>
      </c>
      <c r="K52" s="62">
        <v>112.045067</v>
      </c>
      <c r="L52" s="60">
        <v>677.55173731000014</v>
      </c>
      <c r="M52" s="106" t="s">
        <v>488</v>
      </c>
      <c r="N52" s="61">
        <f t="shared" si="0"/>
        <v>8.8310061157505174E-3</v>
      </c>
      <c r="O52" s="61">
        <f>L52/'סכום נכסי הקרן'!$C$41</f>
        <v>2.4103106340924931E-3</v>
      </c>
    </row>
    <row r="53" spans="1:15">
      <c r="A53" s="59" t="s">
        <v>247</v>
      </c>
      <c r="B53" s="54" t="s">
        <v>248</v>
      </c>
      <c r="C53" s="54" t="s">
        <v>161</v>
      </c>
      <c r="D53" s="106" t="s">
        <v>488</v>
      </c>
      <c r="E53" s="73">
        <v>41821</v>
      </c>
      <c r="F53" s="60">
        <v>4.790000000001001</v>
      </c>
      <c r="G53" s="65" t="s">
        <v>92</v>
      </c>
      <c r="H53" s="66">
        <v>4.8000000000000001E-2</v>
      </c>
      <c r="I53" s="66">
        <v>4.8600000000006673E-2</v>
      </c>
      <c r="J53" s="60">
        <v>393592.330089</v>
      </c>
      <c r="K53" s="62">
        <v>114.165436</v>
      </c>
      <c r="L53" s="60">
        <v>449.34639934500007</v>
      </c>
      <c r="M53" s="106" t="s">
        <v>488</v>
      </c>
      <c r="N53" s="61">
        <f t="shared" si="0"/>
        <v>5.8566461897958492E-3</v>
      </c>
      <c r="O53" s="61">
        <f>L53/'סכום נכסי הקרן'!$C$41</f>
        <v>1.5984969783007011E-3</v>
      </c>
    </row>
    <row r="54" spans="1:15">
      <c r="A54" s="59" t="s">
        <v>249</v>
      </c>
      <c r="B54" s="54" t="s">
        <v>250</v>
      </c>
      <c r="C54" s="54" t="s">
        <v>161</v>
      </c>
      <c r="D54" s="106" t="s">
        <v>488</v>
      </c>
      <c r="E54" s="73">
        <v>41852</v>
      </c>
      <c r="F54" s="60">
        <v>4.8700000000041719</v>
      </c>
      <c r="G54" s="65" t="s">
        <v>92</v>
      </c>
      <c r="H54" s="66">
        <v>4.8000000000000001E-2</v>
      </c>
      <c r="I54" s="66">
        <v>4.8500000000041107E-2</v>
      </c>
      <c r="J54" s="60">
        <v>289636.48515600001</v>
      </c>
      <c r="K54" s="62">
        <v>113.389836</v>
      </c>
      <c r="L54" s="60">
        <v>328.41833504900001</v>
      </c>
      <c r="M54" s="106" t="s">
        <v>488</v>
      </c>
      <c r="N54" s="61">
        <f t="shared" si="0"/>
        <v>4.2805060715464804E-3</v>
      </c>
      <c r="O54" s="61">
        <f>L54/'סכום נכסי הקרן'!$C$41</f>
        <v>1.1683096091559127E-3</v>
      </c>
    </row>
    <row r="55" spans="1:15">
      <c r="A55" s="59" t="s">
        <v>251</v>
      </c>
      <c r="B55" s="54" t="s">
        <v>252</v>
      </c>
      <c r="C55" s="54" t="s">
        <v>161</v>
      </c>
      <c r="D55" s="106" t="s">
        <v>488</v>
      </c>
      <c r="E55" s="73">
        <v>41883</v>
      </c>
      <c r="F55" s="60">
        <v>4.9600000000009024</v>
      </c>
      <c r="G55" s="65" t="s">
        <v>92</v>
      </c>
      <c r="H55" s="66">
        <v>4.8000000000000001E-2</v>
      </c>
      <c r="I55" s="66">
        <v>4.8500000000005636E-2</v>
      </c>
      <c r="J55" s="60">
        <v>471497.40416699997</v>
      </c>
      <c r="K55" s="62">
        <v>112.83300199999999</v>
      </c>
      <c r="L55" s="60">
        <v>532.00467516200001</v>
      </c>
      <c r="M55" s="106" t="s">
        <v>488</v>
      </c>
      <c r="N55" s="61">
        <f t="shared" si="0"/>
        <v>6.9339893638468413E-3</v>
      </c>
      <c r="O55" s="61">
        <f>L55/'סכום נכסי הקרן'!$C$41</f>
        <v>1.8925440749673734E-3</v>
      </c>
    </row>
    <row r="56" spans="1:15">
      <c r="A56" s="59" t="s">
        <v>253</v>
      </c>
      <c r="B56" s="54" t="s">
        <v>254</v>
      </c>
      <c r="C56" s="54" t="s">
        <v>161</v>
      </c>
      <c r="D56" s="106" t="s">
        <v>488</v>
      </c>
      <c r="E56" s="73">
        <v>41913</v>
      </c>
      <c r="F56" s="60">
        <v>5.0399999999953184</v>
      </c>
      <c r="G56" s="65" t="s">
        <v>92</v>
      </c>
      <c r="H56" s="66">
        <v>4.8000000000000001E-2</v>
      </c>
      <c r="I56" s="66">
        <v>4.8499999999975077E-2</v>
      </c>
      <c r="J56" s="60">
        <v>410052.96954000002</v>
      </c>
      <c r="K56" s="62">
        <v>112.502351</v>
      </c>
      <c r="L56" s="60">
        <v>461.31923087899997</v>
      </c>
      <c r="M56" s="106" t="s">
        <v>488</v>
      </c>
      <c r="N56" s="61">
        <f t="shared" si="0"/>
        <v>6.0126964848174203E-3</v>
      </c>
      <c r="O56" s="61">
        <f>L56/'סכום נכסי הקרן'!$C$41</f>
        <v>1.6410889186315905E-3</v>
      </c>
    </row>
    <row r="57" spans="1:15">
      <c r="A57" s="59" t="s">
        <v>255</v>
      </c>
      <c r="B57" s="54" t="s">
        <v>256</v>
      </c>
      <c r="C57" s="54" t="s">
        <v>161</v>
      </c>
      <c r="D57" s="106" t="s">
        <v>488</v>
      </c>
      <c r="E57" s="73">
        <v>41945</v>
      </c>
      <c r="F57" s="60">
        <v>5.1299999999929335</v>
      </c>
      <c r="G57" s="65" t="s">
        <v>92</v>
      </c>
      <c r="H57" s="66">
        <v>4.8000000000000001E-2</v>
      </c>
      <c r="I57" s="66">
        <v>4.8499999999929336E-2</v>
      </c>
      <c r="J57" s="60">
        <v>220384.75812300001</v>
      </c>
      <c r="K57" s="62">
        <v>112.370261</v>
      </c>
      <c r="L57" s="60">
        <v>247.64692797500001</v>
      </c>
      <c r="M57" s="106" t="s">
        <v>488</v>
      </c>
      <c r="N57" s="61">
        <f t="shared" si="0"/>
        <v>3.2277557787346481E-3</v>
      </c>
      <c r="O57" s="61">
        <f>L57/'סכום נכסי הקרן'!$C$41</f>
        <v>8.8097482617091702E-4</v>
      </c>
    </row>
    <row r="58" spans="1:15">
      <c r="A58" s="59" t="s">
        <v>257</v>
      </c>
      <c r="B58" s="54" t="s">
        <v>258</v>
      </c>
      <c r="C58" s="54" t="s">
        <v>161</v>
      </c>
      <c r="D58" s="106" t="s">
        <v>488</v>
      </c>
      <c r="E58" s="73">
        <v>41974</v>
      </c>
      <c r="F58" s="60">
        <v>5.2099999999984759</v>
      </c>
      <c r="G58" s="65" t="s">
        <v>92</v>
      </c>
      <c r="H58" s="66">
        <v>4.8000000000000001E-2</v>
      </c>
      <c r="I58" s="66">
        <v>4.8499999999988601E-2</v>
      </c>
      <c r="J58" s="60">
        <v>746487.84427200002</v>
      </c>
      <c r="K58" s="62">
        <v>111.614228</v>
      </c>
      <c r="L58" s="60">
        <v>833.18664198700003</v>
      </c>
      <c r="M58" s="106" t="s">
        <v>488</v>
      </c>
      <c r="N58" s="61">
        <f t="shared" si="0"/>
        <v>1.0859504781377878E-2</v>
      </c>
      <c r="O58" s="61">
        <f>L58/'סכום נכסי הקרן'!$C$41</f>
        <v>2.9639635068137264E-3</v>
      </c>
    </row>
    <row r="59" spans="1:15">
      <c r="A59" s="59" t="s">
        <v>259</v>
      </c>
      <c r="B59" s="54" t="s">
        <v>260</v>
      </c>
      <c r="C59" s="54" t="s">
        <v>161</v>
      </c>
      <c r="D59" s="106" t="s">
        <v>488</v>
      </c>
      <c r="E59" s="73">
        <v>42005</v>
      </c>
      <c r="F59" s="60">
        <v>5.1699999999882049</v>
      </c>
      <c r="G59" s="65" t="s">
        <v>92</v>
      </c>
      <c r="H59" s="66">
        <v>4.8000000000000001E-2</v>
      </c>
      <c r="I59" s="66">
        <v>4.8499999999821714E-2</v>
      </c>
      <c r="J59" s="60">
        <v>63925.892468999999</v>
      </c>
      <c r="K59" s="62">
        <v>114.063997</v>
      </c>
      <c r="L59" s="60">
        <v>72.916428058000008</v>
      </c>
      <c r="M59" s="106" t="s">
        <v>488</v>
      </c>
      <c r="N59" s="61">
        <f t="shared" si="0"/>
        <v>9.5037085238003848E-4</v>
      </c>
      <c r="O59" s="61">
        <f>L59/'סכום נכסי הקרן'!$C$41</f>
        <v>2.5939161878028839E-4</v>
      </c>
    </row>
    <row r="60" spans="1:15">
      <c r="A60" s="59" t="s">
        <v>261</v>
      </c>
      <c r="B60" s="54" t="s">
        <v>262</v>
      </c>
      <c r="C60" s="54" t="s">
        <v>161</v>
      </c>
      <c r="D60" s="106" t="s">
        <v>488</v>
      </c>
      <c r="E60" s="73">
        <v>42036</v>
      </c>
      <c r="F60" s="60">
        <v>5.2499999999994991</v>
      </c>
      <c r="G60" s="65" t="s">
        <v>92</v>
      </c>
      <c r="H60" s="66">
        <v>4.8000000000000001E-2</v>
      </c>
      <c r="I60" s="66">
        <v>4.8600000000000393E-2</v>
      </c>
      <c r="J60" s="60">
        <v>440463.303441</v>
      </c>
      <c r="K60" s="62">
        <v>113.556585</v>
      </c>
      <c r="L60" s="60">
        <v>500.17508569300009</v>
      </c>
      <c r="M60" s="106" t="s">
        <v>488</v>
      </c>
      <c r="N60" s="61">
        <f t="shared" si="0"/>
        <v>6.5191320418384394E-3</v>
      </c>
      <c r="O60" s="61">
        <f>L60/'סכום נכסי הקרן'!$C$41</f>
        <v>1.7793140531825902E-3</v>
      </c>
    </row>
    <row r="61" spans="1:15">
      <c r="A61" s="59" t="s">
        <v>263</v>
      </c>
      <c r="B61" s="54" t="s">
        <v>264</v>
      </c>
      <c r="C61" s="54" t="s">
        <v>161</v>
      </c>
      <c r="D61" s="106" t="s">
        <v>488</v>
      </c>
      <c r="E61" s="73">
        <v>42064</v>
      </c>
      <c r="F61" s="60">
        <v>5.3300000000019496</v>
      </c>
      <c r="G61" s="65" t="s">
        <v>92</v>
      </c>
      <c r="H61" s="66">
        <v>4.8000000000000001E-2</v>
      </c>
      <c r="I61" s="66">
        <v>4.8600000000016526E-2</v>
      </c>
      <c r="J61" s="60">
        <v>1091997.959247</v>
      </c>
      <c r="K61" s="62">
        <v>114.162852</v>
      </c>
      <c r="L61" s="60">
        <v>1246.6560181289999</v>
      </c>
      <c r="M61" s="106" t="s">
        <v>488</v>
      </c>
      <c r="N61" s="61">
        <f t="shared" si="0"/>
        <v>1.6248540611884427E-2</v>
      </c>
      <c r="O61" s="61">
        <f>L61/'סכום נכסי הקרן'!$C$41</f>
        <v>4.4348321937471968E-3</v>
      </c>
    </row>
    <row r="62" spans="1:15">
      <c r="A62" s="59" t="s">
        <v>265</v>
      </c>
      <c r="B62" s="54" t="s">
        <v>266</v>
      </c>
      <c r="C62" s="54" t="s">
        <v>161</v>
      </c>
      <c r="D62" s="106" t="s">
        <v>488</v>
      </c>
      <c r="E62" s="73">
        <v>42095</v>
      </c>
      <c r="F62" s="60">
        <v>5.41000000000186</v>
      </c>
      <c r="G62" s="65" t="s">
        <v>92</v>
      </c>
      <c r="H62" s="66">
        <v>4.8000000000000001E-2</v>
      </c>
      <c r="I62" s="66">
        <v>4.8500000000028756E-2</v>
      </c>
      <c r="J62" s="60">
        <v>652607.53474499995</v>
      </c>
      <c r="K62" s="62">
        <v>114.551188</v>
      </c>
      <c r="L62" s="60">
        <v>747.569682521</v>
      </c>
      <c r="M62" s="106" t="s">
        <v>488</v>
      </c>
      <c r="N62" s="61">
        <f t="shared" si="0"/>
        <v>9.7435990120885892E-3</v>
      </c>
      <c r="O62" s="61">
        <f>L62/'סכום נכסי הקרן'!$C$41</f>
        <v>2.6593912409689584E-3</v>
      </c>
    </row>
    <row r="63" spans="1:15">
      <c r="A63" s="59" t="s">
        <v>267</v>
      </c>
      <c r="B63" s="54" t="s">
        <v>268</v>
      </c>
      <c r="C63" s="54" t="s">
        <v>161</v>
      </c>
      <c r="D63" s="106" t="s">
        <v>488</v>
      </c>
      <c r="E63" s="73">
        <v>42125</v>
      </c>
      <c r="F63" s="60">
        <v>5.5</v>
      </c>
      <c r="G63" s="65" t="s">
        <v>92</v>
      </c>
      <c r="H63" s="66">
        <v>4.8000000000000001E-2</v>
      </c>
      <c r="I63" s="66">
        <v>4.8500000000001417E-2</v>
      </c>
      <c r="J63" s="60">
        <v>620489.21386500006</v>
      </c>
      <c r="K63" s="62">
        <v>113.753461</v>
      </c>
      <c r="L63" s="60">
        <v>705.82795343400005</v>
      </c>
      <c r="M63" s="106" t="s">
        <v>488</v>
      </c>
      <c r="N63" s="61">
        <f t="shared" si="0"/>
        <v>9.1995498353972405E-3</v>
      </c>
      <c r="O63" s="61">
        <f>L63/'סכום נכסי הקרן'!$C$41</f>
        <v>2.5108999480335358E-3</v>
      </c>
    </row>
    <row r="64" spans="1:15">
      <c r="A64" s="59" t="s">
        <v>269</v>
      </c>
      <c r="B64" s="54" t="s">
        <v>270</v>
      </c>
      <c r="C64" s="54" t="s">
        <v>161</v>
      </c>
      <c r="D64" s="106" t="s">
        <v>488</v>
      </c>
      <c r="E64" s="73">
        <v>42156</v>
      </c>
      <c r="F64" s="60">
        <v>5.579999999998706</v>
      </c>
      <c r="G64" s="65" t="s">
        <v>92</v>
      </c>
      <c r="H64" s="66">
        <v>4.8000000000000001E-2</v>
      </c>
      <c r="I64" s="66">
        <v>4.8499999999979081E-2</v>
      </c>
      <c r="J64" s="60">
        <v>233470.25198999996</v>
      </c>
      <c r="K64" s="62">
        <v>112.618172</v>
      </c>
      <c r="L64" s="60">
        <v>262.929930523</v>
      </c>
      <c r="M64" s="106" t="s">
        <v>488</v>
      </c>
      <c r="N64" s="61">
        <f t="shared" si="0"/>
        <v>3.4269498498830015E-3</v>
      </c>
      <c r="O64" s="61">
        <f>L64/'סכום נכסי הקרן'!$C$41</f>
        <v>9.3534231065048681E-4</v>
      </c>
    </row>
    <row r="65" spans="1:15">
      <c r="A65" s="59" t="s">
        <v>271</v>
      </c>
      <c r="B65" s="54" t="s">
        <v>272</v>
      </c>
      <c r="C65" s="54" t="s">
        <v>161</v>
      </c>
      <c r="D65" s="106" t="s">
        <v>488</v>
      </c>
      <c r="E65" s="73">
        <v>42218</v>
      </c>
      <c r="F65" s="60">
        <v>5.6199999999982939</v>
      </c>
      <c r="G65" s="65" t="s">
        <v>92</v>
      </c>
      <c r="H65" s="66">
        <v>4.8000000000000001E-2</v>
      </c>
      <c r="I65" s="66">
        <v>4.8500000000008529E-2</v>
      </c>
      <c r="J65" s="60">
        <v>257384.33793899999</v>
      </c>
      <c r="K65" s="62">
        <v>113.827915</v>
      </c>
      <c r="L65" s="60">
        <v>292.97522607500002</v>
      </c>
      <c r="M65" s="106" t="s">
        <v>488</v>
      </c>
      <c r="N65" s="61">
        <f t="shared" si="0"/>
        <v>3.8185512201675078E-3</v>
      </c>
      <c r="O65" s="61">
        <f>L65/'סכום נכסי הקרן'!$C$41</f>
        <v>1.0422249166356058E-3</v>
      </c>
    </row>
    <row r="66" spans="1:15">
      <c r="A66" s="59" t="s">
        <v>273</v>
      </c>
      <c r="B66" s="54" t="s">
        <v>274</v>
      </c>
      <c r="C66" s="54" t="s">
        <v>161</v>
      </c>
      <c r="D66" s="106" t="s">
        <v>488</v>
      </c>
      <c r="E66" s="73">
        <v>42309</v>
      </c>
      <c r="F66" s="60">
        <v>5.8700000000040049</v>
      </c>
      <c r="G66" s="65" t="s">
        <v>92</v>
      </c>
      <c r="H66" s="66">
        <v>4.8000000000000001E-2</v>
      </c>
      <c r="I66" s="66">
        <v>4.8500000000032718E-2</v>
      </c>
      <c r="J66" s="60">
        <v>554771.40942599997</v>
      </c>
      <c r="K66" s="62">
        <v>112.953007</v>
      </c>
      <c r="L66" s="60">
        <v>626.63098812700002</v>
      </c>
      <c r="M66" s="106" t="s">
        <v>488</v>
      </c>
      <c r="N66" s="61">
        <f t="shared" si="0"/>
        <v>8.1673203443303356E-3</v>
      </c>
      <c r="O66" s="61">
        <f>L66/'סכום נכסי הקרן'!$C$41</f>
        <v>2.2291660565004986E-3</v>
      </c>
    </row>
    <row r="67" spans="1:15">
      <c r="A67" s="59" t="s">
        <v>275</v>
      </c>
      <c r="B67" s="54" t="s">
        <v>276</v>
      </c>
      <c r="C67" s="54" t="s">
        <v>161</v>
      </c>
      <c r="D67" s="106" t="s">
        <v>488</v>
      </c>
      <c r="E67" s="73">
        <v>42339</v>
      </c>
      <c r="F67" s="60">
        <v>5.9500000000050211</v>
      </c>
      <c r="G67" s="65" t="s">
        <v>92</v>
      </c>
      <c r="H67" s="66">
        <v>4.8000000000000001E-2</v>
      </c>
      <c r="I67" s="66">
        <v>4.8500000000030123E-2</v>
      </c>
      <c r="J67" s="60">
        <v>443021.88154500001</v>
      </c>
      <c r="K67" s="62">
        <v>112.394024</v>
      </c>
      <c r="L67" s="60">
        <v>497.93012098999998</v>
      </c>
      <c r="M67" s="106" t="s">
        <v>488</v>
      </c>
      <c r="N67" s="61">
        <f t="shared" si="0"/>
        <v>6.4898718452657796E-3</v>
      </c>
      <c r="O67" s="61">
        <f>L67/'סכום נכסי הקרן'!$C$41</f>
        <v>1.7713278552307021E-3</v>
      </c>
    </row>
    <row r="68" spans="1:15">
      <c r="A68" s="59" t="s">
        <v>277</v>
      </c>
      <c r="B68" s="54" t="s">
        <v>278</v>
      </c>
      <c r="C68" s="54" t="s">
        <v>161</v>
      </c>
      <c r="D68" s="106" t="s">
        <v>488</v>
      </c>
      <c r="E68" s="73">
        <v>42370</v>
      </c>
      <c r="F68" s="60">
        <v>5.8899999999911339</v>
      </c>
      <c r="G68" s="65" t="s">
        <v>92</v>
      </c>
      <c r="H68" s="66">
        <v>4.8000000000000001E-2</v>
      </c>
      <c r="I68" s="66">
        <v>4.849999999990251E-2</v>
      </c>
      <c r="J68" s="60">
        <v>236153.58345899999</v>
      </c>
      <c r="K68" s="62">
        <v>115.09980400000001</v>
      </c>
      <c r="L68" s="60">
        <v>271.81231106899997</v>
      </c>
      <c r="M68" s="106" t="s">
        <v>488</v>
      </c>
      <c r="N68" s="61">
        <f t="shared" si="0"/>
        <v>3.5427201336927241E-3</v>
      </c>
      <c r="O68" s="61">
        <f>L68/'סכום נכסי הקרן'!$C$41</f>
        <v>9.6694033498893623E-4</v>
      </c>
    </row>
    <row r="69" spans="1:15">
      <c r="A69" s="59" t="s">
        <v>279</v>
      </c>
      <c r="B69" s="54" t="s">
        <v>280</v>
      </c>
      <c r="C69" s="54" t="s">
        <v>161</v>
      </c>
      <c r="D69" s="106" t="s">
        <v>488</v>
      </c>
      <c r="E69" s="73">
        <v>42461</v>
      </c>
      <c r="F69" s="60">
        <v>6.1399999999997021</v>
      </c>
      <c r="G69" s="65" t="s">
        <v>92</v>
      </c>
      <c r="H69" s="66">
        <v>4.8000000000000001E-2</v>
      </c>
      <c r="I69" s="66">
        <v>4.8499999999992556E-2</v>
      </c>
      <c r="J69" s="60">
        <v>643359.90803399996</v>
      </c>
      <c r="K69" s="62">
        <v>114.780339</v>
      </c>
      <c r="L69" s="60">
        <v>738.45068222299994</v>
      </c>
      <c r="M69" s="106" t="s">
        <v>488</v>
      </c>
      <c r="N69" s="61">
        <f t="shared" si="0"/>
        <v>9.6247446974042413E-3</v>
      </c>
      <c r="O69" s="61">
        <f>L69/'סכום נכסי הקרן'!$C$41</f>
        <v>2.6269514696862146E-3</v>
      </c>
    </row>
    <row r="70" spans="1:15">
      <c r="A70" s="59" t="s">
        <v>281</v>
      </c>
      <c r="B70" s="54" t="s">
        <v>282</v>
      </c>
      <c r="C70" s="54" t="s">
        <v>161</v>
      </c>
      <c r="D70" s="106" t="s">
        <v>488</v>
      </c>
      <c r="E70" s="73">
        <v>42491</v>
      </c>
      <c r="F70" s="60">
        <v>6.2200000000020186</v>
      </c>
      <c r="G70" s="65" t="s">
        <v>92</v>
      </c>
      <c r="H70" s="66">
        <v>4.8000000000000001E-2</v>
      </c>
      <c r="I70" s="66">
        <v>4.86000000000101E-2</v>
      </c>
      <c r="J70" s="60">
        <v>691723.38527999993</v>
      </c>
      <c r="K70" s="62">
        <v>114.564193</v>
      </c>
      <c r="L70" s="60">
        <v>792.46731547000002</v>
      </c>
      <c r="M70" s="106" t="s">
        <v>488</v>
      </c>
      <c r="N70" s="61">
        <f t="shared" si="0"/>
        <v>1.0328781293119232E-2</v>
      </c>
      <c r="O70" s="61">
        <f>L70/'סכום נכסי הקרן'!$C$41</f>
        <v>2.8191092907996589E-3</v>
      </c>
    </row>
    <row r="71" spans="1:15">
      <c r="A71" s="59" t="s">
        <v>283</v>
      </c>
      <c r="B71" s="54" t="s">
        <v>284</v>
      </c>
      <c r="C71" s="54" t="s">
        <v>161</v>
      </c>
      <c r="D71" s="106" t="s">
        <v>488</v>
      </c>
      <c r="E71" s="73">
        <v>42522</v>
      </c>
      <c r="F71" s="60">
        <v>6.3099999999983254</v>
      </c>
      <c r="G71" s="65" t="s">
        <v>92</v>
      </c>
      <c r="H71" s="66">
        <v>4.8000000000000001E-2</v>
      </c>
      <c r="I71" s="66">
        <v>4.8499999999994416E-2</v>
      </c>
      <c r="J71" s="60">
        <v>393903.07938000001</v>
      </c>
      <c r="K71" s="62">
        <v>113.64869400000001</v>
      </c>
      <c r="L71" s="60">
        <v>447.66570622499995</v>
      </c>
      <c r="M71" s="106" t="s">
        <v>488</v>
      </c>
      <c r="N71" s="61">
        <f t="shared" si="0"/>
        <v>5.8347405397854938E-3</v>
      </c>
      <c r="O71" s="61">
        <f>L71/'סכום נכסי הקרן'!$C$41</f>
        <v>1.5925181101542397E-3</v>
      </c>
    </row>
    <row r="72" spans="1:15">
      <c r="A72" s="59" t="s">
        <v>285</v>
      </c>
      <c r="B72" s="54" t="s">
        <v>286</v>
      </c>
      <c r="C72" s="54" t="s">
        <v>161</v>
      </c>
      <c r="D72" s="106" t="s">
        <v>488</v>
      </c>
      <c r="E72" s="73">
        <v>42552</v>
      </c>
      <c r="F72" s="60">
        <v>6.2400000000128459</v>
      </c>
      <c r="G72" s="65" t="s">
        <v>92</v>
      </c>
      <c r="H72" s="66">
        <v>4.8000000000000001E-2</v>
      </c>
      <c r="I72" s="66">
        <v>4.8500000000107048E-2</v>
      </c>
      <c r="J72" s="60">
        <v>121246.66132200001</v>
      </c>
      <c r="K72" s="62">
        <v>115.56699999999999</v>
      </c>
      <c r="L72" s="60">
        <v>140.12112943</v>
      </c>
      <c r="M72" s="106" t="s">
        <v>488</v>
      </c>
      <c r="N72" s="61">
        <f t="shared" si="0"/>
        <v>1.8262967723393906E-3</v>
      </c>
      <c r="O72" s="61">
        <f>L72/'סכום נכסי הקרן'!$C$41</f>
        <v>4.9846444150087905E-4</v>
      </c>
    </row>
    <row r="73" spans="1:15">
      <c r="A73" s="59" t="s">
        <v>287</v>
      </c>
      <c r="B73" s="54" t="s">
        <v>288</v>
      </c>
      <c r="C73" s="54" t="s">
        <v>161</v>
      </c>
      <c r="D73" s="106" t="s">
        <v>488</v>
      </c>
      <c r="E73" s="73">
        <v>42583</v>
      </c>
      <c r="F73" s="60">
        <v>6.3299999999982708</v>
      </c>
      <c r="G73" s="65" t="s">
        <v>92</v>
      </c>
      <c r="H73" s="66">
        <v>4.8000000000000001E-2</v>
      </c>
      <c r="I73" s="66">
        <v>4.8499999999985721E-2</v>
      </c>
      <c r="J73" s="60">
        <v>1038002.434632</v>
      </c>
      <c r="K73" s="62">
        <v>114.769786</v>
      </c>
      <c r="L73" s="60">
        <v>1191.3131685820001</v>
      </c>
      <c r="M73" s="106" t="s">
        <v>488</v>
      </c>
      <c r="N73" s="61">
        <f t="shared" si="0"/>
        <v>1.5527218510707369E-2</v>
      </c>
      <c r="O73" s="61">
        <f>L73/'סכום נכסי הקרן'!$C$41</f>
        <v>4.2379565140925179E-3</v>
      </c>
    </row>
    <row r="74" spans="1:15">
      <c r="A74" s="59" t="s">
        <v>289</v>
      </c>
      <c r="B74" s="54" t="s">
        <v>290</v>
      </c>
      <c r="C74" s="54" t="s">
        <v>161</v>
      </c>
      <c r="D74" s="106" t="s">
        <v>488</v>
      </c>
      <c r="E74" s="73">
        <v>42614</v>
      </c>
      <c r="F74" s="60">
        <v>6.4099999999914088</v>
      </c>
      <c r="G74" s="65" t="s">
        <v>92</v>
      </c>
      <c r="H74" s="66">
        <v>4.8000000000000001E-2</v>
      </c>
      <c r="I74" s="66">
        <v>4.8499999999935081E-2</v>
      </c>
      <c r="J74" s="60">
        <v>317980.44968399999</v>
      </c>
      <c r="K74" s="62">
        <v>113.84910000000001</v>
      </c>
      <c r="L74" s="60">
        <v>362.01788137100004</v>
      </c>
      <c r="M74" s="106" t="s">
        <v>488</v>
      </c>
      <c r="N74" s="61">
        <f t="shared" si="0"/>
        <v>4.7184324802869368E-3</v>
      </c>
      <c r="O74" s="61">
        <f>L74/'סכום נכסי הקרן'!$C$41</f>
        <v>1.2878360443210357E-3</v>
      </c>
    </row>
    <row r="75" spans="1:15">
      <c r="A75" s="59" t="s">
        <v>291</v>
      </c>
      <c r="B75" s="54" t="s">
        <v>292</v>
      </c>
      <c r="C75" s="54" t="s">
        <v>161</v>
      </c>
      <c r="D75" s="106" t="s">
        <v>488</v>
      </c>
      <c r="E75" s="73">
        <v>42644</v>
      </c>
      <c r="F75" s="60">
        <v>6.4899999999957956</v>
      </c>
      <c r="G75" s="65" t="s">
        <v>92</v>
      </c>
      <c r="H75" s="66">
        <v>4.8000000000000001E-2</v>
      </c>
      <c r="I75" s="66">
        <v>4.8599999999950391E-2</v>
      </c>
      <c r="J75" s="60">
        <v>244586.91093300001</v>
      </c>
      <c r="K75" s="62">
        <v>113.741338</v>
      </c>
      <c r="L75" s="60">
        <v>278.196425933</v>
      </c>
      <c r="M75" s="106" t="s">
        <v>488</v>
      </c>
      <c r="N75" s="61">
        <f t="shared" si="0"/>
        <v>3.6259287719458987E-3</v>
      </c>
      <c r="O75" s="61">
        <f>L75/'סכום נכסי הקרן'!$C$41</f>
        <v>9.8965107292764941E-4</v>
      </c>
    </row>
    <row r="76" spans="1:15">
      <c r="A76" s="59" t="s">
        <v>293</v>
      </c>
      <c r="B76" s="54" t="s">
        <v>294</v>
      </c>
      <c r="C76" s="54" t="s">
        <v>161</v>
      </c>
      <c r="D76" s="106" t="s">
        <v>488</v>
      </c>
      <c r="E76" s="73">
        <v>42675</v>
      </c>
      <c r="F76" s="60">
        <v>6.5799999999933751</v>
      </c>
      <c r="G76" s="65" t="s">
        <v>92</v>
      </c>
      <c r="H76" s="66">
        <v>4.8000000000000001E-2</v>
      </c>
      <c r="I76" s="66">
        <v>4.8599999999961438E-2</v>
      </c>
      <c r="J76" s="60">
        <v>356744.72255399992</v>
      </c>
      <c r="K76" s="62">
        <v>113.397054</v>
      </c>
      <c r="L76" s="60">
        <v>404.53800744599999</v>
      </c>
      <c r="M76" s="106" t="s">
        <v>488</v>
      </c>
      <c r="N76" s="61">
        <f t="shared" ref="N76:N139" si="2">IFERROR(L76/$L$9,0)</f>
        <v>5.2726270498434863E-3</v>
      </c>
      <c r="O76" s="61">
        <f>L76/'סכום נכסי הקרן'!$C$41</f>
        <v>1.4390963930117735E-3</v>
      </c>
    </row>
    <row r="77" spans="1:15">
      <c r="A77" s="59" t="s">
        <v>295</v>
      </c>
      <c r="B77" s="54" t="s">
        <v>296</v>
      </c>
      <c r="C77" s="54" t="s">
        <v>161</v>
      </c>
      <c r="D77" s="106" t="s">
        <v>488</v>
      </c>
      <c r="E77" s="73">
        <v>42705</v>
      </c>
      <c r="F77" s="60">
        <v>6.6600000000061881</v>
      </c>
      <c r="G77" s="65" t="s">
        <v>92</v>
      </c>
      <c r="H77" s="66">
        <v>4.8000000000000001E-2</v>
      </c>
      <c r="I77" s="66">
        <v>4.8600000000052976E-2</v>
      </c>
      <c r="J77" s="60">
        <v>398573.39171699999</v>
      </c>
      <c r="K77" s="62">
        <v>112.70606600000001</v>
      </c>
      <c r="L77" s="60">
        <v>449.21639186700003</v>
      </c>
      <c r="M77" s="106" t="s">
        <v>488</v>
      </c>
      <c r="N77" s="61">
        <f t="shared" si="2"/>
        <v>5.8549517113227071E-3</v>
      </c>
      <c r="O77" s="61">
        <f>L77/'סכום נכסי הקרן'!$C$41</f>
        <v>1.5980344919849267E-3</v>
      </c>
    </row>
    <row r="78" spans="1:15">
      <c r="A78" s="59" t="s">
        <v>297</v>
      </c>
      <c r="B78" s="54" t="s">
        <v>298</v>
      </c>
      <c r="C78" s="54" t="s">
        <v>161</v>
      </c>
      <c r="D78" s="106" t="s">
        <v>488</v>
      </c>
      <c r="E78" s="73">
        <v>42736</v>
      </c>
      <c r="F78" s="60">
        <v>6.5899999999967491</v>
      </c>
      <c r="G78" s="65" t="s">
        <v>92</v>
      </c>
      <c r="H78" s="66">
        <v>4.8000000000000001E-2</v>
      </c>
      <c r="I78" s="66">
        <v>4.8499999999973703E-2</v>
      </c>
      <c r="J78" s="60">
        <v>807319.85328899999</v>
      </c>
      <c r="K78" s="62">
        <v>115.44776</v>
      </c>
      <c r="L78" s="60">
        <v>932.03268571700005</v>
      </c>
      <c r="M78" s="106" t="s">
        <v>488</v>
      </c>
      <c r="N78" s="61">
        <f t="shared" si="2"/>
        <v>1.2147834466964665E-2</v>
      </c>
      <c r="O78" s="61">
        <f>L78/'סכום נכסי הקרן'!$C$41</f>
        <v>3.3155966843571622E-3</v>
      </c>
    </row>
    <row r="79" spans="1:15">
      <c r="A79" s="59" t="s">
        <v>299</v>
      </c>
      <c r="B79" s="54" t="s">
        <v>300</v>
      </c>
      <c r="C79" s="54" t="s">
        <v>161</v>
      </c>
      <c r="D79" s="106" t="s">
        <v>488</v>
      </c>
      <c r="E79" s="73">
        <v>42767</v>
      </c>
      <c r="F79" s="60">
        <v>6.669999999996393</v>
      </c>
      <c r="G79" s="65" t="s">
        <v>92</v>
      </c>
      <c r="H79" s="66">
        <v>4.8000000000000001E-2</v>
      </c>
      <c r="I79" s="66">
        <v>4.8499999999967479E-2</v>
      </c>
      <c r="J79" s="60">
        <v>441307.08983700001</v>
      </c>
      <c r="K79" s="62">
        <v>114.983689</v>
      </c>
      <c r="L79" s="60">
        <v>507.43117034900001</v>
      </c>
      <c r="M79" s="106" t="s">
        <v>488</v>
      </c>
      <c r="N79" s="61">
        <f t="shared" si="2"/>
        <v>6.6137056728174434E-3</v>
      </c>
      <c r="O79" s="61">
        <f>L79/'סכום נכסי הקרן'!$C$41</f>
        <v>1.8051267211238874E-3</v>
      </c>
    </row>
    <row r="80" spans="1:15">
      <c r="A80" s="59" t="s">
        <v>301</v>
      </c>
      <c r="B80" s="54" t="s">
        <v>302</v>
      </c>
      <c r="C80" s="54" t="s">
        <v>161</v>
      </c>
      <c r="D80" s="106" t="s">
        <v>488</v>
      </c>
      <c r="E80" s="73">
        <v>42795</v>
      </c>
      <c r="F80" s="60">
        <v>6.7499999999992042</v>
      </c>
      <c r="G80" s="65" t="s">
        <v>92</v>
      </c>
      <c r="H80" s="66">
        <v>4.8000000000000001E-2</v>
      </c>
      <c r="I80" s="66">
        <v>4.8499999999992036E-2</v>
      </c>
      <c r="J80" s="60">
        <v>546762.24339299998</v>
      </c>
      <c r="K80" s="62">
        <v>114.76819</v>
      </c>
      <c r="L80" s="60">
        <v>627.50913032999995</v>
      </c>
      <c r="M80" s="106" t="s">
        <v>488</v>
      </c>
      <c r="N80" s="61">
        <f t="shared" si="2"/>
        <v>8.1787657864097543E-3</v>
      </c>
      <c r="O80" s="61">
        <f>L80/'סכום נכסי הקרן'!$C$41</f>
        <v>2.2322899441294189E-3</v>
      </c>
    </row>
    <row r="81" spans="1:15">
      <c r="A81" s="59" t="s">
        <v>303</v>
      </c>
      <c r="B81" s="54" t="s">
        <v>304</v>
      </c>
      <c r="C81" s="54" t="s">
        <v>161</v>
      </c>
      <c r="D81" s="106" t="s">
        <v>488</v>
      </c>
      <c r="E81" s="73">
        <v>42826</v>
      </c>
      <c r="F81" s="60">
        <v>6.8300000000048522</v>
      </c>
      <c r="G81" s="65" t="s">
        <v>92</v>
      </c>
      <c r="H81" s="66">
        <v>4.8000000000000001E-2</v>
      </c>
      <c r="I81" s="66">
        <v>4.8500000000029478E-2</v>
      </c>
      <c r="J81" s="60">
        <v>385866.69443099998</v>
      </c>
      <c r="K81" s="62">
        <v>114.315331</v>
      </c>
      <c r="L81" s="60">
        <v>441.10479064199995</v>
      </c>
      <c r="M81" s="106" t="s">
        <v>488</v>
      </c>
      <c r="N81" s="61">
        <f t="shared" si="2"/>
        <v>5.7492275339913893E-3</v>
      </c>
      <c r="O81" s="61">
        <f>L81/'סכום נכסי הקרן'!$C$41</f>
        <v>1.5691784244471795E-3</v>
      </c>
    </row>
    <row r="82" spans="1:15">
      <c r="A82" s="59" t="s">
        <v>305</v>
      </c>
      <c r="B82" s="54" t="s">
        <v>306</v>
      </c>
      <c r="C82" s="54" t="s">
        <v>161</v>
      </c>
      <c r="D82" s="106" t="s">
        <v>488</v>
      </c>
      <c r="E82" s="73">
        <v>42856</v>
      </c>
      <c r="F82" s="60">
        <v>6.9199999999970681</v>
      </c>
      <c r="G82" s="65" t="s">
        <v>92</v>
      </c>
      <c r="H82" s="66">
        <v>4.8000000000000001E-2</v>
      </c>
      <c r="I82" s="66">
        <v>4.8499999999986103E-2</v>
      </c>
      <c r="J82" s="60">
        <v>697353.16440600005</v>
      </c>
      <c r="K82" s="62">
        <v>113.520008</v>
      </c>
      <c r="L82" s="60">
        <v>791.63536594599998</v>
      </c>
      <c r="M82" s="106" t="s">
        <v>488</v>
      </c>
      <c r="N82" s="61">
        <f t="shared" si="2"/>
        <v>1.0317937912562629E-2</v>
      </c>
      <c r="O82" s="61">
        <f>L82/'סכום נכסי הקרן'!$C$41</f>
        <v>2.8161497281946148E-3</v>
      </c>
    </row>
    <row r="83" spans="1:15">
      <c r="A83" s="59" t="s">
        <v>307</v>
      </c>
      <c r="B83" s="54" t="s">
        <v>308</v>
      </c>
      <c r="C83" s="54" t="s">
        <v>161</v>
      </c>
      <c r="D83" s="106" t="s">
        <v>488</v>
      </c>
      <c r="E83" s="73">
        <v>42887</v>
      </c>
      <c r="F83" s="60">
        <v>7.0000000000014468</v>
      </c>
      <c r="G83" s="65" t="s">
        <v>92</v>
      </c>
      <c r="H83" s="66">
        <v>4.8000000000000001E-2</v>
      </c>
      <c r="I83" s="66">
        <v>4.8500000000010118E-2</v>
      </c>
      <c r="J83" s="60">
        <v>612387.04986899998</v>
      </c>
      <c r="K83" s="62">
        <v>112.857688</v>
      </c>
      <c r="L83" s="60">
        <v>691.12586533800004</v>
      </c>
      <c r="M83" s="106" t="s">
        <v>488</v>
      </c>
      <c r="N83" s="61">
        <f t="shared" si="2"/>
        <v>9.0079272289737902E-3</v>
      </c>
      <c r="O83" s="61">
        <f>L83/'סכום נכסי הקרן'!$C$41</f>
        <v>2.4585989984088723E-3</v>
      </c>
    </row>
    <row r="84" spans="1:15">
      <c r="A84" s="59" t="s">
        <v>309</v>
      </c>
      <c r="B84" s="54" t="s">
        <v>310</v>
      </c>
      <c r="C84" s="54" t="s">
        <v>161</v>
      </c>
      <c r="D84" s="106" t="s">
        <v>488</v>
      </c>
      <c r="E84" s="73">
        <v>42918</v>
      </c>
      <c r="F84" s="60">
        <v>6.9200000000063007</v>
      </c>
      <c r="G84" s="65" t="s">
        <v>92</v>
      </c>
      <c r="H84" s="66">
        <v>4.8000000000000001E-2</v>
      </c>
      <c r="I84" s="66">
        <v>4.8600000000044628E-2</v>
      </c>
      <c r="J84" s="60">
        <v>265865.29851599998</v>
      </c>
      <c r="K84" s="62">
        <v>114.614419</v>
      </c>
      <c r="L84" s="60">
        <v>304.71996767400003</v>
      </c>
      <c r="M84" s="106" t="s">
        <v>488</v>
      </c>
      <c r="N84" s="61">
        <f t="shared" si="2"/>
        <v>3.9716286593907578E-3</v>
      </c>
      <c r="O84" s="61">
        <f>L84/'סכום נכסי הקרן'!$C$41</f>
        <v>1.0840054538431817E-3</v>
      </c>
    </row>
    <row r="85" spans="1:15">
      <c r="A85" s="59" t="s">
        <v>311</v>
      </c>
      <c r="B85" s="54" t="s">
        <v>312</v>
      </c>
      <c r="C85" s="54" t="s">
        <v>161</v>
      </c>
      <c r="D85" s="106" t="s">
        <v>488</v>
      </c>
      <c r="E85" s="73">
        <v>42949</v>
      </c>
      <c r="F85" s="60">
        <v>7.0099999999987848</v>
      </c>
      <c r="G85" s="65" t="s">
        <v>92</v>
      </c>
      <c r="H85" s="66">
        <v>4.8000000000000001E-2</v>
      </c>
      <c r="I85" s="66">
        <v>4.8499999999995332E-2</v>
      </c>
      <c r="J85" s="60">
        <v>651022.03288800002</v>
      </c>
      <c r="K85" s="62">
        <v>114.985602</v>
      </c>
      <c r="L85" s="60">
        <v>748.58160599099995</v>
      </c>
      <c r="M85" s="106" t="s">
        <v>488</v>
      </c>
      <c r="N85" s="61">
        <f t="shared" si="2"/>
        <v>9.7567881190750456E-3</v>
      </c>
      <c r="O85" s="61">
        <f>L85/'סכום נכסי הקרן'!$C$41</f>
        <v>2.6629910397242716E-3</v>
      </c>
    </row>
    <row r="86" spans="1:15">
      <c r="A86" s="59" t="s">
        <v>313</v>
      </c>
      <c r="B86" s="54" t="s">
        <v>314</v>
      </c>
      <c r="C86" s="54" t="s">
        <v>161</v>
      </c>
      <c r="D86" s="106" t="s">
        <v>488</v>
      </c>
      <c r="E86" s="73">
        <v>42979</v>
      </c>
      <c r="F86" s="60">
        <v>7.090000000002445</v>
      </c>
      <c r="G86" s="65" t="s">
        <v>92</v>
      </c>
      <c r="H86" s="66">
        <v>4.8000000000000001E-2</v>
      </c>
      <c r="I86" s="66">
        <v>4.8500000000008953E-2</v>
      </c>
      <c r="J86" s="60">
        <v>292430.960532</v>
      </c>
      <c r="K86" s="62">
        <v>114.662871</v>
      </c>
      <c r="L86" s="60">
        <v>335.30973520200001</v>
      </c>
      <c r="M86" s="106" t="s">
        <v>488</v>
      </c>
      <c r="N86" s="61">
        <f t="shared" si="2"/>
        <v>4.3703265140987262E-3</v>
      </c>
      <c r="O86" s="61">
        <f>L86/'סכום נכסי הקרן'!$C$41</f>
        <v>1.1928249548600045E-3</v>
      </c>
    </row>
    <row r="87" spans="1:15">
      <c r="A87" s="59" t="s">
        <v>315</v>
      </c>
      <c r="B87" s="54" t="s">
        <v>316</v>
      </c>
      <c r="C87" s="54" t="s">
        <v>161</v>
      </c>
      <c r="D87" s="106" t="s">
        <v>488</v>
      </c>
      <c r="E87" s="73">
        <v>43009</v>
      </c>
      <c r="F87" s="60">
        <v>7.1699999999998738</v>
      </c>
      <c r="G87" s="65" t="s">
        <v>92</v>
      </c>
      <c r="H87" s="66">
        <v>4.8000000000000001E-2</v>
      </c>
      <c r="I87" s="66">
        <v>4.8500000000009431E-2</v>
      </c>
      <c r="J87" s="60">
        <v>558908.68465800001</v>
      </c>
      <c r="K87" s="62">
        <v>113.867862</v>
      </c>
      <c r="L87" s="60">
        <v>636.41736832399999</v>
      </c>
      <c r="M87" s="106" t="s">
        <v>488</v>
      </c>
      <c r="N87" s="61">
        <f t="shared" si="2"/>
        <v>8.294873088440893E-3</v>
      </c>
      <c r="O87" s="61">
        <f>L87/'סכום נכסי הקרן'!$C$41</f>
        <v>2.2639799532986247E-3</v>
      </c>
    </row>
    <row r="88" spans="1:15">
      <c r="A88" s="59" t="s">
        <v>317</v>
      </c>
      <c r="B88" s="54" t="s">
        <v>318</v>
      </c>
      <c r="C88" s="54" t="s">
        <v>161</v>
      </c>
      <c r="D88" s="106" t="s">
        <v>488</v>
      </c>
      <c r="E88" s="73">
        <v>43040</v>
      </c>
      <c r="F88" s="60">
        <v>7.2499999999981597</v>
      </c>
      <c r="G88" s="65" t="s">
        <v>92</v>
      </c>
      <c r="H88" s="66">
        <v>4.8000000000000001E-2</v>
      </c>
      <c r="I88" s="66">
        <v>4.8499999999996331E-2</v>
      </c>
      <c r="J88" s="60">
        <v>599621.37826499995</v>
      </c>
      <c r="K88" s="62">
        <v>113.291509</v>
      </c>
      <c r="L88" s="60">
        <v>679.32010616499997</v>
      </c>
      <c r="M88" s="106" t="s">
        <v>488</v>
      </c>
      <c r="N88" s="61">
        <f t="shared" si="2"/>
        <v>8.8540545049929486E-3</v>
      </c>
      <c r="O88" s="61">
        <f>L88/'סכום נכסי הקרן'!$C$41</f>
        <v>2.4166013983566749E-3</v>
      </c>
    </row>
    <row r="89" spans="1:15">
      <c r="A89" s="59" t="s">
        <v>319</v>
      </c>
      <c r="B89" s="54" t="s">
        <v>320</v>
      </c>
      <c r="C89" s="54" t="s">
        <v>161</v>
      </c>
      <c r="D89" s="106" t="s">
        <v>488</v>
      </c>
      <c r="E89" s="73">
        <v>43070</v>
      </c>
      <c r="F89" s="60">
        <v>7.3399999999992183</v>
      </c>
      <c r="G89" s="65" t="s">
        <v>92</v>
      </c>
      <c r="H89" s="66">
        <v>4.8000000000000001E-2</v>
      </c>
      <c r="I89" s="66">
        <v>4.8499999999994936E-2</v>
      </c>
      <c r="J89" s="60">
        <v>614054.20847399998</v>
      </c>
      <c r="K89" s="62">
        <v>112.520844</v>
      </c>
      <c r="L89" s="60">
        <v>690.93897933100004</v>
      </c>
      <c r="M89" s="106" t="s">
        <v>488</v>
      </c>
      <c r="N89" s="61">
        <f t="shared" si="2"/>
        <v>9.0054914128141015E-3</v>
      </c>
      <c r="O89" s="61">
        <f>L89/'סכום נכסי הקרן'!$C$41</f>
        <v>2.4579341734143655E-3</v>
      </c>
    </row>
    <row r="90" spans="1:15">
      <c r="A90" s="59" t="s">
        <v>321</v>
      </c>
      <c r="B90" s="54" t="s">
        <v>322</v>
      </c>
      <c r="C90" s="54" t="s">
        <v>161</v>
      </c>
      <c r="D90" s="106" t="s">
        <v>488</v>
      </c>
      <c r="E90" s="73">
        <v>43101</v>
      </c>
      <c r="F90" s="60">
        <v>7.2500000000031095</v>
      </c>
      <c r="G90" s="65" t="s">
        <v>92</v>
      </c>
      <c r="H90" s="66">
        <v>4.8000000000000001E-2</v>
      </c>
      <c r="I90" s="66">
        <v>4.8500000000016585E-2</v>
      </c>
      <c r="J90" s="60">
        <v>838335.80807100004</v>
      </c>
      <c r="K90" s="62">
        <v>115.099919</v>
      </c>
      <c r="L90" s="60">
        <v>964.9238340039999</v>
      </c>
      <c r="M90" s="106" t="s">
        <v>488</v>
      </c>
      <c r="N90" s="61">
        <f t="shared" si="2"/>
        <v>1.2576527828197473E-2</v>
      </c>
      <c r="O90" s="61">
        <f>L90/'סכום נכסי הקרן'!$C$41</f>
        <v>3.4326030768112884E-3</v>
      </c>
    </row>
    <row r="91" spans="1:15">
      <c r="A91" s="59" t="s">
        <v>323</v>
      </c>
      <c r="B91" s="54" t="s">
        <v>324</v>
      </c>
      <c r="C91" s="54" t="s">
        <v>161</v>
      </c>
      <c r="D91" s="106" t="s">
        <v>488</v>
      </c>
      <c r="E91" s="73">
        <v>43132</v>
      </c>
      <c r="F91" s="60">
        <v>7.3300000000029399</v>
      </c>
      <c r="G91" s="65" t="s">
        <v>92</v>
      </c>
      <c r="H91" s="66">
        <v>4.8000000000000001E-2</v>
      </c>
      <c r="I91" s="66">
        <v>4.8500000000021151E-2</v>
      </c>
      <c r="J91" s="60">
        <v>804827.05423199991</v>
      </c>
      <c r="K91" s="62">
        <v>114.5279</v>
      </c>
      <c r="L91" s="60">
        <v>921.75152081300007</v>
      </c>
      <c r="M91" s="106" t="s">
        <v>488</v>
      </c>
      <c r="N91" s="61">
        <f t="shared" si="2"/>
        <v>1.2013832847391335E-2</v>
      </c>
      <c r="O91" s="61">
        <f>L91/'סכום נכסי הקרן'!$C$41</f>
        <v>3.2790226491442149E-3</v>
      </c>
    </row>
    <row r="92" spans="1:15">
      <c r="A92" s="59" t="s">
        <v>325</v>
      </c>
      <c r="B92" s="54" t="s">
        <v>326</v>
      </c>
      <c r="C92" s="54" t="s">
        <v>161</v>
      </c>
      <c r="D92" s="106" t="s">
        <v>488</v>
      </c>
      <c r="E92" s="73">
        <v>43161</v>
      </c>
      <c r="F92" s="60">
        <v>7.4100000000064954</v>
      </c>
      <c r="G92" s="65" t="s">
        <v>92</v>
      </c>
      <c r="H92" s="66">
        <v>4.8000000000000001E-2</v>
      </c>
      <c r="I92" s="66">
        <v>4.8500000000039165E-2</v>
      </c>
      <c r="J92" s="60">
        <v>189318.90199499999</v>
      </c>
      <c r="K92" s="62">
        <v>114.646511</v>
      </c>
      <c r="L92" s="60">
        <v>217.04751639899999</v>
      </c>
      <c r="M92" s="106" t="s">
        <v>488</v>
      </c>
      <c r="N92" s="61">
        <f t="shared" si="2"/>
        <v>2.8289322263977319E-3</v>
      </c>
      <c r="O92" s="61">
        <f>L92/'סכום נכסי הקרן'!$C$41</f>
        <v>7.7212101758735037E-4</v>
      </c>
    </row>
    <row r="93" spans="1:15">
      <c r="A93" s="59" t="s">
        <v>327</v>
      </c>
      <c r="B93" s="54" t="s">
        <v>328</v>
      </c>
      <c r="C93" s="54" t="s">
        <v>161</v>
      </c>
      <c r="D93" s="106" t="s">
        <v>488</v>
      </c>
      <c r="E93" s="73">
        <v>43221</v>
      </c>
      <c r="F93" s="60">
        <v>7.5799999999977423</v>
      </c>
      <c r="G93" s="65" t="s">
        <v>92</v>
      </c>
      <c r="H93" s="66">
        <v>4.8000000000000001E-2</v>
      </c>
      <c r="I93" s="66">
        <v>4.8599999999984794E-2</v>
      </c>
      <c r="J93" s="60">
        <v>766262.38674600003</v>
      </c>
      <c r="K93" s="62">
        <v>113.29356199999999</v>
      </c>
      <c r="L93" s="60">
        <v>868.12595441200006</v>
      </c>
      <c r="M93" s="106" t="s">
        <v>488</v>
      </c>
      <c r="N93" s="61">
        <f t="shared" si="2"/>
        <v>1.131489329964851E-2</v>
      </c>
      <c r="O93" s="61">
        <f>L93/'סכום נכסי הקרן'!$C$41</f>
        <v>3.0882560023509742E-3</v>
      </c>
    </row>
    <row r="94" spans="1:15">
      <c r="A94" s="59" t="s">
        <v>329</v>
      </c>
      <c r="B94" s="54" t="s">
        <v>330</v>
      </c>
      <c r="C94" s="54" t="s">
        <v>161</v>
      </c>
      <c r="D94" s="106" t="s">
        <v>488</v>
      </c>
      <c r="E94" s="73">
        <v>43252</v>
      </c>
      <c r="F94" s="60">
        <v>7.6599999999989175</v>
      </c>
      <c r="G94" s="65" t="s">
        <v>92</v>
      </c>
      <c r="H94" s="66">
        <v>4.8000000000000001E-2</v>
      </c>
      <c r="I94" s="66">
        <v>4.8499999999995831E-2</v>
      </c>
      <c r="J94" s="60">
        <v>427012.62245099997</v>
      </c>
      <c r="K94" s="62">
        <v>112.400429</v>
      </c>
      <c r="L94" s="60">
        <v>479.96401747199997</v>
      </c>
      <c r="M94" s="106" t="s">
        <v>488</v>
      </c>
      <c r="N94" s="61">
        <f t="shared" si="2"/>
        <v>6.255707040857531E-3</v>
      </c>
      <c r="O94" s="61">
        <f>L94/'סכום נכסי הקרן'!$C$41</f>
        <v>1.7074155545485931E-3</v>
      </c>
    </row>
    <row r="95" spans="1:15">
      <c r="A95" s="59" t="s">
        <v>331</v>
      </c>
      <c r="B95" s="54" t="s">
        <v>332</v>
      </c>
      <c r="C95" s="54" t="s">
        <v>161</v>
      </c>
      <c r="D95" s="106" t="s">
        <v>488</v>
      </c>
      <c r="E95" s="73">
        <v>43282</v>
      </c>
      <c r="F95" s="60">
        <v>7.5599999999946457</v>
      </c>
      <c r="G95" s="65" t="s">
        <v>92</v>
      </c>
      <c r="H95" s="66">
        <v>4.8000000000000001E-2</v>
      </c>
      <c r="I95" s="66">
        <v>4.8499999999953164E-2</v>
      </c>
      <c r="J95" s="60">
        <v>327497.99731200002</v>
      </c>
      <c r="K95" s="62">
        <v>114.084023</v>
      </c>
      <c r="L95" s="60">
        <v>373.62289187499999</v>
      </c>
      <c r="M95" s="106" t="s">
        <v>488</v>
      </c>
      <c r="N95" s="61">
        <f t="shared" si="2"/>
        <v>4.8696887063296177E-3</v>
      </c>
      <c r="O95" s="61">
        <f>L95/'סכום נכסי הקרן'!$C$41</f>
        <v>1.329119504588732E-3</v>
      </c>
    </row>
    <row r="96" spans="1:15">
      <c r="A96" s="59" t="s">
        <v>333</v>
      </c>
      <c r="B96" s="54" t="s">
        <v>334</v>
      </c>
      <c r="C96" s="54" t="s">
        <v>161</v>
      </c>
      <c r="D96" s="106" t="s">
        <v>488</v>
      </c>
      <c r="E96" s="73">
        <v>43313</v>
      </c>
      <c r="F96" s="60">
        <v>7.6499999999992854</v>
      </c>
      <c r="G96" s="65" t="s">
        <v>92</v>
      </c>
      <c r="H96" s="66">
        <v>4.8000000000000001E-2</v>
      </c>
      <c r="I96" s="66">
        <v>4.8599999999997145E-2</v>
      </c>
      <c r="J96" s="60">
        <v>925245.806859</v>
      </c>
      <c r="K96" s="62">
        <v>113.488804</v>
      </c>
      <c r="L96" s="60">
        <v>1050.050399855</v>
      </c>
      <c r="M96" s="106" t="s">
        <v>488</v>
      </c>
      <c r="N96" s="61">
        <f t="shared" si="2"/>
        <v>1.3686041954200034E-2</v>
      </c>
      <c r="O96" s="61">
        <f>L96/'סכום נכסי הקרן'!$C$41</f>
        <v>3.7354308250346891E-3</v>
      </c>
    </row>
    <row r="97" spans="1:15">
      <c r="A97" s="59" t="s">
        <v>335</v>
      </c>
      <c r="B97" s="54" t="s">
        <v>336</v>
      </c>
      <c r="C97" s="54" t="s">
        <v>161</v>
      </c>
      <c r="D97" s="106" t="s">
        <v>488</v>
      </c>
      <c r="E97" s="73">
        <v>43345</v>
      </c>
      <c r="F97" s="60">
        <v>7.7400000000038718</v>
      </c>
      <c r="G97" s="65" t="s">
        <v>92</v>
      </c>
      <c r="H97" s="66">
        <v>4.8000000000000001E-2</v>
      </c>
      <c r="I97" s="66">
        <v>4.8600000000016887E-2</v>
      </c>
      <c r="J97" s="60">
        <v>858768.14101499994</v>
      </c>
      <c r="K97" s="62">
        <v>113.037572</v>
      </c>
      <c r="L97" s="60">
        <v>970.73065507600018</v>
      </c>
      <c r="M97" s="106" t="s">
        <v>488</v>
      </c>
      <c r="N97" s="61">
        <f t="shared" si="2"/>
        <v>1.2652212192322189E-2</v>
      </c>
      <c r="O97" s="61">
        <f>L97/'סכום נכסי הקרן'!$C$41</f>
        <v>3.453260159967303E-3</v>
      </c>
    </row>
    <row r="98" spans="1:15">
      <c r="A98" s="59" t="s">
        <v>337</v>
      </c>
      <c r="B98" s="54" t="s">
        <v>338</v>
      </c>
      <c r="C98" s="54" t="s">
        <v>161</v>
      </c>
      <c r="D98" s="106" t="s">
        <v>488</v>
      </c>
      <c r="E98" s="73">
        <v>43375</v>
      </c>
      <c r="F98" s="60">
        <v>7.8199999999932555</v>
      </c>
      <c r="G98" s="65" t="s">
        <v>92</v>
      </c>
      <c r="H98" s="66">
        <v>4.8000000000000001E-2</v>
      </c>
      <c r="I98" s="66">
        <v>4.8599999999976357E-2</v>
      </c>
      <c r="J98" s="60">
        <v>308385.78179400001</v>
      </c>
      <c r="K98" s="62">
        <v>112.484824</v>
      </c>
      <c r="L98" s="60">
        <v>346.88720433699996</v>
      </c>
      <c r="M98" s="106" t="s">
        <v>488</v>
      </c>
      <c r="N98" s="61">
        <f t="shared" si="2"/>
        <v>4.5212237741987611E-3</v>
      </c>
      <c r="O98" s="61">
        <f>L98/'סכום נכסי הקרן'!$C$41</f>
        <v>1.234010439945995E-3</v>
      </c>
    </row>
    <row r="99" spans="1:15">
      <c r="A99" s="59" t="s">
        <v>339</v>
      </c>
      <c r="B99" s="54" t="s">
        <v>340</v>
      </c>
      <c r="C99" s="54" t="s">
        <v>161</v>
      </c>
      <c r="D99" s="106" t="s">
        <v>488</v>
      </c>
      <c r="E99" s="73">
        <v>43405</v>
      </c>
      <c r="F99" s="60">
        <v>7.8999999948641006</v>
      </c>
      <c r="G99" s="65" t="s">
        <v>92</v>
      </c>
      <c r="H99" s="66">
        <v>4.8000000000000001E-2</v>
      </c>
      <c r="I99" s="66">
        <v>4.8499999944361091E-2</v>
      </c>
      <c r="J99" s="60">
        <v>208.67835600000001</v>
      </c>
      <c r="K99" s="62">
        <v>111.966283</v>
      </c>
      <c r="L99" s="60">
        <v>0.23364939799999998</v>
      </c>
      <c r="M99" s="106" t="s">
        <v>488</v>
      </c>
      <c r="N99" s="61">
        <f t="shared" si="2"/>
        <v>3.0453161715315303E-6</v>
      </c>
      <c r="O99" s="61">
        <f>L99/'סכום נכסי הקרן'!$C$41</f>
        <v>8.3118025921471909E-7</v>
      </c>
    </row>
    <row r="100" spans="1:15">
      <c r="A100" s="59" t="s">
        <v>341</v>
      </c>
      <c r="B100" s="54" t="s">
        <v>342</v>
      </c>
      <c r="C100" s="54" t="s">
        <v>161</v>
      </c>
      <c r="D100" s="106" t="s">
        <v>488</v>
      </c>
      <c r="E100" s="73">
        <v>43435</v>
      </c>
      <c r="F100" s="60">
        <v>7.9799999999951572</v>
      </c>
      <c r="G100" s="65" t="s">
        <v>92</v>
      </c>
      <c r="H100" s="66">
        <v>4.8000000000000001E-2</v>
      </c>
      <c r="I100" s="66">
        <v>4.8599999999963679E-2</v>
      </c>
      <c r="J100" s="60">
        <v>356790.08741400001</v>
      </c>
      <c r="K100" s="62">
        <v>111.13375000000001</v>
      </c>
      <c r="L100" s="60">
        <v>396.51420235400002</v>
      </c>
      <c r="M100" s="106" t="s">
        <v>488</v>
      </c>
      <c r="N100" s="61">
        <f t="shared" si="2"/>
        <v>5.1680471809756679E-3</v>
      </c>
      <c r="O100" s="61">
        <f>L100/'סכום נכסי הקרן'!$C$41</f>
        <v>1.4105526498934757E-3</v>
      </c>
    </row>
    <row r="101" spans="1:15">
      <c r="A101" s="59" t="s">
        <v>343</v>
      </c>
      <c r="B101" s="54" t="s">
        <v>344</v>
      </c>
      <c r="C101" s="54" t="s">
        <v>161</v>
      </c>
      <c r="D101" s="106" t="s">
        <v>488</v>
      </c>
      <c r="E101" s="73">
        <v>43497</v>
      </c>
      <c r="F101" s="60">
        <v>7.9600000000051008</v>
      </c>
      <c r="G101" s="65" t="s">
        <v>92</v>
      </c>
      <c r="H101" s="66">
        <v>4.8000000000000001E-2</v>
      </c>
      <c r="I101" s="66">
        <v>4.8600000000031389E-2</v>
      </c>
      <c r="J101" s="60">
        <v>538496.76590100001</v>
      </c>
      <c r="K101" s="62">
        <v>113.591307</v>
      </c>
      <c r="L101" s="60">
        <v>611.68551392799998</v>
      </c>
      <c r="M101" s="106" t="s">
        <v>488</v>
      </c>
      <c r="N101" s="61">
        <f t="shared" si="2"/>
        <v>7.9725255164428618E-3</v>
      </c>
      <c r="O101" s="61">
        <f>L101/'סכום נכסי הקרן'!$C$41</f>
        <v>2.1759992894334946E-3</v>
      </c>
    </row>
    <row r="102" spans="1:15">
      <c r="A102" s="59" t="s">
        <v>345</v>
      </c>
      <c r="B102" s="54" t="s">
        <v>346</v>
      </c>
      <c r="C102" s="54" t="s">
        <v>161</v>
      </c>
      <c r="D102" s="106" t="s">
        <v>488</v>
      </c>
      <c r="E102" s="73">
        <v>43525</v>
      </c>
      <c r="F102" s="60">
        <v>8.0399999999971978</v>
      </c>
      <c r="G102" s="65" t="s">
        <v>92</v>
      </c>
      <c r="H102" s="66">
        <v>4.8000000000000001E-2</v>
      </c>
      <c r="I102" s="66">
        <v>4.8699999999978677E-2</v>
      </c>
      <c r="J102" s="60">
        <v>845004.44249100005</v>
      </c>
      <c r="K102" s="62">
        <v>113.188796</v>
      </c>
      <c r="L102" s="60">
        <v>956.4503523919999</v>
      </c>
      <c r="M102" s="106" t="s">
        <v>488</v>
      </c>
      <c r="N102" s="61">
        <f t="shared" si="2"/>
        <v>1.2466087010446261E-2</v>
      </c>
      <c r="O102" s="61">
        <f>L102/'סכום נכסי הקרן'!$C$41</f>
        <v>3.4024596623492775E-3</v>
      </c>
    </row>
    <row r="103" spans="1:15">
      <c r="A103" s="59" t="s">
        <v>347</v>
      </c>
      <c r="B103" s="54" t="s">
        <v>348</v>
      </c>
      <c r="C103" s="54" t="s">
        <v>161</v>
      </c>
      <c r="D103" s="106" t="s">
        <v>488</v>
      </c>
      <c r="E103" s="73">
        <v>43556</v>
      </c>
      <c r="F103" s="60">
        <v>8.1200000000070247</v>
      </c>
      <c r="G103" s="65" t="s">
        <v>92</v>
      </c>
      <c r="H103" s="66">
        <v>4.8000000000000001E-2</v>
      </c>
      <c r="I103" s="66">
        <v>4.8700000000028713E-2</v>
      </c>
      <c r="J103" s="60">
        <v>374171.63352300005</v>
      </c>
      <c r="K103" s="62">
        <v>112.60576500000001</v>
      </c>
      <c r="L103" s="60">
        <v>421.33883151699996</v>
      </c>
      <c r="M103" s="106" t="s">
        <v>488</v>
      </c>
      <c r="N103" s="61">
        <f t="shared" si="2"/>
        <v>5.4916039514594376E-3</v>
      </c>
      <c r="O103" s="61">
        <f>L103/'סכום נכסי הקרן'!$C$41</f>
        <v>1.498863349083086E-3</v>
      </c>
    </row>
    <row r="104" spans="1:15">
      <c r="A104" s="59" t="s">
        <v>349</v>
      </c>
      <c r="B104" s="54" t="s">
        <v>350</v>
      </c>
      <c r="C104" s="54" t="s">
        <v>161</v>
      </c>
      <c r="D104" s="106" t="s">
        <v>488</v>
      </c>
      <c r="E104" s="73">
        <v>43586</v>
      </c>
      <c r="F104" s="60">
        <v>8.2099999999977715</v>
      </c>
      <c r="G104" s="65" t="s">
        <v>92</v>
      </c>
      <c r="H104" s="66">
        <v>4.8000000000000001E-2</v>
      </c>
      <c r="I104" s="66">
        <v>4.8499999999990669E-2</v>
      </c>
      <c r="J104" s="60">
        <v>911579.64278400003</v>
      </c>
      <c r="K104" s="62">
        <v>111.74923800000001</v>
      </c>
      <c r="L104" s="60">
        <v>1018.683301187</v>
      </c>
      <c r="M104" s="106" t="s">
        <v>488</v>
      </c>
      <c r="N104" s="61">
        <f t="shared" si="2"/>
        <v>1.3277212598569999E-2</v>
      </c>
      <c r="O104" s="61">
        <f>L104/'סכום נכסי הקרן'!$C$41</f>
        <v>3.6238460598914811E-3</v>
      </c>
    </row>
    <row r="105" spans="1:15">
      <c r="A105" s="59" t="s">
        <v>351</v>
      </c>
      <c r="B105" s="54" t="s">
        <v>352</v>
      </c>
      <c r="C105" s="54" t="s">
        <v>161</v>
      </c>
      <c r="D105" s="106" t="s">
        <v>488</v>
      </c>
      <c r="E105" s="73">
        <v>43617</v>
      </c>
      <c r="F105" s="60">
        <v>8.2900000048383422</v>
      </c>
      <c r="G105" s="65" t="s">
        <v>92</v>
      </c>
      <c r="H105" s="66">
        <v>4.8000000000000001E-2</v>
      </c>
      <c r="I105" s="66">
        <v>4.8500000037369297E-2</v>
      </c>
      <c r="J105" s="60">
        <v>229.09254300000001</v>
      </c>
      <c r="K105" s="62">
        <v>110.968</v>
      </c>
      <c r="L105" s="60">
        <v>0.25421941299999995</v>
      </c>
      <c r="M105" s="106" t="s">
        <v>488</v>
      </c>
      <c r="N105" s="61">
        <f t="shared" si="2"/>
        <v>3.3134195771655823E-6</v>
      </c>
      <c r="O105" s="61">
        <f>L105/'סכום נכסי הקרן'!$C$41</f>
        <v>9.0435566880747417E-7</v>
      </c>
    </row>
    <row r="106" spans="1:15">
      <c r="A106" s="59" t="s">
        <v>353</v>
      </c>
      <c r="B106" s="54" t="s">
        <v>354</v>
      </c>
      <c r="C106" s="54" t="s">
        <v>161</v>
      </c>
      <c r="D106" s="106" t="s">
        <v>488</v>
      </c>
      <c r="E106" s="73">
        <v>43647</v>
      </c>
      <c r="F106" s="60">
        <v>8.1800000000111304</v>
      </c>
      <c r="G106" s="65" t="s">
        <v>92</v>
      </c>
      <c r="H106" s="66">
        <v>4.8000000000000001E-2</v>
      </c>
      <c r="I106" s="66">
        <v>4.8500000000048733E-2</v>
      </c>
      <c r="J106" s="60">
        <v>282945.16830600001</v>
      </c>
      <c r="K106" s="62">
        <v>112.402232</v>
      </c>
      <c r="L106" s="60">
        <v>318.03668339699999</v>
      </c>
      <c r="M106" s="106" t="s">
        <v>488</v>
      </c>
      <c r="N106" s="61">
        <f t="shared" si="2"/>
        <v>4.1451947378402295E-3</v>
      </c>
      <c r="O106" s="61">
        <f>L106/'סכום נכסי הקרן'!$C$41</f>
        <v>1.1313781041529069E-3</v>
      </c>
    </row>
    <row r="107" spans="1:15">
      <c r="A107" s="59" t="s">
        <v>355</v>
      </c>
      <c r="B107" s="54" t="s">
        <v>356</v>
      </c>
      <c r="C107" s="54" t="s">
        <v>161</v>
      </c>
      <c r="D107" s="106" t="s">
        <v>488</v>
      </c>
      <c r="E107" s="73">
        <v>43678</v>
      </c>
      <c r="F107" s="60">
        <v>8.2599999999941875</v>
      </c>
      <c r="G107" s="65" t="s">
        <v>92</v>
      </c>
      <c r="H107" s="66">
        <v>4.8000000000000001E-2</v>
      </c>
      <c r="I107" s="66">
        <v>4.8499999999963669E-2</v>
      </c>
      <c r="J107" s="60">
        <v>635523.12846899999</v>
      </c>
      <c r="K107" s="62">
        <v>112.623751</v>
      </c>
      <c r="L107" s="60">
        <v>715.749984316</v>
      </c>
      <c r="M107" s="106" t="s">
        <v>488</v>
      </c>
      <c r="N107" s="61">
        <f t="shared" si="2"/>
        <v>9.3288706098483259E-3</v>
      </c>
      <c r="O107" s="61">
        <f>L107/'סכום נכסי הקרן'!$C$41</f>
        <v>2.5461964061927697E-3</v>
      </c>
    </row>
    <row r="108" spans="1:15">
      <c r="A108" s="59" t="s">
        <v>357</v>
      </c>
      <c r="B108" s="54" t="s">
        <v>358</v>
      </c>
      <c r="C108" s="54" t="s">
        <v>161</v>
      </c>
      <c r="D108" s="106" t="s">
        <v>488</v>
      </c>
      <c r="E108" s="73">
        <v>43709</v>
      </c>
      <c r="F108" s="60">
        <v>8.3500000064766446</v>
      </c>
      <c r="G108" s="65" t="s">
        <v>92</v>
      </c>
      <c r="H108" s="66">
        <v>4.8000000000000001E-2</v>
      </c>
      <c r="I108" s="66">
        <v>4.8500000032383229E-2</v>
      </c>
      <c r="J108" s="60">
        <v>274.457403</v>
      </c>
      <c r="K108" s="62">
        <v>112.51356199999999</v>
      </c>
      <c r="L108" s="60">
        <v>0.30880180000000002</v>
      </c>
      <c r="M108" s="106" t="s">
        <v>488</v>
      </c>
      <c r="N108" s="61">
        <f t="shared" si="2"/>
        <v>4.0248300376020892E-6</v>
      </c>
      <c r="O108" s="61">
        <f>L108/'סכום נכסי הקרן'!$C$41</f>
        <v>1.098526092371836E-6</v>
      </c>
    </row>
    <row r="109" spans="1:15">
      <c r="A109" s="59" t="s">
        <v>359</v>
      </c>
      <c r="B109" s="54" t="s">
        <v>360</v>
      </c>
      <c r="C109" s="54" t="s">
        <v>161</v>
      </c>
      <c r="D109" s="106" t="s">
        <v>488</v>
      </c>
      <c r="E109" s="73">
        <v>43740</v>
      </c>
      <c r="F109" s="60">
        <v>8.4299999999954132</v>
      </c>
      <c r="G109" s="65" t="s">
        <v>92</v>
      </c>
      <c r="H109" s="66">
        <v>4.8000000000000001E-2</v>
      </c>
      <c r="I109" s="66">
        <v>4.84999999999704E-2</v>
      </c>
      <c r="J109" s="60">
        <v>725120.99521199998</v>
      </c>
      <c r="K109" s="62">
        <v>111.81374700000001</v>
      </c>
      <c r="L109" s="60">
        <v>810.78495530399994</v>
      </c>
      <c r="M109" s="106" t="s">
        <v>488</v>
      </c>
      <c r="N109" s="61">
        <f t="shared" si="2"/>
        <v>1.0567527916428615E-2</v>
      </c>
      <c r="O109" s="61">
        <f>L109/'סכום נכסי הקרן'!$C$41</f>
        <v>2.8842721405897788E-3</v>
      </c>
    </row>
    <row r="110" spans="1:15">
      <c r="A110" s="59" t="s">
        <v>361</v>
      </c>
      <c r="B110" s="54" t="s">
        <v>362</v>
      </c>
      <c r="C110" s="54" t="s">
        <v>161</v>
      </c>
      <c r="D110" s="106" t="s">
        <v>488</v>
      </c>
      <c r="E110" s="73">
        <v>43770</v>
      </c>
      <c r="F110" s="60">
        <v>8.5100000000005789</v>
      </c>
      <c r="G110" s="65" t="s">
        <v>92</v>
      </c>
      <c r="H110" s="66">
        <v>4.8000000000000001E-2</v>
      </c>
      <c r="I110" s="66">
        <v>4.8500000000006815E-2</v>
      </c>
      <c r="J110" s="60">
        <v>1052387.6317380001</v>
      </c>
      <c r="K110" s="62">
        <v>111.608464</v>
      </c>
      <c r="L110" s="60">
        <v>1174.5536659319998</v>
      </c>
      <c r="M110" s="106" t="s">
        <v>488</v>
      </c>
      <c r="N110" s="61">
        <f t="shared" si="2"/>
        <v>1.5308780180098567E-2</v>
      </c>
      <c r="O110" s="61">
        <f>L110/'סכום נכסי הקרן'!$C$41</f>
        <v>4.178336554117543E-3</v>
      </c>
    </row>
    <row r="111" spans="1:15">
      <c r="A111" s="59" t="s">
        <v>363</v>
      </c>
      <c r="B111" s="54" t="s">
        <v>364</v>
      </c>
      <c r="C111" s="54" t="s">
        <v>161</v>
      </c>
      <c r="D111" s="106" t="s">
        <v>488</v>
      </c>
      <c r="E111" s="73">
        <v>43800</v>
      </c>
      <c r="F111" s="60">
        <v>8.6000000000034458</v>
      </c>
      <c r="G111" s="65" t="s">
        <v>92</v>
      </c>
      <c r="H111" s="66">
        <v>4.8000000000000001E-2</v>
      </c>
      <c r="I111" s="66">
        <v>4.8500000000010528E-2</v>
      </c>
      <c r="J111" s="60">
        <v>471710.61900900002</v>
      </c>
      <c r="K111" s="62">
        <v>110.743578</v>
      </c>
      <c r="L111" s="60">
        <v>522.38921909699991</v>
      </c>
      <c r="M111" s="106" t="s">
        <v>488</v>
      </c>
      <c r="N111" s="61">
        <f t="shared" si="2"/>
        <v>6.8086643936049072E-3</v>
      </c>
      <c r="O111" s="61">
        <f>L111/'סכום נכסי הקרן'!$C$41</f>
        <v>1.8583382206703528E-3</v>
      </c>
    </row>
    <row r="112" spans="1:15">
      <c r="A112" s="59" t="s">
        <v>365</v>
      </c>
      <c r="B112" s="54" t="s">
        <v>366</v>
      </c>
      <c r="C112" s="54" t="s">
        <v>161</v>
      </c>
      <c r="D112" s="106" t="s">
        <v>488</v>
      </c>
      <c r="E112" s="73">
        <v>43831</v>
      </c>
      <c r="F112" s="60">
        <v>8.4799999999955631</v>
      </c>
      <c r="G112" s="65" t="s">
        <v>92</v>
      </c>
      <c r="H112" s="66">
        <v>4.8000000000000001E-2</v>
      </c>
      <c r="I112" s="66">
        <v>4.8599999999966711E-2</v>
      </c>
      <c r="J112" s="60">
        <v>636010.80071400001</v>
      </c>
      <c r="K112" s="62">
        <v>113.373231</v>
      </c>
      <c r="L112" s="60">
        <v>721.06599394</v>
      </c>
      <c r="M112" s="106" t="s">
        <v>488</v>
      </c>
      <c r="N112" s="61">
        <f t="shared" si="2"/>
        <v>9.398157884776312E-3</v>
      </c>
      <c r="O112" s="61">
        <f>L112/'סכום נכסי הקרן'!$C$41</f>
        <v>2.5651074853356493E-3</v>
      </c>
    </row>
    <row r="113" spans="1:15">
      <c r="A113" s="59" t="s">
        <v>367</v>
      </c>
      <c r="B113" s="54" t="s">
        <v>368</v>
      </c>
      <c r="C113" s="54" t="s">
        <v>161</v>
      </c>
      <c r="D113" s="106" t="s">
        <v>488</v>
      </c>
      <c r="E113" s="73">
        <v>43863</v>
      </c>
      <c r="F113" s="60">
        <v>8.5599999999973928</v>
      </c>
      <c r="G113" s="65" t="s">
        <v>92</v>
      </c>
      <c r="H113" s="66">
        <v>4.8000000000000001E-2</v>
      </c>
      <c r="I113" s="66">
        <v>4.8799999999986972E-2</v>
      </c>
      <c r="J113" s="60">
        <v>680765.50334699999</v>
      </c>
      <c r="K113" s="62">
        <v>112.718281</v>
      </c>
      <c r="L113" s="60">
        <v>767.34717260000002</v>
      </c>
      <c r="M113" s="106" t="s">
        <v>488</v>
      </c>
      <c r="N113" s="61">
        <f t="shared" si="2"/>
        <v>1.0001372885616323E-2</v>
      </c>
      <c r="O113" s="61">
        <f>L113/'סכום נכסי הקרן'!$C$41</f>
        <v>2.7297473363460147E-3</v>
      </c>
    </row>
    <row r="114" spans="1:15">
      <c r="A114" s="59" t="s">
        <v>369</v>
      </c>
      <c r="B114" s="54" t="s">
        <v>370</v>
      </c>
      <c r="C114" s="54" t="s">
        <v>161</v>
      </c>
      <c r="D114" s="106" t="s">
        <v>488</v>
      </c>
      <c r="E114" s="73">
        <v>43891</v>
      </c>
      <c r="F114" s="60">
        <v>8.6400000071897498</v>
      </c>
      <c r="G114" s="65" t="s">
        <v>92</v>
      </c>
      <c r="H114" s="66">
        <v>4.8000000000000001E-2</v>
      </c>
      <c r="I114" s="66">
        <v>4.8500000044935938E-2</v>
      </c>
      <c r="J114" s="60">
        <v>344.77293600000007</v>
      </c>
      <c r="K114" s="62">
        <v>112.956461</v>
      </c>
      <c r="L114" s="60">
        <v>0.38944330500000002</v>
      </c>
      <c r="M114" s="106" t="s">
        <v>488</v>
      </c>
      <c r="N114" s="61">
        <f t="shared" si="2"/>
        <v>5.0758872257449008E-6</v>
      </c>
      <c r="O114" s="61">
        <f>L114/'סכום נכסי הקרן'!$C$41</f>
        <v>1.3853987640033935E-6</v>
      </c>
    </row>
    <row r="115" spans="1:15">
      <c r="A115" s="59" t="s">
        <v>371</v>
      </c>
      <c r="B115" s="54" t="s">
        <v>372</v>
      </c>
      <c r="C115" s="54" t="s">
        <v>161</v>
      </c>
      <c r="D115" s="106" t="s">
        <v>488</v>
      </c>
      <c r="E115" s="73">
        <v>44045</v>
      </c>
      <c r="F115" s="60">
        <v>8.8499999999729688</v>
      </c>
      <c r="G115" s="65" t="s">
        <v>92</v>
      </c>
      <c r="H115" s="66">
        <v>4.8000000000000001E-2</v>
      </c>
      <c r="I115" s="66">
        <v>4.8499999999822893E-2</v>
      </c>
      <c r="J115" s="60">
        <v>94234.155434999993</v>
      </c>
      <c r="K115" s="62">
        <v>113.84748399999999</v>
      </c>
      <c r="L115" s="60">
        <v>107.28321501400001</v>
      </c>
      <c r="M115" s="106" t="s">
        <v>488</v>
      </c>
      <c r="N115" s="61">
        <f t="shared" si="2"/>
        <v>1.3982972454139537E-3</v>
      </c>
      <c r="O115" s="61">
        <f>L115/'סכום נכסי הקרן'!$C$41</f>
        <v>3.8164742228321506E-4</v>
      </c>
    </row>
    <row r="116" spans="1:15">
      <c r="A116" s="59" t="s">
        <v>373</v>
      </c>
      <c r="B116" s="54" t="s">
        <v>374</v>
      </c>
      <c r="C116" s="54" t="s">
        <v>161</v>
      </c>
      <c r="D116" s="106" t="s">
        <v>488</v>
      </c>
      <c r="E116" s="73">
        <v>44075</v>
      </c>
      <c r="F116" s="60">
        <v>8.9300000000005024</v>
      </c>
      <c r="G116" s="65" t="s">
        <v>92</v>
      </c>
      <c r="H116" s="66">
        <v>4.8000000000000001E-2</v>
      </c>
      <c r="I116" s="66">
        <v>4.8600000000002981E-2</v>
      </c>
      <c r="J116" s="60">
        <v>1244975.0718960001</v>
      </c>
      <c r="K116" s="62">
        <v>113.150803</v>
      </c>
      <c r="L116" s="60">
        <v>1408.699291653</v>
      </c>
      <c r="M116" s="106" t="s">
        <v>488</v>
      </c>
      <c r="N116" s="61">
        <f t="shared" si="2"/>
        <v>1.8360564034904523E-2</v>
      </c>
      <c r="O116" s="61">
        <f>L116/'סכום נכסי הקרן'!$C$41</f>
        <v>5.0112820850997091E-3</v>
      </c>
    </row>
    <row r="117" spans="1:15">
      <c r="A117" s="59" t="s">
        <v>375</v>
      </c>
      <c r="B117" s="54" t="s">
        <v>376</v>
      </c>
      <c r="C117" s="54" t="s">
        <v>161</v>
      </c>
      <c r="D117" s="106" t="s">
        <v>488</v>
      </c>
      <c r="E117" s="73">
        <v>44166</v>
      </c>
      <c r="F117" s="60">
        <v>9.1899999999989497</v>
      </c>
      <c r="G117" s="65" t="s">
        <v>92</v>
      </c>
      <c r="H117" s="66">
        <v>4.8000000000000001E-2</v>
      </c>
      <c r="I117" s="66">
        <v>4.8599999999995896E-2</v>
      </c>
      <c r="J117" s="60">
        <v>2272718.2434390001</v>
      </c>
      <c r="K117" s="62">
        <v>111.61021</v>
      </c>
      <c r="L117" s="60">
        <v>2536.5856080140002</v>
      </c>
      <c r="M117" s="106" t="s">
        <v>488</v>
      </c>
      <c r="N117" s="61">
        <f t="shared" si="2"/>
        <v>3.30610959783392E-2</v>
      </c>
      <c r="O117" s="61">
        <f>L117/'סכום נכסי הקרן'!$C$41</f>
        <v>9.0236050305997489E-3</v>
      </c>
    </row>
    <row r="118" spans="1:15">
      <c r="A118" s="59" t="s">
        <v>377</v>
      </c>
      <c r="B118" s="54" t="s">
        <v>378</v>
      </c>
      <c r="C118" s="54" t="s">
        <v>161</v>
      </c>
      <c r="D118" s="106" t="s">
        <v>488</v>
      </c>
      <c r="E118" s="73">
        <v>44197</v>
      </c>
      <c r="F118" s="60">
        <v>9.0499999999975707</v>
      </c>
      <c r="G118" s="65" t="s">
        <v>92</v>
      </c>
      <c r="H118" s="66">
        <v>4.8000000000000001E-2</v>
      </c>
      <c r="I118" s="66">
        <v>4.8499999999983369E-2</v>
      </c>
      <c r="J118" s="60">
        <v>685442.620413</v>
      </c>
      <c r="K118" s="62">
        <v>114.065203</v>
      </c>
      <c r="L118" s="60">
        <v>781.85151363800003</v>
      </c>
      <c r="M118" s="106" t="s">
        <v>488</v>
      </c>
      <c r="N118" s="61">
        <f t="shared" si="2"/>
        <v>1.0190418116199069E-2</v>
      </c>
      <c r="O118" s="61">
        <f>L118/'סכום נכסי הקרן'!$C$41</f>
        <v>2.7813448240643591E-3</v>
      </c>
    </row>
    <row r="119" spans="1:15">
      <c r="A119" s="59" t="s">
        <v>379</v>
      </c>
      <c r="B119" s="54" t="s">
        <v>380</v>
      </c>
      <c r="C119" s="54" t="s">
        <v>161</v>
      </c>
      <c r="D119" s="106" t="s">
        <v>488</v>
      </c>
      <c r="E119" s="73">
        <v>44228</v>
      </c>
      <c r="F119" s="60">
        <v>9.1300000000009671</v>
      </c>
      <c r="G119" s="65" t="s">
        <v>92</v>
      </c>
      <c r="H119" s="66">
        <v>4.8000000000000001E-2</v>
      </c>
      <c r="I119" s="66">
        <v>4.8500000000007717E-2</v>
      </c>
      <c r="J119" s="60">
        <v>1252954.75077</v>
      </c>
      <c r="K119" s="62">
        <v>113.748986</v>
      </c>
      <c r="L119" s="60">
        <v>1425.2233279740001</v>
      </c>
      <c r="M119" s="106" t="s">
        <v>488</v>
      </c>
      <c r="N119" s="61">
        <f t="shared" si="2"/>
        <v>1.8575933368008116E-2</v>
      </c>
      <c r="O119" s="61">
        <f>L119/'סכום נכסי הקרן'!$C$41</f>
        <v>5.0700644012970841E-3</v>
      </c>
    </row>
    <row r="120" spans="1:15">
      <c r="A120" s="59" t="s">
        <v>381</v>
      </c>
      <c r="B120" s="54" t="s">
        <v>382</v>
      </c>
      <c r="C120" s="54" t="s">
        <v>161</v>
      </c>
      <c r="D120" s="106" t="s">
        <v>488</v>
      </c>
      <c r="E120" s="73">
        <v>44256</v>
      </c>
      <c r="F120" s="60">
        <v>9.2200000000085716</v>
      </c>
      <c r="G120" s="65" t="s">
        <v>92</v>
      </c>
      <c r="H120" s="66">
        <v>4.8000000000000001E-2</v>
      </c>
      <c r="I120" s="66">
        <v>4.8500000000052869E-2</v>
      </c>
      <c r="J120" s="60">
        <v>475317.12537900003</v>
      </c>
      <c r="K120" s="62">
        <v>113.414186</v>
      </c>
      <c r="L120" s="60">
        <v>539.07704637899997</v>
      </c>
      <c r="M120" s="106" t="s">
        <v>488</v>
      </c>
      <c r="N120" s="61">
        <f t="shared" si="2"/>
        <v>7.0261685289658721E-3</v>
      </c>
      <c r="O120" s="61">
        <f>L120/'סכום נכסי הקרן'!$C$41</f>
        <v>1.9177032039517704E-3</v>
      </c>
    </row>
    <row r="121" spans="1:15">
      <c r="A121" s="59" t="s">
        <v>383</v>
      </c>
      <c r="B121" s="54" t="s">
        <v>384</v>
      </c>
      <c r="C121" s="54" t="s">
        <v>161</v>
      </c>
      <c r="D121" s="106" t="s">
        <v>488</v>
      </c>
      <c r="E121" s="73">
        <v>44287</v>
      </c>
      <c r="F121" s="60">
        <v>9.2999999999991978</v>
      </c>
      <c r="G121" s="65" t="s">
        <v>92</v>
      </c>
      <c r="H121" s="66">
        <v>4.8000000000000001E-2</v>
      </c>
      <c r="I121" s="66">
        <v>4.849999999999733E-2</v>
      </c>
      <c r="J121" s="60">
        <v>665080.60300200002</v>
      </c>
      <c r="K121" s="62">
        <v>112.628811</v>
      </c>
      <c r="L121" s="60">
        <v>749.07237679200011</v>
      </c>
      <c r="M121" s="106" t="s">
        <v>488</v>
      </c>
      <c r="N121" s="61">
        <f t="shared" si="2"/>
        <v>9.7631846784909659E-3</v>
      </c>
      <c r="O121" s="61">
        <f>L121/'סכום נכסי הקרן'!$C$41</f>
        <v>2.6647368991404826E-3</v>
      </c>
    </row>
    <row r="122" spans="1:15">
      <c r="A122" s="59" t="s">
        <v>385</v>
      </c>
      <c r="B122" s="54" t="s">
        <v>386</v>
      </c>
      <c r="C122" s="54" t="s">
        <v>161</v>
      </c>
      <c r="D122" s="106" t="s">
        <v>488</v>
      </c>
      <c r="E122" s="73">
        <v>44318</v>
      </c>
      <c r="F122" s="60">
        <v>9.3899999999994197</v>
      </c>
      <c r="G122" s="65" t="s">
        <v>92</v>
      </c>
      <c r="H122" s="66">
        <v>4.8000000000000001E-2</v>
      </c>
      <c r="I122" s="66">
        <v>4.8499999999998294E-2</v>
      </c>
      <c r="J122" s="60">
        <v>1048379.646357</v>
      </c>
      <c r="K122" s="62">
        <v>111.500624</v>
      </c>
      <c r="L122" s="60">
        <v>1168.9498440119999</v>
      </c>
      <c r="M122" s="106" t="s">
        <v>488</v>
      </c>
      <c r="N122" s="61">
        <f t="shared" si="2"/>
        <v>1.5235741646032416E-2</v>
      </c>
      <c r="O122" s="61">
        <f>L122/'סכום נכסי הקרן'!$C$41</f>
        <v>4.1584016165746749E-3</v>
      </c>
    </row>
    <row r="123" spans="1:15">
      <c r="A123" s="59" t="s">
        <v>387</v>
      </c>
      <c r="B123" s="54" t="s">
        <v>388</v>
      </c>
      <c r="C123" s="54" t="s">
        <v>161</v>
      </c>
      <c r="D123" s="106" t="s">
        <v>488</v>
      </c>
      <c r="E123" s="73">
        <v>44348</v>
      </c>
      <c r="F123" s="60">
        <v>9.4699999999952844</v>
      </c>
      <c r="G123" s="65" t="s">
        <v>92</v>
      </c>
      <c r="H123" s="66">
        <v>4.8000000000000001E-2</v>
      </c>
      <c r="I123" s="66">
        <v>4.8499999999972732E-2</v>
      </c>
      <c r="J123" s="60">
        <v>844578.01280699996</v>
      </c>
      <c r="K123" s="62">
        <v>110.744517</v>
      </c>
      <c r="L123" s="60">
        <v>935.32383860300001</v>
      </c>
      <c r="M123" s="106" t="s">
        <v>488</v>
      </c>
      <c r="N123" s="61">
        <f t="shared" si="2"/>
        <v>1.2190730366515488E-2</v>
      </c>
      <c r="O123" s="61">
        <f>L123/'סכום נכסי הקרן'!$C$41</f>
        <v>3.3273045737517702E-3</v>
      </c>
    </row>
    <row r="124" spans="1:15">
      <c r="A124" s="59" t="s">
        <v>389</v>
      </c>
      <c r="B124" s="54" t="s">
        <v>390</v>
      </c>
      <c r="C124" s="54" t="s">
        <v>161</v>
      </c>
      <c r="D124" s="106" t="s">
        <v>488</v>
      </c>
      <c r="E124" s="73">
        <v>44378</v>
      </c>
      <c r="F124" s="60">
        <v>9.3199999999983305</v>
      </c>
      <c r="G124" s="65" t="s">
        <v>92</v>
      </c>
      <c r="H124" s="66">
        <v>4.8000000000000001E-2</v>
      </c>
      <c r="I124" s="66">
        <v>4.8500000000003457E-2</v>
      </c>
      <c r="J124" s="60">
        <v>256127.73131700003</v>
      </c>
      <c r="K124" s="62">
        <v>112.50970100000001</v>
      </c>
      <c r="L124" s="60">
        <v>288.16854481400003</v>
      </c>
      <c r="M124" s="106" t="s">
        <v>488</v>
      </c>
      <c r="N124" s="61">
        <f t="shared" si="2"/>
        <v>3.7559023783522989E-3</v>
      </c>
      <c r="O124" s="61">
        <f>L124/'סכום נכסי הקרן'!$C$41</f>
        <v>1.0251257132536202E-3</v>
      </c>
    </row>
    <row r="125" spans="1:15">
      <c r="A125" s="59" t="s">
        <v>391</v>
      </c>
      <c r="B125" s="54" t="s">
        <v>392</v>
      </c>
      <c r="C125" s="54" t="s">
        <v>161</v>
      </c>
      <c r="D125" s="106" t="s">
        <v>488</v>
      </c>
      <c r="E125" s="73">
        <v>44409</v>
      </c>
      <c r="F125" s="60">
        <v>9.4099999999895765</v>
      </c>
      <c r="G125" s="65" t="s">
        <v>92</v>
      </c>
      <c r="H125" s="66">
        <v>4.8000000000000001E-2</v>
      </c>
      <c r="I125" s="66">
        <v>4.8599999999948157E-2</v>
      </c>
      <c r="J125" s="60">
        <v>324233.995635</v>
      </c>
      <c r="K125" s="62">
        <v>111.838185</v>
      </c>
      <c r="L125" s="60">
        <v>362.617415558</v>
      </c>
      <c r="M125" s="106" t="s">
        <v>488</v>
      </c>
      <c r="N125" s="61">
        <f t="shared" si="2"/>
        <v>4.7262466290529312E-3</v>
      </c>
      <c r="O125" s="61">
        <f>L125/'סכום נכסי הקרן'!$C$41</f>
        <v>1.2899688166937626E-3</v>
      </c>
    </row>
    <row r="126" spans="1:15">
      <c r="A126" s="59" t="s">
        <v>393</v>
      </c>
      <c r="B126" s="54" t="s">
        <v>394</v>
      </c>
      <c r="C126" s="54" t="s">
        <v>161</v>
      </c>
      <c r="D126" s="106" t="s">
        <v>488</v>
      </c>
      <c r="E126" s="73">
        <v>44440</v>
      </c>
      <c r="F126" s="60">
        <v>9.4900000000003608</v>
      </c>
      <c r="G126" s="65" t="s">
        <v>92</v>
      </c>
      <c r="H126" s="66">
        <v>4.8000000000000001E-2</v>
      </c>
      <c r="I126" s="66">
        <v>4.8499999999997163E-2</v>
      </c>
      <c r="J126" s="60">
        <v>949928.82718499983</v>
      </c>
      <c r="K126" s="62">
        <v>111.07546600000001</v>
      </c>
      <c r="L126" s="60">
        <v>1055.1378723380001</v>
      </c>
      <c r="M126" s="106" t="s">
        <v>488</v>
      </c>
      <c r="N126" s="61">
        <f t="shared" si="2"/>
        <v>1.375235054458083E-2</v>
      </c>
      <c r="O126" s="61">
        <f>L126/'סכום נכסי הקרן'!$C$41</f>
        <v>3.7535289101714962E-3</v>
      </c>
    </row>
    <row r="127" spans="1:15">
      <c r="A127" s="59" t="s">
        <v>395</v>
      </c>
      <c r="B127" s="54" t="s">
        <v>396</v>
      </c>
      <c r="C127" s="54" t="s">
        <v>161</v>
      </c>
      <c r="D127" s="106" t="s">
        <v>488</v>
      </c>
      <c r="E127" s="73">
        <v>44501</v>
      </c>
      <c r="F127" s="60">
        <v>9.6599999999999078</v>
      </c>
      <c r="G127" s="65" t="s">
        <v>92</v>
      </c>
      <c r="H127" s="66">
        <v>4.8000000000000001E-2</v>
      </c>
      <c r="I127" s="66">
        <v>4.8500000000002277E-2</v>
      </c>
      <c r="J127" s="60">
        <v>1197736.6431780001</v>
      </c>
      <c r="K127" s="62">
        <v>109.6622</v>
      </c>
      <c r="L127" s="60">
        <v>1313.464356082</v>
      </c>
      <c r="M127" s="106" t="s">
        <v>488</v>
      </c>
      <c r="N127" s="61">
        <f t="shared" si="2"/>
        <v>1.7119300449927814E-2</v>
      </c>
      <c r="O127" s="61">
        <f>L127/'סכום נכסי הקרן'!$C$41</f>
        <v>4.6724950002119455E-3</v>
      </c>
    </row>
    <row r="128" spans="1:15">
      <c r="A128" s="59" t="s">
        <v>397</v>
      </c>
      <c r="B128" s="54" t="s">
        <v>398</v>
      </c>
      <c r="C128" s="54" t="s">
        <v>161</v>
      </c>
      <c r="D128" s="106" t="s">
        <v>488</v>
      </c>
      <c r="E128" s="73">
        <v>44531</v>
      </c>
      <c r="F128" s="60">
        <v>9.7500000000086757</v>
      </c>
      <c r="G128" s="65" t="s">
        <v>92</v>
      </c>
      <c r="H128" s="66">
        <v>4.8000000000000001E-2</v>
      </c>
      <c r="I128" s="66">
        <v>4.8500000000046714E-2</v>
      </c>
      <c r="J128" s="60">
        <v>343278.16386299999</v>
      </c>
      <c r="K128" s="62">
        <v>109.122838</v>
      </c>
      <c r="L128" s="60">
        <v>374.59487598499999</v>
      </c>
      <c r="M128" s="106" t="s">
        <v>488</v>
      </c>
      <c r="N128" s="61">
        <f t="shared" si="2"/>
        <v>4.8823572556774518E-3</v>
      </c>
      <c r="O128" s="61">
        <f>L128/'סכום נכסי הקרן'!$C$41</f>
        <v>1.3325772237672013E-3</v>
      </c>
    </row>
    <row r="129" spans="1:15">
      <c r="A129" s="59" t="s">
        <v>399</v>
      </c>
      <c r="B129" s="54" t="s">
        <v>400</v>
      </c>
      <c r="C129" s="54" t="s">
        <v>161</v>
      </c>
      <c r="D129" s="106" t="s">
        <v>488</v>
      </c>
      <c r="E129" s="73">
        <v>44563</v>
      </c>
      <c r="F129" s="60">
        <v>9.5999999999990902</v>
      </c>
      <c r="G129" s="65" t="s">
        <v>92</v>
      </c>
      <c r="H129" s="66">
        <v>4.8000000000000001E-2</v>
      </c>
      <c r="I129" s="66">
        <v>4.849999999999545E-2</v>
      </c>
      <c r="J129" s="60">
        <v>986145.863166</v>
      </c>
      <c r="K129" s="62">
        <v>111.391143</v>
      </c>
      <c r="L129" s="60">
        <v>1098.47914661</v>
      </c>
      <c r="M129" s="106" t="s">
        <v>488</v>
      </c>
      <c r="N129" s="61">
        <f t="shared" si="2"/>
        <v>1.431724771343767E-2</v>
      </c>
      <c r="O129" s="61">
        <f>L129/'סכום נכסי הקרן'!$C$41</f>
        <v>3.9077103970165733E-3</v>
      </c>
    </row>
    <row r="130" spans="1:15">
      <c r="A130" s="59" t="s">
        <v>401</v>
      </c>
      <c r="B130" s="54" t="s">
        <v>402</v>
      </c>
      <c r="C130" s="54" t="s">
        <v>161</v>
      </c>
      <c r="D130" s="106" t="s">
        <v>488</v>
      </c>
      <c r="E130" s="73">
        <v>44652</v>
      </c>
      <c r="F130" s="60">
        <v>9.8499999999566121</v>
      </c>
      <c r="G130" s="65" t="s">
        <v>92</v>
      </c>
      <c r="H130" s="66">
        <v>4.8000000000000001E-2</v>
      </c>
      <c r="I130" s="66">
        <v>4.8499999999829083E-2</v>
      </c>
      <c r="J130" s="60">
        <v>69893.639802000005</v>
      </c>
      <c r="K130" s="62">
        <v>108.81998</v>
      </c>
      <c r="L130" s="60">
        <v>76.058245177999993</v>
      </c>
      <c r="M130" s="106" t="s">
        <v>488</v>
      </c>
      <c r="N130" s="61">
        <f t="shared" si="2"/>
        <v>9.9132035434935472E-4</v>
      </c>
      <c r="O130" s="61">
        <f>L130/'סכום נכסי הקרן'!$C$41</f>
        <v>2.705682637473207E-4</v>
      </c>
    </row>
    <row r="131" spans="1:15">
      <c r="A131" s="59" t="s">
        <v>403</v>
      </c>
      <c r="B131" s="54" t="s">
        <v>404</v>
      </c>
      <c r="C131" s="54" t="s">
        <v>161</v>
      </c>
      <c r="D131" s="106" t="s">
        <v>488</v>
      </c>
      <c r="E131" s="73">
        <v>40057</v>
      </c>
      <c r="F131" s="60">
        <v>0.66000000000184933</v>
      </c>
      <c r="G131" s="65" t="s">
        <v>92</v>
      </c>
      <c r="H131" s="66">
        <v>4.8000000000000001E-2</v>
      </c>
      <c r="I131" s="66">
        <v>4.8200000000036984E-2</v>
      </c>
      <c r="J131" s="60">
        <v>245351.30882400004</v>
      </c>
      <c r="K131" s="62">
        <v>123.422899</v>
      </c>
      <c r="L131" s="60">
        <v>302.81969808399998</v>
      </c>
      <c r="M131" s="106" t="s">
        <v>488</v>
      </c>
      <c r="N131" s="61">
        <f t="shared" si="2"/>
        <v>3.9468611155313174E-3</v>
      </c>
      <c r="O131" s="61">
        <f>L131/'סכום נכסי הקרן'!$C$41</f>
        <v>1.0772454682240701E-3</v>
      </c>
    </row>
    <row r="132" spans="1:15">
      <c r="A132" s="59" t="s">
        <v>405</v>
      </c>
      <c r="B132" s="54" t="s">
        <v>406</v>
      </c>
      <c r="C132" s="54" t="s">
        <v>161</v>
      </c>
      <c r="D132" s="106" t="s">
        <v>488</v>
      </c>
      <c r="E132" s="73">
        <v>40087</v>
      </c>
      <c r="F132" s="60">
        <v>0.73999999999870691</v>
      </c>
      <c r="G132" s="65" t="s">
        <v>92</v>
      </c>
      <c r="H132" s="66">
        <v>4.8000000000000001E-2</v>
      </c>
      <c r="I132" s="66">
        <v>4.8299999999941813E-2</v>
      </c>
      <c r="J132" s="60">
        <v>227577.356676</v>
      </c>
      <c r="K132" s="62">
        <v>122.350264</v>
      </c>
      <c r="L132" s="60">
        <v>278.44149711400001</v>
      </c>
      <c r="M132" s="106" t="s">
        <v>488</v>
      </c>
      <c r="N132" s="61">
        <f t="shared" si="2"/>
        <v>3.6291229562111444E-3</v>
      </c>
      <c r="O132" s="61">
        <f>L132/'סכום נכסי הקרן'!$C$41</f>
        <v>9.905228848368316E-4</v>
      </c>
    </row>
    <row r="133" spans="1:15">
      <c r="A133" s="59" t="s">
        <v>407</v>
      </c>
      <c r="B133" s="54" t="s">
        <v>408</v>
      </c>
      <c r="C133" s="54" t="s">
        <v>161</v>
      </c>
      <c r="D133" s="106" t="s">
        <v>488</v>
      </c>
      <c r="E133" s="73">
        <v>40118</v>
      </c>
      <c r="F133" s="60">
        <v>0.82999999999994112</v>
      </c>
      <c r="G133" s="65" t="s">
        <v>92</v>
      </c>
      <c r="H133" s="66">
        <v>4.8000000000000001E-2</v>
      </c>
      <c r="I133" s="66">
        <v>4.8299999999970034E-2</v>
      </c>
      <c r="J133" s="60">
        <v>278601.482961</v>
      </c>
      <c r="K133" s="62">
        <v>122.216328</v>
      </c>
      <c r="L133" s="60">
        <v>340.49650299400002</v>
      </c>
      <c r="M133" s="106" t="s">
        <v>488</v>
      </c>
      <c r="N133" s="61">
        <f t="shared" si="2"/>
        <v>4.4379292897538834E-3</v>
      </c>
      <c r="O133" s="61">
        <f>L133/'סכום נכסי הקרן'!$C$41</f>
        <v>1.2112762713827252E-3</v>
      </c>
    </row>
    <row r="134" spans="1:15">
      <c r="A134" s="59" t="s">
        <v>409</v>
      </c>
      <c r="B134" s="54" t="s">
        <v>410</v>
      </c>
      <c r="C134" s="54" t="s">
        <v>161</v>
      </c>
      <c r="D134" s="106" t="s">
        <v>488</v>
      </c>
      <c r="E134" s="73">
        <v>39904</v>
      </c>
      <c r="F134" s="60">
        <v>0.25000000000055222</v>
      </c>
      <c r="G134" s="65" t="s">
        <v>92</v>
      </c>
      <c r="H134" s="66">
        <v>4.8000000000000001E-2</v>
      </c>
      <c r="I134" s="66">
        <v>4.8000000000000008E-2</v>
      </c>
      <c r="J134" s="60">
        <v>354503.69847</v>
      </c>
      <c r="K134" s="62">
        <v>127.702336</v>
      </c>
      <c r="L134" s="60">
        <v>452.70950289499996</v>
      </c>
      <c r="M134" s="106" t="s">
        <v>488</v>
      </c>
      <c r="N134" s="61">
        <f t="shared" si="2"/>
        <v>5.9004798727199954E-3</v>
      </c>
      <c r="O134" s="61">
        <f>L134/'סכום נכסי הקרן'!$C$41</f>
        <v>1.6104608237220142E-3</v>
      </c>
    </row>
    <row r="135" spans="1:15">
      <c r="A135" s="59" t="s">
        <v>411</v>
      </c>
      <c r="B135" s="54" t="s">
        <v>412</v>
      </c>
      <c r="C135" s="54" t="s">
        <v>161</v>
      </c>
      <c r="D135" s="106" t="s">
        <v>488</v>
      </c>
      <c r="E135" s="73">
        <v>39965</v>
      </c>
      <c r="F135" s="60">
        <v>0.42000000000163062</v>
      </c>
      <c r="G135" s="65" t="s">
        <v>92</v>
      </c>
      <c r="H135" s="66">
        <v>4.8000000000000001E-2</v>
      </c>
      <c r="I135" s="66">
        <v>4.8200000000054671E-2</v>
      </c>
      <c r="J135" s="60">
        <v>167028.87803399999</v>
      </c>
      <c r="K135" s="62">
        <v>124.83431400000001</v>
      </c>
      <c r="L135" s="60">
        <v>208.50935377300002</v>
      </c>
      <c r="M135" s="106" t="s">
        <v>488</v>
      </c>
      <c r="N135" s="61">
        <f t="shared" si="2"/>
        <v>2.7176483757107984E-3</v>
      </c>
      <c r="O135" s="61">
        <f>L135/'סכום נכסי הקרן'!$C$41</f>
        <v>7.4174750802369176E-4</v>
      </c>
    </row>
    <row r="136" spans="1:15">
      <c r="A136" s="59" t="s">
        <v>413</v>
      </c>
      <c r="B136" s="54" t="s">
        <v>414</v>
      </c>
      <c r="C136" s="54" t="s">
        <v>161</v>
      </c>
      <c r="D136" s="106" t="s">
        <v>488</v>
      </c>
      <c r="E136" s="73">
        <v>39995</v>
      </c>
      <c r="F136" s="60">
        <v>0.4899999999995982</v>
      </c>
      <c r="G136" s="65" t="s">
        <v>92</v>
      </c>
      <c r="H136" s="66">
        <v>4.8000000000000001E-2</v>
      </c>
      <c r="I136" s="66">
        <v>4.8600000000005555E-2</v>
      </c>
      <c r="J136" s="60">
        <v>255168.26452799997</v>
      </c>
      <c r="K136" s="62">
        <v>126.81438</v>
      </c>
      <c r="L136" s="60">
        <v>323.59005353700002</v>
      </c>
      <c r="M136" s="106" t="s">
        <v>488</v>
      </c>
      <c r="N136" s="61">
        <f t="shared" si="2"/>
        <v>4.2175756985386283E-3</v>
      </c>
      <c r="O136" s="61">
        <f>L136/'סכום נכסי הקרן'!$C$41</f>
        <v>1.1511335654209071E-3</v>
      </c>
    </row>
    <row r="137" spans="1:15">
      <c r="A137" s="59" t="s">
        <v>415</v>
      </c>
      <c r="B137" s="54" t="s">
        <v>416</v>
      </c>
      <c r="C137" s="54" t="s">
        <v>161</v>
      </c>
      <c r="D137" s="106" t="s">
        <v>488</v>
      </c>
      <c r="E137" s="73">
        <v>40027</v>
      </c>
      <c r="F137" s="60">
        <v>0.57999999999960217</v>
      </c>
      <c r="G137" s="65" t="s">
        <v>92</v>
      </c>
      <c r="H137" s="66">
        <v>4.8000000000000001E-2</v>
      </c>
      <c r="I137" s="66">
        <v>4.8299999999983585E-2</v>
      </c>
      <c r="J137" s="60">
        <v>321296.62095000001</v>
      </c>
      <c r="K137" s="62">
        <v>125.213633</v>
      </c>
      <c r="L137" s="60">
        <v>402.30717140200005</v>
      </c>
      <c r="M137" s="106" t="s">
        <v>488</v>
      </c>
      <c r="N137" s="61">
        <f t="shared" si="2"/>
        <v>5.243551001974411E-3</v>
      </c>
      <c r="O137" s="61">
        <f>L137/'סכום נכסי הקרן'!$C$41</f>
        <v>1.4311604561029294E-3</v>
      </c>
    </row>
    <row r="138" spans="1:15">
      <c r="A138" s="59" t="s">
        <v>417</v>
      </c>
      <c r="B138" s="54" t="s">
        <v>418</v>
      </c>
      <c r="C138" s="54" t="s">
        <v>161</v>
      </c>
      <c r="D138" s="106" t="s">
        <v>488</v>
      </c>
      <c r="E138" s="73">
        <v>40179</v>
      </c>
      <c r="F138" s="60">
        <v>0.97000000000381936</v>
      </c>
      <c r="G138" s="65" t="s">
        <v>92</v>
      </c>
      <c r="H138" s="66">
        <v>4.8000000000000001E-2</v>
      </c>
      <c r="I138" s="66">
        <v>4.8300000000065381E-2</v>
      </c>
      <c r="J138" s="60">
        <v>125007.408216</v>
      </c>
      <c r="K138" s="62">
        <v>123.574303</v>
      </c>
      <c r="L138" s="60">
        <v>154.47703315300001</v>
      </c>
      <c r="M138" s="106" t="s">
        <v>488</v>
      </c>
      <c r="N138" s="61">
        <f t="shared" si="2"/>
        <v>2.0134073154814774E-3</v>
      </c>
      <c r="O138" s="61">
        <f>L138/'סכום נכסי הקרן'!$C$41</f>
        <v>5.4953388092543389E-4</v>
      </c>
    </row>
    <row r="139" spans="1:15">
      <c r="A139" s="59" t="s">
        <v>419</v>
      </c>
      <c r="B139" s="54" t="s">
        <v>420</v>
      </c>
      <c r="C139" s="54" t="s">
        <v>161</v>
      </c>
      <c r="D139" s="106" t="s">
        <v>488</v>
      </c>
      <c r="E139" s="73">
        <v>40210</v>
      </c>
      <c r="F139" s="60">
        <v>1.0499999999995562</v>
      </c>
      <c r="G139" s="65" t="s">
        <v>92</v>
      </c>
      <c r="H139" s="66">
        <v>4.8000000000000001E-2</v>
      </c>
      <c r="I139" s="66">
        <v>4.8200000000024848E-2</v>
      </c>
      <c r="J139" s="60">
        <v>183137.93982</v>
      </c>
      <c r="K139" s="62">
        <v>123.086761</v>
      </c>
      <c r="L139" s="60">
        <v>225.41855844200001</v>
      </c>
      <c r="M139" s="106" t="s">
        <v>488</v>
      </c>
      <c r="N139" s="61">
        <f t="shared" si="2"/>
        <v>2.9380378775328495E-3</v>
      </c>
      <c r="O139" s="61">
        <f>L139/'סכום נכסי הקרן'!$C$41</f>
        <v>8.0190001532822223E-4</v>
      </c>
    </row>
    <row r="140" spans="1:15">
      <c r="A140" s="59" t="s">
        <v>421</v>
      </c>
      <c r="B140" s="54" t="s">
        <v>422</v>
      </c>
      <c r="C140" s="54" t="s">
        <v>161</v>
      </c>
      <c r="D140" s="106" t="s">
        <v>488</v>
      </c>
      <c r="E140" s="73">
        <v>40238</v>
      </c>
      <c r="F140" s="60">
        <v>1.1300000000025432</v>
      </c>
      <c r="G140" s="65" t="s">
        <v>92</v>
      </c>
      <c r="H140" s="66">
        <v>4.8000000000000001E-2</v>
      </c>
      <c r="I140" s="66">
        <v>4.8500000000058927E-2</v>
      </c>
      <c r="J140" s="60">
        <v>261256.22873999999</v>
      </c>
      <c r="K140" s="62">
        <v>123.422369</v>
      </c>
      <c r="L140" s="60">
        <v>322.448627886</v>
      </c>
      <c r="M140" s="106" t="s">
        <v>488</v>
      </c>
      <c r="N140" s="61">
        <f t="shared" ref="N140:N157" si="3">IFERROR(L140/$L$9,0)</f>
        <v>4.2026986989685657E-3</v>
      </c>
      <c r="O140" s="61">
        <f>L140/'סכום נכסי הקרן'!$C$41</f>
        <v>1.1470730778844805E-3</v>
      </c>
    </row>
    <row r="141" spans="1:15">
      <c r="A141" s="59" t="s">
        <v>423</v>
      </c>
      <c r="B141" s="54" t="s">
        <v>424</v>
      </c>
      <c r="C141" s="54" t="s">
        <v>161</v>
      </c>
      <c r="D141" s="106" t="s">
        <v>488</v>
      </c>
      <c r="E141" s="73">
        <v>40300</v>
      </c>
      <c r="F141" s="60">
        <v>1.2999999999920142</v>
      </c>
      <c r="G141" s="65" t="s">
        <v>92</v>
      </c>
      <c r="H141" s="66">
        <v>4.8000000000000001E-2</v>
      </c>
      <c r="I141" s="66">
        <v>4.8499999999940105E-2</v>
      </c>
      <c r="J141" s="60">
        <v>40830.642243000002</v>
      </c>
      <c r="K141" s="62">
        <v>122.670784</v>
      </c>
      <c r="L141" s="60">
        <v>50.08726879799999</v>
      </c>
      <c r="M141" s="106" t="s">
        <v>488</v>
      </c>
      <c r="N141" s="61">
        <f t="shared" si="3"/>
        <v>6.528224380804782E-4</v>
      </c>
      <c r="O141" s="61">
        <f>L141/'סכום נכסי הקרן'!$C$41</f>
        <v>1.7817956912895169E-4</v>
      </c>
    </row>
    <row r="142" spans="1:15">
      <c r="A142" s="59" t="s">
        <v>425</v>
      </c>
      <c r="B142" s="54" t="s">
        <v>426</v>
      </c>
      <c r="C142" s="54" t="s">
        <v>161</v>
      </c>
      <c r="D142" s="106" t="s">
        <v>488</v>
      </c>
      <c r="E142" s="73">
        <v>40360</v>
      </c>
      <c r="F142" s="60">
        <v>1.4300000000021249</v>
      </c>
      <c r="G142" s="65" t="s">
        <v>92</v>
      </c>
      <c r="H142" s="66">
        <v>4.8000000000000001E-2</v>
      </c>
      <c r="I142" s="66">
        <v>4.8500000000035418E-2</v>
      </c>
      <c r="J142" s="60">
        <v>114668.756622</v>
      </c>
      <c r="K142" s="62">
        <v>123.10536500000001</v>
      </c>
      <c r="L142" s="60">
        <v>141.16339099000001</v>
      </c>
      <c r="M142" s="106" t="s">
        <v>488</v>
      </c>
      <c r="N142" s="61">
        <f t="shared" si="3"/>
        <v>1.8398812968911454E-3</v>
      </c>
      <c r="O142" s="61">
        <f>L142/'סכום נכסי הקרן'!$C$41</f>
        <v>5.0217216444399721E-4</v>
      </c>
    </row>
    <row r="143" spans="1:15">
      <c r="A143" s="59" t="s">
        <v>427</v>
      </c>
      <c r="B143" s="54" t="s">
        <v>428</v>
      </c>
      <c r="C143" s="54" t="s">
        <v>161</v>
      </c>
      <c r="D143" s="106" t="s">
        <v>488</v>
      </c>
      <c r="E143" s="73">
        <v>40422</v>
      </c>
      <c r="F143" s="60">
        <v>1.6000000000014489</v>
      </c>
      <c r="G143" s="65" t="s">
        <v>92</v>
      </c>
      <c r="H143" s="66">
        <v>4.8000000000000001E-2</v>
      </c>
      <c r="I143" s="66">
        <v>4.8400000000013044E-2</v>
      </c>
      <c r="J143" s="60">
        <v>227776.96205999999</v>
      </c>
      <c r="K143" s="62">
        <v>121.21619699999999</v>
      </c>
      <c r="L143" s="60">
        <v>276.10257092099999</v>
      </c>
      <c r="M143" s="106" t="s">
        <v>488</v>
      </c>
      <c r="N143" s="61">
        <f t="shared" si="3"/>
        <v>3.5986380937611173E-3</v>
      </c>
      <c r="O143" s="61">
        <f>L143/'סכום נכסי הקרן'!$C$41</f>
        <v>9.8220242993293382E-4</v>
      </c>
    </row>
    <row r="144" spans="1:15">
      <c r="A144" s="59" t="s">
        <v>429</v>
      </c>
      <c r="B144" s="54" t="s">
        <v>430</v>
      </c>
      <c r="C144" s="54" t="s">
        <v>161</v>
      </c>
      <c r="D144" s="106" t="s">
        <v>488</v>
      </c>
      <c r="E144" s="73">
        <v>40483</v>
      </c>
      <c r="F144" s="60">
        <v>1.7699999999998106</v>
      </c>
      <c r="G144" s="65" t="s">
        <v>92</v>
      </c>
      <c r="H144" s="66">
        <v>4.8000000000000001E-2</v>
      </c>
      <c r="I144" s="66">
        <v>4.8399999999996217E-2</v>
      </c>
      <c r="J144" s="60">
        <v>442708.86401100003</v>
      </c>
      <c r="K144" s="62">
        <v>119.364071</v>
      </c>
      <c r="L144" s="60">
        <v>528.43532292999998</v>
      </c>
      <c r="M144" s="106" t="s">
        <v>488</v>
      </c>
      <c r="N144" s="61">
        <f t="shared" si="3"/>
        <v>6.8874674974647937E-3</v>
      </c>
      <c r="O144" s="61">
        <f>L144/'סכום נכסי הקרן'!$C$41</f>
        <v>1.8798465241120425E-3</v>
      </c>
    </row>
    <row r="145" spans="1:15">
      <c r="A145" s="59" t="s">
        <v>431</v>
      </c>
      <c r="B145" s="54" t="s">
        <v>432</v>
      </c>
      <c r="C145" s="54" t="s">
        <v>161</v>
      </c>
      <c r="D145" s="106" t="s">
        <v>488</v>
      </c>
      <c r="E145" s="73">
        <v>40513</v>
      </c>
      <c r="F145" s="60">
        <v>1.8500000000050441</v>
      </c>
      <c r="G145" s="65" t="s">
        <v>92</v>
      </c>
      <c r="H145" s="66">
        <v>4.8000000000000001E-2</v>
      </c>
      <c r="I145" s="66">
        <v>4.8500000000106486E-2</v>
      </c>
      <c r="J145" s="60">
        <v>150479.77710599999</v>
      </c>
      <c r="K145" s="62">
        <v>118.562107</v>
      </c>
      <c r="L145" s="60">
        <v>178.41199360600004</v>
      </c>
      <c r="M145" s="106" t="s">
        <v>488</v>
      </c>
      <c r="N145" s="61">
        <f t="shared" si="3"/>
        <v>2.3253684108509106E-3</v>
      </c>
      <c r="O145" s="61">
        <f>L145/'סכום נכסי הקרן'!$C$41</f>
        <v>6.3467968829284099E-4</v>
      </c>
    </row>
    <row r="146" spans="1:15">
      <c r="A146" s="59" t="s">
        <v>433</v>
      </c>
      <c r="B146" s="54" t="s">
        <v>434</v>
      </c>
      <c r="C146" s="54" t="s">
        <v>161</v>
      </c>
      <c r="D146" s="106" t="s">
        <v>488</v>
      </c>
      <c r="E146" s="73">
        <v>40544</v>
      </c>
      <c r="F146" s="60">
        <v>1.8899999999984243</v>
      </c>
      <c r="G146" s="65" t="s">
        <v>92</v>
      </c>
      <c r="H146" s="66">
        <v>4.8000000000000001E-2</v>
      </c>
      <c r="I146" s="66">
        <v>4.8399999999971105E-2</v>
      </c>
      <c r="J146" s="60">
        <v>378195.49660499999</v>
      </c>
      <c r="K146" s="62">
        <v>120.81662900000001</v>
      </c>
      <c r="L146" s="60">
        <v>456.92305024800004</v>
      </c>
      <c r="M146" s="106" t="s">
        <v>488</v>
      </c>
      <c r="N146" s="61">
        <f t="shared" si="3"/>
        <v>5.9553979850859645E-3</v>
      </c>
      <c r="O146" s="61">
        <f>L146/'סכום נכסי הקרן'!$C$41</f>
        <v>1.6254500229712248E-3</v>
      </c>
    </row>
    <row r="147" spans="1:15">
      <c r="A147" s="59" t="s">
        <v>435</v>
      </c>
      <c r="B147" s="54" t="s">
        <v>436</v>
      </c>
      <c r="C147" s="54" t="s">
        <v>161</v>
      </c>
      <c r="D147" s="106" t="s">
        <v>488</v>
      </c>
      <c r="E147" s="73">
        <v>40575</v>
      </c>
      <c r="F147" s="60">
        <v>1.9800000000064908</v>
      </c>
      <c r="G147" s="65" t="s">
        <v>92</v>
      </c>
      <c r="H147" s="66">
        <v>4.8000000000000001E-2</v>
      </c>
      <c r="I147" s="66">
        <v>4.8400000000127577E-2</v>
      </c>
      <c r="J147" s="60">
        <v>149064.39347400001</v>
      </c>
      <c r="K147" s="62">
        <v>119.89484899999999</v>
      </c>
      <c r="L147" s="60">
        <v>178.72053015799997</v>
      </c>
      <c r="M147" s="106" t="s">
        <v>488</v>
      </c>
      <c r="N147" s="61">
        <f t="shared" si="3"/>
        <v>2.3293897837256398E-3</v>
      </c>
      <c r="O147" s="61">
        <f>L147/'סכום נכסי הקרן'!$C$41</f>
        <v>6.3577727079664229E-4</v>
      </c>
    </row>
    <row r="148" spans="1:15">
      <c r="A148" s="59" t="s">
        <v>437</v>
      </c>
      <c r="B148" s="54" t="s">
        <v>438</v>
      </c>
      <c r="C148" s="54" t="s">
        <v>161</v>
      </c>
      <c r="D148" s="106" t="s">
        <v>488</v>
      </c>
      <c r="E148" s="73">
        <v>40603</v>
      </c>
      <c r="F148" s="60">
        <v>2.0499999999990921</v>
      </c>
      <c r="G148" s="65" t="s">
        <v>92</v>
      </c>
      <c r="H148" s="66">
        <v>4.8000000000000001E-2</v>
      </c>
      <c r="I148" s="66">
        <v>4.8600000000010891E-2</v>
      </c>
      <c r="J148" s="60">
        <v>231122.62048499996</v>
      </c>
      <c r="K148" s="62">
        <v>119.176222</v>
      </c>
      <c r="L148" s="60">
        <v>275.443206245</v>
      </c>
      <c r="M148" s="106" t="s">
        <v>488</v>
      </c>
      <c r="N148" s="61">
        <f t="shared" si="3"/>
        <v>3.5900441323473606E-3</v>
      </c>
      <c r="O148" s="61">
        <f>L148/'סכום נכסי הקרן'!$C$41</f>
        <v>9.7985681763088669E-4</v>
      </c>
    </row>
    <row r="149" spans="1:15">
      <c r="A149" s="59" t="s">
        <v>439</v>
      </c>
      <c r="B149" s="54" t="s">
        <v>440</v>
      </c>
      <c r="C149" s="54" t="s">
        <v>161</v>
      </c>
      <c r="D149" s="106" t="s">
        <v>488</v>
      </c>
      <c r="E149" s="73">
        <v>40634</v>
      </c>
      <c r="F149" s="60">
        <v>2.1400000000076274</v>
      </c>
      <c r="G149" s="65" t="s">
        <v>92</v>
      </c>
      <c r="H149" s="66">
        <v>4.8000000000000001E-2</v>
      </c>
      <c r="I149" s="66">
        <v>4.8500000000139147E-2</v>
      </c>
      <c r="J149" s="60">
        <v>81969.765534000006</v>
      </c>
      <c r="K149" s="62">
        <v>118.357618</v>
      </c>
      <c r="L149" s="60">
        <v>97.017462209000001</v>
      </c>
      <c r="M149" s="106" t="s">
        <v>488</v>
      </c>
      <c r="N149" s="61">
        <f t="shared" si="3"/>
        <v>1.2644965025162052E-3</v>
      </c>
      <c r="O149" s="61">
        <f>L149/'סכום נכסי הקרן'!$C$41</f>
        <v>3.4512821380019493E-4</v>
      </c>
    </row>
    <row r="150" spans="1:15">
      <c r="A150" s="59" t="s">
        <v>441</v>
      </c>
      <c r="B150" s="54" t="s">
        <v>442</v>
      </c>
      <c r="C150" s="54" t="s">
        <v>161</v>
      </c>
      <c r="D150" s="106" t="s">
        <v>488</v>
      </c>
      <c r="E150" s="73">
        <v>40664</v>
      </c>
      <c r="F150" s="60">
        <v>2.220000000002738</v>
      </c>
      <c r="G150" s="65" t="s">
        <v>92</v>
      </c>
      <c r="H150" s="66">
        <v>4.8000000000000001E-2</v>
      </c>
      <c r="I150" s="66">
        <v>4.8500000000032129E-2</v>
      </c>
      <c r="J150" s="60">
        <v>304200.87345900002</v>
      </c>
      <c r="K150" s="62">
        <v>117.66278</v>
      </c>
      <c r="L150" s="60">
        <v>357.931203041</v>
      </c>
      <c r="M150" s="106" t="s">
        <v>488</v>
      </c>
      <c r="N150" s="61">
        <f t="shared" si="3"/>
        <v>4.6651679407130036E-3</v>
      </c>
      <c r="O150" s="61">
        <f>L150/'סכום נכסי הקרן'!$C$41</f>
        <v>1.2732981667029789E-3</v>
      </c>
    </row>
    <row r="151" spans="1:15">
      <c r="A151" s="59" t="s">
        <v>443</v>
      </c>
      <c r="B151" s="54" t="s">
        <v>444</v>
      </c>
      <c r="C151" s="54" t="s">
        <v>161</v>
      </c>
      <c r="D151" s="106" t="s">
        <v>488</v>
      </c>
      <c r="E151" s="73">
        <v>40756</v>
      </c>
      <c r="F151" s="60">
        <v>2.4200000000052944</v>
      </c>
      <c r="G151" s="65" t="s">
        <v>92</v>
      </c>
      <c r="H151" s="66">
        <v>4.8000000000000001E-2</v>
      </c>
      <c r="I151" s="66">
        <v>4.850000000008655E-2</v>
      </c>
      <c r="J151" s="60">
        <v>167389.52867100001</v>
      </c>
      <c r="K151" s="62">
        <v>117.346446</v>
      </c>
      <c r="L151" s="60">
        <v>196.42566283799999</v>
      </c>
      <c r="M151" s="106" t="s">
        <v>488</v>
      </c>
      <c r="N151" s="61">
        <f t="shared" si="3"/>
        <v>2.5601531725083296E-3</v>
      </c>
      <c r="O151" s="61">
        <f>L151/'סכום נכסי הקרן'!$C$41</f>
        <v>6.9876119840938712E-4</v>
      </c>
    </row>
    <row r="152" spans="1:15">
      <c r="A152" s="59" t="s">
        <v>445</v>
      </c>
      <c r="B152" s="54" t="s">
        <v>446</v>
      </c>
      <c r="C152" s="54" t="s">
        <v>161</v>
      </c>
      <c r="D152" s="106" t="s">
        <v>488</v>
      </c>
      <c r="E152" s="73">
        <v>40848</v>
      </c>
      <c r="F152" s="60">
        <v>2.6700000000008406</v>
      </c>
      <c r="G152" s="65" t="s">
        <v>92</v>
      </c>
      <c r="H152" s="66">
        <v>4.8000000000000001E-2</v>
      </c>
      <c r="I152" s="66">
        <v>4.8500000000005483E-2</v>
      </c>
      <c r="J152" s="60">
        <v>472037.24600099993</v>
      </c>
      <c r="K152" s="62">
        <v>115.963753</v>
      </c>
      <c r="L152" s="60">
        <v>547.39210376200003</v>
      </c>
      <c r="M152" s="106" t="s">
        <v>488</v>
      </c>
      <c r="N152" s="61">
        <f t="shared" si="3"/>
        <v>7.1345444928348767E-3</v>
      </c>
      <c r="O152" s="61">
        <f>L152/'סכום נכסי הקרן'!$C$41</f>
        <v>1.94728304284777E-3</v>
      </c>
    </row>
    <row r="153" spans="1:15">
      <c r="A153" s="59" t="s">
        <v>447</v>
      </c>
      <c r="B153" s="54" t="s">
        <v>448</v>
      </c>
      <c r="C153" s="54" t="s">
        <v>161</v>
      </c>
      <c r="D153" s="106" t="s">
        <v>488</v>
      </c>
      <c r="E153" s="73">
        <v>40940</v>
      </c>
      <c r="F153" s="60">
        <v>2.8500000000010046</v>
      </c>
      <c r="G153" s="65" t="s">
        <v>92</v>
      </c>
      <c r="H153" s="66">
        <v>4.8000000000000001E-2</v>
      </c>
      <c r="I153" s="66">
        <v>4.8500000000010042E-2</v>
      </c>
      <c r="J153" s="60">
        <v>593683.11809100001</v>
      </c>
      <c r="K153" s="62">
        <v>117.351624</v>
      </c>
      <c r="L153" s="60">
        <v>696.69677949800007</v>
      </c>
      <c r="M153" s="106" t="s">
        <v>488</v>
      </c>
      <c r="N153" s="61">
        <f t="shared" si="3"/>
        <v>9.0805368531666261E-3</v>
      </c>
      <c r="O153" s="61">
        <f>L153/'סכום נכסי הקרן'!$C$41</f>
        <v>2.4784168704650709E-3</v>
      </c>
    </row>
    <row r="154" spans="1:15">
      <c r="A154" s="59" t="s">
        <v>449</v>
      </c>
      <c r="B154" s="54" t="s">
        <v>450</v>
      </c>
      <c r="C154" s="54" t="s">
        <v>161</v>
      </c>
      <c r="D154" s="106" t="s">
        <v>488</v>
      </c>
      <c r="E154" s="73">
        <v>40969</v>
      </c>
      <c r="F154" s="60">
        <v>2.9299999999984392</v>
      </c>
      <c r="G154" s="65" t="s">
        <v>92</v>
      </c>
      <c r="H154" s="66">
        <v>4.8000000000000001E-2</v>
      </c>
      <c r="I154" s="66">
        <v>4.8599999999992434E-2</v>
      </c>
      <c r="J154" s="60">
        <v>361723.515939</v>
      </c>
      <c r="K154" s="62">
        <v>116.878197</v>
      </c>
      <c r="L154" s="60">
        <v>422.77592466199991</v>
      </c>
      <c r="M154" s="106" t="s">
        <v>488</v>
      </c>
      <c r="N154" s="61">
        <f t="shared" si="3"/>
        <v>5.510334592462268E-3</v>
      </c>
      <c r="O154" s="61">
        <f>L154/'סכום נכסי הקרן'!$C$41</f>
        <v>1.5039756389627148E-3</v>
      </c>
    </row>
    <row r="155" spans="1:15">
      <c r="A155" s="59" t="s">
        <v>451</v>
      </c>
      <c r="B155" s="54" t="s">
        <v>452</v>
      </c>
      <c r="C155" s="54" t="s">
        <v>161</v>
      </c>
      <c r="D155" s="106" t="s">
        <v>488</v>
      </c>
      <c r="E155" s="73">
        <v>41000</v>
      </c>
      <c r="F155" s="60">
        <v>3.0200000000020868</v>
      </c>
      <c r="G155" s="65" t="s">
        <v>92</v>
      </c>
      <c r="H155" s="66">
        <v>4.8000000000000001E-2</v>
      </c>
      <c r="I155" s="66">
        <v>4.8600000000027815E-2</v>
      </c>
      <c r="J155" s="60">
        <v>197634.28083299997</v>
      </c>
      <c r="K155" s="62">
        <v>116.423198</v>
      </c>
      <c r="L155" s="60">
        <v>230.092150976</v>
      </c>
      <c r="M155" s="106" t="s">
        <v>488</v>
      </c>
      <c r="N155" s="61">
        <f t="shared" si="3"/>
        <v>2.9989520807996569E-3</v>
      </c>
      <c r="O155" s="61">
        <f>L155/'סכום נכסי הקרן'!$C$41</f>
        <v>8.185257712134314E-4</v>
      </c>
    </row>
    <row r="156" spans="1:15">
      <c r="A156" s="59" t="s">
        <v>453</v>
      </c>
      <c r="B156" s="54" t="s">
        <v>454</v>
      </c>
      <c r="C156" s="54" t="s">
        <v>161</v>
      </c>
      <c r="D156" s="106" t="s">
        <v>488</v>
      </c>
      <c r="E156" s="73">
        <v>41640</v>
      </c>
      <c r="F156" s="60">
        <v>4.4100000000011832</v>
      </c>
      <c r="G156" s="65" t="s">
        <v>92</v>
      </c>
      <c r="H156" s="66">
        <v>4.8000000000000001E-2</v>
      </c>
      <c r="I156" s="66">
        <v>4.8500000000011825E-2</v>
      </c>
      <c r="J156" s="60">
        <v>370962.069678</v>
      </c>
      <c r="K156" s="62">
        <v>113.952916</v>
      </c>
      <c r="L156" s="60">
        <v>422.72209735000001</v>
      </c>
      <c r="M156" s="106" t="s">
        <v>488</v>
      </c>
      <c r="N156" s="61">
        <f t="shared" si="3"/>
        <v>5.5096330234229024E-3</v>
      </c>
      <c r="O156" s="61">
        <f>L156/'סכום נכסי הקרן'!$C$41</f>
        <v>1.5037841546296762E-3</v>
      </c>
    </row>
    <row r="157" spans="1:15">
      <c r="A157" s="59" t="s">
        <v>455</v>
      </c>
      <c r="B157" s="54" t="s">
        <v>456</v>
      </c>
      <c r="C157" s="54" t="s">
        <v>161</v>
      </c>
      <c r="D157" s="106" t="s">
        <v>488</v>
      </c>
      <c r="E157" s="73">
        <v>44774</v>
      </c>
      <c r="F157" s="60">
        <v>9.9399999954040652</v>
      </c>
      <c r="G157" s="65" t="s">
        <v>92</v>
      </c>
      <c r="H157" s="66">
        <v>4.8000000000000001E-2</v>
      </c>
      <c r="I157" s="66">
        <v>4.8499999978795581E-2</v>
      </c>
      <c r="J157" s="60">
        <v>945.85733099999993</v>
      </c>
      <c r="K157" s="62">
        <v>107.197926</v>
      </c>
      <c r="L157" s="60">
        <v>1.0139394390000001</v>
      </c>
      <c r="M157" s="106" t="s">
        <v>488</v>
      </c>
      <c r="N157" s="61">
        <f t="shared" si="3"/>
        <v>1.321538252172303E-5</v>
      </c>
      <c r="O157" s="61">
        <f>L157/'סכום נכסי הקרן'!$C$41</f>
        <v>3.6069703279785339E-6</v>
      </c>
    </row>
    <row r="158" spans="1:15">
      <c r="A158" s="122" t="s">
        <v>488</v>
      </c>
      <c r="B158" s="122" t="s">
        <v>488</v>
      </c>
      <c r="C158" s="123" t="s">
        <v>488</v>
      </c>
      <c r="D158" s="123" t="s">
        <v>488</v>
      </c>
      <c r="E158" s="123" t="s">
        <v>488</v>
      </c>
      <c r="F158" s="123" t="s">
        <v>488</v>
      </c>
      <c r="G158" s="123" t="s">
        <v>488</v>
      </c>
      <c r="H158" s="123" t="s">
        <v>488</v>
      </c>
      <c r="I158" s="123" t="s">
        <v>488</v>
      </c>
      <c r="J158" s="123" t="s">
        <v>488</v>
      </c>
      <c r="K158" s="123" t="s">
        <v>488</v>
      </c>
      <c r="L158" s="123" t="s">
        <v>488</v>
      </c>
      <c r="M158" s="123" t="s">
        <v>488</v>
      </c>
      <c r="N158" s="123" t="s">
        <v>488</v>
      </c>
      <c r="O158" s="123" t="s">
        <v>488</v>
      </c>
    </row>
    <row r="159" spans="1:15">
      <c r="A159" s="122" t="s">
        <v>488</v>
      </c>
      <c r="B159" s="122" t="s">
        <v>488</v>
      </c>
      <c r="C159" s="123" t="s">
        <v>488</v>
      </c>
      <c r="D159" s="123" t="s">
        <v>488</v>
      </c>
      <c r="E159" s="123" t="s">
        <v>488</v>
      </c>
      <c r="F159" s="123" t="s">
        <v>488</v>
      </c>
      <c r="G159" s="123" t="s">
        <v>488</v>
      </c>
      <c r="H159" s="123" t="s">
        <v>488</v>
      </c>
      <c r="I159" s="123" t="s">
        <v>488</v>
      </c>
      <c r="J159" s="123" t="s">
        <v>488</v>
      </c>
      <c r="K159" s="123" t="s">
        <v>488</v>
      </c>
      <c r="L159" s="123" t="s">
        <v>488</v>
      </c>
      <c r="M159" s="123" t="s">
        <v>488</v>
      </c>
      <c r="N159" s="123" t="s">
        <v>488</v>
      </c>
      <c r="O159" s="123" t="s">
        <v>488</v>
      </c>
    </row>
    <row r="160" spans="1:15">
      <c r="A160" s="122" t="s">
        <v>488</v>
      </c>
      <c r="B160" s="122" t="s">
        <v>488</v>
      </c>
      <c r="C160" s="123" t="s">
        <v>488</v>
      </c>
      <c r="D160" s="123" t="s">
        <v>488</v>
      </c>
      <c r="E160" s="123" t="s">
        <v>488</v>
      </c>
      <c r="F160" s="123" t="s">
        <v>488</v>
      </c>
      <c r="G160" s="123" t="s">
        <v>488</v>
      </c>
      <c r="H160" s="123" t="s">
        <v>488</v>
      </c>
      <c r="I160" s="123" t="s">
        <v>488</v>
      </c>
      <c r="J160" s="123" t="s">
        <v>488</v>
      </c>
      <c r="K160" s="123" t="s">
        <v>488</v>
      </c>
      <c r="L160" s="123" t="s">
        <v>488</v>
      </c>
      <c r="M160" s="123" t="s">
        <v>488</v>
      </c>
      <c r="N160" s="123" t="s">
        <v>488</v>
      </c>
      <c r="O160" s="123" t="s">
        <v>488</v>
      </c>
    </row>
    <row r="161" spans="1:15">
      <c r="A161" s="87" t="s">
        <v>81</v>
      </c>
      <c r="B161" s="122" t="s">
        <v>488</v>
      </c>
      <c r="C161" s="123" t="s">
        <v>488</v>
      </c>
      <c r="D161" s="123" t="s">
        <v>488</v>
      </c>
      <c r="E161" s="123" t="s">
        <v>488</v>
      </c>
      <c r="F161" s="123" t="s">
        <v>488</v>
      </c>
      <c r="G161" s="123" t="s">
        <v>488</v>
      </c>
      <c r="H161" s="123" t="s">
        <v>488</v>
      </c>
      <c r="I161" s="123" t="s">
        <v>488</v>
      </c>
      <c r="J161" s="123" t="s">
        <v>488</v>
      </c>
      <c r="K161" s="123" t="s">
        <v>488</v>
      </c>
      <c r="L161" s="123" t="s">
        <v>488</v>
      </c>
      <c r="M161" s="123" t="s">
        <v>488</v>
      </c>
      <c r="N161" s="123" t="s">
        <v>488</v>
      </c>
      <c r="O161" s="123" t="s">
        <v>488</v>
      </c>
    </row>
    <row r="162" spans="1:15">
      <c r="A162" s="87" t="s">
        <v>135</v>
      </c>
      <c r="B162" s="122" t="s">
        <v>488</v>
      </c>
      <c r="C162" s="123" t="s">
        <v>488</v>
      </c>
      <c r="D162" s="123" t="s">
        <v>488</v>
      </c>
      <c r="E162" s="123" t="s">
        <v>488</v>
      </c>
      <c r="F162" s="123" t="s">
        <v>488</v>
      </c>
      <c r="G162" s="123" t="s">
        <v>488</v>
      </c>
      <c r="H162" s="123" t="s">
        <v>488</v>
      </c>
      <c r="I162" s="123" t="s">
        <v>488</v>
      </c>
      <c r="J162" s="123" t="s">
        <v>488</v>
      </c>
      <c r="K162" s="123" t="s">
        <v>488</v>
      </c>
      <c r="L162" s="123" t="s">
        <v>488</v>
      </c>
      <c r="M162" s="123" t="s">
        <v>488</v>
      </c>
      <c r="N162" s="123" t="s">
        <v>488</v>
      </c>
      <c r="O162" s="123" t="s">
        <v>488</v>
      </c>
    </row>
    <row r="163" spans="1:15">
      <c r="A163" s="87" t="s">
        <v>143</v>
      </c>
      <c r="B163" s="122" t="s">
        <v>488</v>
      </c>
      <c r="C163" s="123" t="s">
        <v>488</v>
      </c>
      <c r="D163" s="123" t="s">
        <v>488</v>
      </c>
      <c r="E163" s="123" t="s">
        <v>488</v>
      </c>
      <c r="F163" s="123" t="s">
        <v>488</v>
      </c>
      <c r="G163" s="123" t="s">
        <v>488</v>
      </c>
      <c r="H163" s="123" t="s">
        <v>488</v>
      </c>
      <c r="I163" s="123" t="s">
        <v>488</v>
      </c>
      <c r="J163" s="123" t="s">
        <v>488</v>
      </c>
      <c r="K163" s="123" t="s">
        <v>488</v>
      </c>
      <c r="L163" s="123" t="s">
        <v>488</v>
      </c>
      <c r="M163" s="123" t="s">
        <v>488</v>
      </c>
      <c r="N163" s="123" t="s">
        <v>488</v>
      </c>
      <c r="O163" s="123" t="s">
        <v>488</v>
      </c>
    </row>
    <row r="10000" spans="52:52" hidden="1">
      <c r="AZ10000"/>
    </row>
  </sheetData>
  <sheetProtection sheet="1" objects="1" scenarios="1"/>
  <mergeCells count="1">
    <mergeCell ref="A5:O5"/>
  </mergeCells>
  <phoneticPr fontId="3" type="noConversion"/>
  <dataValidations count="1">
    <dataValidation allowBlank="1" showInputMessage="1" showErrorMessage="1" sqref="K20:K24 A1:A4 C1:J24 K1:K11 L1:O24 C25:O1048576 A5:B1048576 P1:AY1048576 BA1:XFD1048576 AZ1:AZ9999 AZ10001:AZ1048576" xr:uid="{00000000-0002-0000-0C00-000000000000}"/>
  </dataValidations>
  <pageMargins left="0" right="0" top="0.5" bottom="0.5" header="0" footer="0.25"/>
  <pageSetup paperSize="9" scale="1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58.140625" style="2" bestFit="1" customWidth="1"/>
    <col min="3" max="3" width="13.140625" style="2" customWidth="1"/>
    <col min="4" max="4" width="13.85546875" style="2" customWidth="1"/>
    <col min="5" max="5" width="11.85546875" style="2" customWidth="1"/>
    <col min="6" max="6" width="7.5703125" style="1" customWidth="1"/>
    <col min="7" max="7" width="11.140625" style="1" customWidth="1"/>
    <col min="8" max="8" width="15.140625" style="1" customWidth="1"/>
    <col min="9" max="9" width="8.140625" style="1" customWidth="1"/>
    <col min="10" max="10" width="11.5703125" style="1" customWidth="1"/>
    <col min="11" max="11" width="13.85546875" style="1" customWidth="1"/>
    <col min="12" max="12" width="15.5703125" style="1" customWidth="1"/>
    <col min="13" max="13" width="14.28515625" style="1" customWidth="1"/>
    <col min="14" max="14" width="9.5703125" style="1" customWidth="1"/>
    <col min="15" max="15" width="10.42578125" style="1" customWidth="1"/>
    <col min="16" max="16" width="22.7109375" style="1" customWidth="1"/>
    <col min="17" max="17" width="26.85546875" style="1" customWidth="1"/>
    <col min="18" max="18" width="25.42578125" style="1" customWidth="1"/>
    <col min="19" max="19" width="9.140625" style="1" hidden="1" customWidth="1"/>
    <col min="20" max="52" width="0" style="1" hidden="1" customWidth="1"/>
    <col min="53" max="16384" width="9.140625" style="1" hidden="1"/>
  </cols>
  <sheetData>
    <row r="1" spans="1:18">
      <c r="A1" s="36" t="s">
        <v>105</v>
      </c>
      <c r="B1" s="36" t="s" vm="1">
        <v>156</v>
      </c>
    </row>
    <row r="2" spans="1:18">
      <c r="A2" s="36" t="s">
        <v>104</v>
      </c>
      <c r="B2" s="36" t="s">
        <v>157</v>
      </c>
    </row>
    <row r="3" spans="1:18">
      <c r="A3" s="36" t="s">
        <v>106</v>
      </c>
      <c r="B3" s="36" t="s">
        <v>158</v>
      </c>
    </row>
    <row r="4" spans="1:18">
      <c r="A4" s="36" t="s">
        <v>107</v>
      </c>
      <c r="B4" s="36">
        <v>2143</v>
      </c>
    </row>
    <row r="5" spans="1:18" ht="18.75">
      <c r="A5" s="132" t="s">
        <v>59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4"/>
    </row>
    <row r="6" spans="1:18" s="3" customFormat="1">
      <c r="A6" s="37" t="s">
        <v>85</v>
      </c>
      <c r="B6" s="38" t="s">
        <v>28</v>
      </c>
      <c r="C6" s="38" t="s">
        <v>87</v>
      </c>
      <c r="D6" s="38" t="s">
        <v>86</v>
      </c>
      <c r="E6" s="38" t="s">
        <v>38</v>
      </c>
      <c r="F6" s="38" t="s">
        <v>14</v>
      </c>
      <c r="G6" s="38" t="s">
        <v>39</v>
      </c>
      <c r="H6" s="38" t="s">
        <v>73</v>
      </c>
      <c r="I6" s="38" t="s">
        <v>17</v>
      </c>
      <c r="J6" s="38" t="s">
        <v>72</v>
      </c>
      <c r="K6" s="38" t="s">
        <v>16</v>
      </c>
      <c r="L6" s="124" t="s">
        <v>18</v>
      </c>
      <c r="M6" s="38" t="s">
        <v>137</v>
      </c>
      <c r="N6" s="38" t="s">
        <v>136</v>
      </c>
      <c r="O6" s="38" t="s">
        <v>80</v>
      </c>
      <c r="P6" s="38" t="s">
        <v>36</v>
      </c>
      <c r="Q6" s="38" t="s">
        <v>108</v>
      </c>
      <c r="R6" s="40" t="s">
        <v>110</v>
      </c>
    </row>
    <row r="7" spans="1:18" s="3" customFormat="1">
      <c r="A7" s="103" t="s">
        <v>488</v>
      </c>
      <c r="B7" s="104" t="s">
        <v>488</v>
      </c>
      <c r="C7" s="104" t="s">
        <v>488</v>
      </c>
      <c r="D7" s="104" t="s">
        <v>488</v>
      </c>
      <c r="E7" s="104" t="s">
        <v>488</v>
      </c>
      <c r="F7" s="104" t="s">
        <v>488</v>
      </c>
      <c r="G7" s="104" t="s">
        <v>488</v>
      </c>
      <c r="H7" s="26" t="s">
        <v>21</v>
      </c>
      <c r="I7" s="26" t="s">
        <v>20</v>
      </c>
      <c r="J7" s="104" t="s">
        <v>488</v>
      </c>
      <c r="K7" s="26" t="s">
        <v>19</v>
      </c>
      <c r="L7" s="26" t="s">
        <v>19</v>
      </c>
      <c r="M7" s="26" t="s">
        <v>144</v>
      </c>
      <c r="N7" s="104" t="s">
        <v>488</v>
      </c>
      <c r="O7" s="26" t="s">
        <v>140</v>
      </c>
      <c r="P7" s="26" t="s">
        <v>19</v>
      </c>
      <c r="Q7" s="26" t="s">
        <v>19</v>
      </c>
      <c r="R7" s="27" t="s">
        <v>19</v>
      </c>
    </row>
    <row r="8" spans="1:18" s="4" customFormat="1" ht="20.25">
      <c r="A8" s="105" t="s">
        <v>488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82</v>
      </c>
      <c r="Q8" s="14" t="s">
        <v>83</v>
      </c>
      <c r="R8" s="15" t="s">
        <v>111</v>
      </c>
    </row>
    <row r="9" spans="1:18" s="4" customFormat="1" ht="20.25">
      <c r="A9" s="84" t="s">
        <v>465</v>
      </c>
      <c r="B9" s="106" t="s">
        <v>488</v>
      </c>
      <c r="C9" s="106" t="s">
        <v>488</v>
      </c>
      <c r="D9" s="106" t="s">
        <v>488</v>
      </c>
      <c r="E9" s="106" t="s">
        <v>488</v>
      </c>
      <c r="F9" s="106" t="s">
        <v>488</v>
      </c>
      <c r="G9" s="106" t="s">
        <v>488</v>
      </c>
      <c r="H9" s="106" t="s">
        <v>488</v>
      </c>
      <c r="I9" s="106" t="s">
        <v>488</v>
      </c>
      <c r="J9" s="106" t="s">
        <v>488</v>
      </c>
      <c r="K9" s="106" t="s">
        <v>488</v>
      </c>
      <c r="L9" s="106" t="s">
        <v>488</v>
      </c>
      <c r="M9" s="106" t="s">
        <v>488</v>
      </c>
      <c r="N9" s="106" t="s">
        <v>488</v>
      </c>
      <c r="O9" s="85">
        <v>0</v>
      </c>
      <c r="P9" s="106" t="s">
        <v>488</v>
      </c>
      <c r="Q9" s="86">
        <v>0</v>
      </c>
      <c r="R9" s="86">
        <v>0</v>
      </c>
    </row>
    <row r="10" spans="1:18">
      <c r="A10" s="87" t="s">
        <v>152</v>
      </c>
      <c r="B10" s="106" t="s">
        <v>488</v>
      </c>
      <c r="C10" s="106" t="s">
        <v>488</v>
      </c>
      <c r="D10" s="106" t="s">
        <v>488</v>
      </c>
      <c r="E10" s="106" t="s">
        <v>488</v>
      </c>
      <c r="F10" s="106" t="s">
        <v>488</v>
      </c>
      <c r="G10" s="106" t="s">
        <v>488</v>
      </c>
      <c r="H10" s="106" t="s">
        <v>488</v>
      </c>
      <c r="I10" s="106" t="s">
        <v>488</v>
      </c>
      <c r="J10" s="106" t="s">
        <v>488</v>
      </c>
      <c r="K10" s="106" t="s">
        <v>488</v>
      </c>
      <c r="L10" s="106" t="s">
        <v>488</v>
      </c>
      <c r="M10" s="106" t="s">
        <v>488</v>
      </c>
      <c r="N10" s="106" t="s">
        <v>488</v>
      </c>
      <c r="O10" s="106" t="s">
        <v>488</v>
      </c>
      <c r="P10" s="106" t="s">
        <v>488</v>
      </c>
      <c r="Q10" s="106" t="s">
        <v>488</v>
      </c>
      <c r="R10" s="106" t="s">
        <v>488</v>
      </c>
    </row>
    <row r="11" spans="1:18">
      <c r="A11" s="87" t="s">
        <v>81</v>
      </c>
      <c r="B11" s="106" t="s">
        <v>488</v>
      </c>
      <c r="C11" s="106" t="s">
        <v>488</v>
      </c>
      <c r="D11" s="106" t="s">
        <v>488</v>
      </c>
      <c r="E11" s="106" t="s">
        <v>488</v>
      </c>
      <c r="F11" s="106" t="s">
        <v>488</v>
      </c>
      <c r="G11" s="106" t="s">
        <v>488</v>
      </c>
      <c r="H11" s="106" t="s">
        <v>488</v>
      </c>
      <c r="I11" s="106" t="s">
        <v>488</v>
      </c>
      <c r="J11" s="106" t="s">
        <v>488</v>
      </c>
      <c r="K11" s="106" t="s">
        <v>488</v>
      </c>
      <c r="L11" s="106" t="s">
        <v>488</v>
      </c>
      <c r="M11" s="106" t="s">
        <v>488</v>
      </c>
      <c r="N11" s="106" t="s">
        <v>488</v>
      </c>
      <c r="O11" s="106" t="s">
        <v>488</v>
      </c>
      <c r="P11" s="106" t="s">
        <v>488</v>
      </c>
      <c r="Q11" s="106" t="s">
        <v>488</v>
      </c>
      <c r="R11" s="106" t="s">
        <v>488</v>
      </c>
    </row>
    <row r="12" spans="1:18">
      <c r="A12" s="87" t="s">
        <v>135</v>
      </c>
      <c r="B12" s="106" t="s">
        <v>488</v>
      </c>
      <c r="C12" s="106" t="s">
        <v>488</v>
      </c>
      <c r="D12" s="106" t="s">
        <v>488</v>
      </c>
      <c r="E12" s="106" t="s">
        <v>488</v>
      </c>
      <c r="F12" s="106" t="s">
        <v>488</v>
      </c>
      <c r="G12" s="106" t="s">
        <v>488</v>
      </c>
      <c r="H12" s="106" t="s">
        <v>488</v>
      </c>
      <c r="I12" s="106" t="s">
        <v>488</v>
      </c>
      <c r="J12" s="106" t="s">
        <v>488</v>
      </c>
      <c r="K12" s="106" t="s">
        <v>488</v>
      </c>
      <c r="L12" s="106" t="s">
        <v>488</v>
      </c>
      <c r="M12" s="106" t="s">
        <v>488</v>
      </c>
      <c r="N12" s="106" t="s">
        <v>488</v>
      </c>
      <c r="O12" s="106" t="s">
        <v>488</v>
      </c>
      <c r="P12" s="106" t="s">
        <v>488</v>
      </c>
      <c r="Q12" s="106" t="s">
        <v>488</v>
      </c>
      <c r="R12" s="106" t="s">
        <v>488</v>
      </c>
    </row>
    <row r="13" spans="1:18">
      <c r="A13" s="87" t="s">
        <v>143</v>
      </c>
      <c r="B13" s="106" t="s">
        <v>488</v>
      </c>
      <c r="C13" s="106" t="s">
        <v>488</v>
      </c>
      <c r="D13" s="106" t="s">
        <v>488</v>
      </c>
      <c r="E13" s="106" t="s">
        <v>488</v>
      </c>
      <c r="F13" s="106" t="s">
        <v>488</v>
      </c>
      <c r="G13" s="106" t="s">
        <v>488</v>
      </c>
      <c r="H13" s="106" t="s">
        <v>488</v>
      </c>
      <c r="I13" s="106" t="s">
        <v>488</v>
      </c>
      <c r="J13" s="106" t="s">
        <v>488</v>
      </c>
      <c r="K13" s="106" t="s">
        <v>488</v>
      </c>
      <c r="L13" s="106" t="s">
        <v>488</v>
      </c>
      <c r="M13" s="106" t="s">
        <v>488</v>
      </c>
      <c r="N13" s="106" t="s">
        <v>488</v>
      </c>
      <c r="O13" s="106" t="s">
        <v>488</v>
      </c>
      <c r="P13" s="106" t="s">
        <v>488</v>
      </c>
      <c r="Q13" s="106" t="s">
        <v>488</v>
      </c>
      <c r="R13" s="106" t="s">
        <v>488</v>
      </c>
    </row>
    <row r="14" spans="1:18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</row>
    <row r="15" spans="1:18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</row>
    <row r="16" spans="1:18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</row>
    <row r="17" spans="1:18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</row>
    <row r="18" spans="1:18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</row>
    <row r="19" spans="1:18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</row>
    <row r="20" spans="1:18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</row>
    <row r="21" spans="1:18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</row>
    <row r="22" spans="1:18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</row>
    <row r="23" spans="1:18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</row>
    <row r="24" spans="1:18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</row>
    <row r="25" spans="1:18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</row>
    <row r="26" spans="1:18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</row>
    <row r="27" spans="1:18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</row>
    <row r="28" spans="1:18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</row>
    <row r="29" spans="1:18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</row>
    <row r="30" spans="1:18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</row>
    <row r="31" spans="1:18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</row>
    <row r="32" spans="1:18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</row>
    <row r="33" spans="1:18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</row>
    <row r="34" spans="1:18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</row>
    <row r="35" spans="1:18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</row>
    <row r="36" spans="1:18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</row>
    <row r="37" spans="1:18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</row>
    <row r="38" spans="1:18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</row>
    <row r="39" spans="1:18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</row>
    <row r="40" spans="1:18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</row>
    <row r="41" spans="1:18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</row>
    <row r="42" spans="1:18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</row>
    <row r="43" spans="1:18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</row>
    <row r="44" spans="1:18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</row>
    <row r="45" spans="1:18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</row>
    <row r="46" spans="1:18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</row>
    <row r="47" spans="1:18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</row>
    <row r="48" spans="1:18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</row>
    <row r="49" spans="1:18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</row>
    <row r="50" spans="1:18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</row>
    <row r="51" spans="1:18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</row>
    <row r="52" spans="1:18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</row>
    <row r="53" spans="1:18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</row>
    <row r="54" spans="1:18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</row>
    <row r="55" spans="1:18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</row>
    <row r="56" spans="1:18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</row>
    <row r="57" spans="1:18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</row>
    <row r="58" spans="1:18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</row>
    <row r="59" spans="1:18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</row>
    <row r="60" spans="1:18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</row>
    <row r="61" spans="1:18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</row>
    <row r="62" spans="1:18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</row>
    <row r="63" spans="1:18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</row>
    <row r="64" spans="1:18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</row>
    <row r="65" spans="1:18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</row>
    <row r="66" spans="1:18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</row>
    <row r="67" spans="1:18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</row>
    <row r="68" spans="1:18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</row>
    <row r="69" spans="1:18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</row>
    <row r="70" spans="1:18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</row>
    <row r="71" spans="1:18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</row>
    <row r="72" spans="1:18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</row>
    <row r="73" spans="1:18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</row>
    <row r="74" spans="1:18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</row>
    <row r="75" spans="1:18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</row>
    <row r="76" spans="1:18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</row>
    <row r="77" spans="1:18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</row>
    <row r="78" spans="1:18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</row>
    <row r="79" spans="1:18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</row>
    <row r="80" spans="1:18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</row>
    <row r="81" spans="1:18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</row>
    <row r="82" spans="1:18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</row>
    <row r="83" spans="1:18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</row>
    <row r="84" spans="1:18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</row>
    <row r="85" spans="1:18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</row>
    <row r="86" spans="1:18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</row>
    <row r="87" spans="1:18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</row>
    <row r="88" spans="1:18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</row>
    <row r="89" spans="1:18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</row>
    <row r="90" spans="1:18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</row>
    <row r="91" spans="1:18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</row>
    <row r="92" spans="1:18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</row>
    <row r="93" spans="1:18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</row>
    <row r="94" spans="1:18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</row>
    <row r="95" spans="1:18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</row>
    <row r="96" spans="1:18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</row>
    <row r="97" spans="1:18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</row>
    <row r="98" spans="1:18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</row>
    <row r="99" spans="1:18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</row>
    <row r="100" spans="1:18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</row>
    <row r="101" spans="1:18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</row>
    <row r="102" spans="1:18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</row>
    <row r="103" spans="1:18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</row>
    <row r="104" spans="1:18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</row>
    <row r="105" spans="1:18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</row>
    <row r="106" spans="1:18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</row>
    <row r="107" spans="1:18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</row>
    <row r="108" spans="1:18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</row>
    <row r="109" spans="1:18" hidden="1">
      <c r="C109" s="1"/>
      <c r="D109" s="1"/>
      <c r="E109" s="1"/>
    </row>
    <row r="110" spans="1:18" hidden="1">
      <c r="C110" s="1"/>
      <c r="D110" s="1"/>
      <c r="E110" s="1"/>
    </row>
    <row r="111" spans="1:18" hidden="1">
      <c r="C111" s="1"/>
      <c r="D111" s="1"/>
      <c r="E111" s="1"/>
    </row>
    <row r="112" spans="1:18" hidden="1">
      <c r="C112" s="1"/>
      <c r="D112" s="1"/>
      <c r="E112" s="1"/>
    </row>
    <row r="113" spans="3:5" hidden="1">
      <c r="C113" s="1"/>
      <c r="D113" s="1"/>
      <c r="E113" s="1"/>
    </row>
    <row r="114" spans="3:5" hidden="1">
      <c r="C114" s="1"/>
      <c r="D114" s="1"/>
      <c r="E114" s="1"/>
    </row>
    <row r="115" spans="3:5" hidden="1">
      <c r="C115" s="1"/>
      <c r="D115" s="1"/>
      <c r="E115" s="1"/>
    </row>
    <row r="116" spans="3:5" hidden="1">
      <c r="C116" s="1"/>
      <c r="D116" s="1"/>
      <c r="E116" s="1"/>
    </row>
    <row r="117" spans="3:5" hidden="1">
      <c r="C117" s="1"/>
      <c r="D117" s="1"/>
      <c r="E117" s="1"/>
    </row>
    <row r="118" spans="3:5" hidden="1">
      <c r="C118" s="1"/>
      <c r="D118" s="1"/>
      <c r="E118" s="1"/>
    </row>
    <row r="119" spans="3:5" hidden="1">
      <c r="C119" s="1"/>
      <c r="D119" s="1"/>
      <c r="E119" s="1"/>
    </row>
    <row r="120" spans="3:5" hidden="1">
      <c r="C120" s="1"/>
      <c r="D120" s="1"/>
      <c r="E120" s="1"/>
    </row>
    <row r="121" spans="3:5" hidden="1">
      <c r="C121" s="1"/>
      <c r="D121" s="1"/>
      <c r="E121" s="1"/>
    </row>
    <row r="122" spans="3:5" hidden="1">
      <c r="C122" s="1"/>
      <c r="D122" s="1"/>
      <c r="E122" s="1"/>
    </row>
    <row r="123" spans="3:5" hidden="1">
      <c r="C123" s="1"/>
      <c r="D123" s="1"/>
      <c r="E123" s="1"/>
    </row>
    <row r="124" spans="3:5" hidden="1">
      <c r="C124" s="1"/>
      <c r="D124" s="1"/>
      <c r="E124" s="1"/>
    </row>
    <row r="125" spans="3:5" hidden="1">
      <c r="C125" s="1"/>
      <c r="D125" s="1"/>
      <c r="E125" s="1"/>
    </row>
    <row r="126" spans="3:5" hidden="1">
      <c r="C126" s="1"/>
      <c r="D126" s="1"/>
      <c r="E126" s="1"/>
    </row>
    <row r="127" spans="3:5" hidden="1">
      <c r="C127" s="1"/>
      <c r="D127" s="1"/>
      <c r="E127" s="1"/>
    </row>
    <row r="128" spans="3:5" hidden="1">
      <c r="C128" s="1"/>
      <c r="D128" s="1"/>
      <c r="E128" s="1"/>
    </row>
    <row r="129" spans="3:5" hidden="1">
      <c r="C129" s="1"/>
      <c r="D129" s="1"/>
      <c r="E129" s="1"/>
    </row>
    <row r="130" spans="3:5" hidden="1">
      <c r="C130" s="1"/>
      <c r="D130" s="1"/>
      <c r="E130" s="1"/>
    </row>
    <row r="131" spans="3:5" hidden="1">
      <c r="C131" s="1"/>
      <c r="D131" s="1"/>
      <c r="E131" s="1"/>
    </row>
    <row r="132" spans="3:5" hidden="1">
      <c r="C132" s="1"/>
      <c r="D132" s="1"/>
      <c r="E132" s="1"/>
    </row>
    <row r="133" spans="3:5" hidden="1">
      <c r="C133" s="1"/>
      <c r="D133" s="1"/>
      <c r="E133" s="1"/>
    </row>
    <row r="134" spans="3:5" hidden="1">
      <c r="C134" s="1"/>
      <c r="D134" s="1"/>
      <c r="E134" s="1"/>
    </row>
    <row r="135" spans="3:5" hidden="1">
      <c r="C135" s="1"/>
      <c r="D135" s="1"/>
      <c r="E135" s="1"/>
    </row>
    <row r="136" spans="3:5" hidden="1">
      <c r="C136" s="1"/>
      <c r="D136" s="1"/>
      <c r="E136" s="1"/>
    </row>
    <row r="137" spans="3:5" hidden="1">
      <c r="C137" s="1"/>
      <c r="D137" s="1"/>
      <c r="E137" s="1"/>
    </row>
    <row r="138" spans="3:5" hidden="1">
      <c r="C138" s="1"/>
      <c r="D138" s="1"/>
      <c r="E138" s="1"/>
    </row>
    <row r="139" spans="3:5" hidden="1">
      <c r="C139" s="1"/>
      <c r="D139" s="1"/>
      <c r="E139" s="1"/>
    </row>
    <row r="140" spans="3:5" hidden="1">
      <c r="C140" s="1"/>
      <c r="D140" s="1"/>
      <c r="E140" s="1"/>
    </row>
    <row r="141" spans="3:5" hidden="1">
      <c r="C141" s="1"/>
      <c r="D141" s="1"/>
      <c r="E141" s="1"/>
    </row>
    <row r="142" spans="3:5" hidden="1">
      <c r="C142" s="1"/>
      <c r="D142" s="1"/>
      <c r="E142" s="1"/>
    </row>
    <row r="143" spans="3:5" hidden="1">
      <c r="C143" s="1"/>
      <c r="D143" s="1"/>
      <c r="E143" s="1"/>
    </row>
    <row r="144" spans="3:5" hidden="1">
      <c r="C144" s="1"/>
      <c r="D144" s="1"/>
      <c r="E144" s="1"/>
    </row>
    <row r="145" spans="3:5" hidden="1">
      <c r="C145" s="1"/>
      <c r="D145" s="1"/>
      <c r="E145" s="1"/>
    </row>
    <row r="146" spans="3:5" hidden="1">
      <c r="C146" s="1"/>
      <c r="D146" s="1"/>
      <c r="E146" s="1"/>
    </row>
    <row r="147" spans="3:5" hidden="1">
      <c r="C147" s="1"/>
      <c r="D147" s="1"/>
      <c r="E147" s="1"/>
    </row>
    <row r="148" spans="3:5" hidden="1">
      <c r="C148" s="1"/>
      <c r="D148" s="1"/>
      <c r="E148" s="1"/>
    </row>
    <row r="149" spans="3:5" hidden="1">
      <c r="C149" s="1"/>
      <c r="D149" s="1"/>
      <c r="E149" s="1"/>
    </row>
    <row r="150" spans="3:5" hidden="1">
      <c r="C150" s="1"/>
      <c r="D150" s="1"/>
      <c r="E150" s="1"/>
    </row>
    <row r="151" spans="3:5" hidden="1">
      <c r="C151" s="1"/>
      <c r="D151" s="1"/>
      <c r="E151" s="1"/>
    </row>
    <row r="152" spans="3:5" hidden="1">
      <c r="C152" s="1"/>
      <c r="D152" s="1"/>
      <c r="E152" s="1"/>
    </row>
    <row r="153" spans="3:5" hidden="1">
      <c r="C153" s="1"/>
      <c r="D153" s="1"/>
      <c r="E153" s="1"/>
    </row>
    <row r="154" spans="3:5" hidden="1">
      <c r="C154" s="1"/>
      <c r="D154" s="1"/>
      <c r="E154" s="1"/>
    </row>
    <row r="155" spans="3:5" hidden="1">
      <c r="C155" s="1"/>
      <c r="D155" s="1"/>
      <c r="E155" s="1"/>
    </row>
    <row r="156" spans="3:5" hidden="1">
      <c r="C156" s="1"/>
      <c r="D156" s="1"/>
      <c r="E156" s="1"/>
    </row>
    <row r="157" spans="3:5" hidden="1">
      <c r="C157" s="1"/>
      <c r="D157" s="1"/>
      <c r="E157" s="1"/>
    </row>
    <row r="158" spans="3:5" hidden="1">
      <c r="C158" s="1"/>
      <c r="D158" s="1"/>
      <c r="E158" s="1"/>
    </row>
    <row r="159" spans="3:5" hidden="1">
      <c r="C159" s="1"/>
      <c r="D159" s="1"/>
      <c r="E159" s="1"/>
    </row>
    <row r="160" spans="3:5" hidden="1">
      <c r="C160" s="1"/>
      <c r="D160" s="1"/>
      <c r="E160" s="1"/>
    </row>
    <row r="161" spans="3:5" hidden="1">
      <c r="C161" s="1"/>
      <c r="D161" s="1"/>
      <c r="E161" s="1"/>
    </row>
    <row r="162" spans="3:5" hidden="1">
      <c r="C162" s="1"/>
      <c r="D162" s="1"/>
      <c r="E162" s="1"/>
    </row>
    <row r="163" spans="3:5" hidden="1">
      <c r="C163" s="1"/>
      <c r="D163" s="1"/>
      <c r="E163" s="1"/>
    </row>
    <row r="164" spans="3:5" hidden="1">
      <c r="C164" s="1"/>
      <c r="D164" s="1"/>
      <c r="E164" s="1"/>
    </row>
    <row r="165" spans="3:5" hidden="1">
      <c r="C165" s="1"/>
      <c r="D165" s="1"/>
      <c r="E165" s="1"/>
    </row>
    <row r="166" spans="3:5" hidden="1">
      <c r="C166" s="1"/>
      <c r="D166" s="1"/>
      <c r="E166" s="1"/>
    </row>
    <row r="167" spans="3:5" hidden="1">
      <c r="C167" s="1"/>
      <c r="D167" s="1"/>
      <c r="E167" s="1"/>
    </row>
    <row r="168" spans="3:5" hidden="1">
      <c r="C168" s="1"/>
      <c r="D168" s="1"/>
      <c r="E168" s="1"/>
    </row>
    <row r="169" spans="3:5" hidden="1">
      <c r="C169" s="1"/>
      <c r="D169" s="1"/>
      <c r="E169" s="1"/>
    </row>
    <row r="170" spans="3:5" hidden="1">
      <c r="C170" s="1"/>
      <c r="D170" s="1"/>
      <c r="E170" s="1"/>
    </row>
    <row r="171" spans="3:5" hidden="1">
      <c r="C171" s="1"/>
      <c r="D171" s="1"/>
      <c r="E171" s="1"/>
    </row>
    <row r="172" spans="3:5" hidden="1">
      <c r="C172" s="1"/>
      <c r="D172" s="1"/>
      <c r="E172" s="1"/>
    </row>
    <row r="173" spans="3:5" hidden="1">
      <c r="C173" s="1"/>
      <c r="D173" s="1"/>
      <c r="E173" s="1"/>
    </row>
    <row r="174" spans="3:5" hidden="1">
      <c r="C174" s="1"/>
      <c r="D174" s="1"/>
      <c r="E174" s="1"/>
    </row>
    <row r="175" spans="3:5" hidden="1">
      <c r="C175" s="1"/>
      <c r="D175" s="1"/>
      <c r="E175" s="1"/>
    </row>
    <row r="176" spans="3:5" hidden="1">
      <c r="C176" s="1"/>
      <c r="D176" s="1"/>
      <c r="E176" s="1"/>
    </row>
    <row r="177" spans="3:5" hidden="1">
      <c r="C177" s="1"/>
      <c r="D177" s="1"/>
      <c r="E177" s="1"/>
    </row>
    <row r="178" spans="3:5" hidden="1">
      <c r="C178" s="1"/>
      <c r="D178" s="1"/>
      <c r="E178" s="1"/>
    </row>
    <row r="179" spans="3:5" hidden="1">
      <c r="C179" s="1"/>
      <c r="D179" s="1"/>
      <c r="E179" s="1"/>
    </row>
    <row r="180" spans="3:5" hidden="1">
      <c r="C180" s="1"/>
      <c r="D180" s="1"/>
      <c r="E180" s="1"/>
    </row>
    <row r="181" spans="3:5" hidden="1">
      <c r="C181" s="1"/>
      <c r="D181" s="1"/>
      <c r="E181" s="1"/>
    </row>
    <row r="182" spans="3:5" hidden="1">
      <c r="C182" s="1"/>
      <c r="D182" s="1"/>
      <c r="E182" s="1"/>
    </row>
    <row r="183" spans="3:5" hidden="1">
      <c r="C183" s="1"/>
      <c r="D183" s="1"/>
      <c r="E183" s="1"/>
    </row>
    <row r="184" spans="3:5" hidden="1">
      <c r="C184" s="1"/>
      <c r="D184" s="1"/>
      <c r="E184" s="1"/>
    </row>
    <row r="185" spans="3:5" hidden="1">
      <c r="C185" s="1"/>
      <c r="D185" s="1"/>
      <c r="E185" s="1"/>
    </row>
    <row r="186" spans="3:5" hidden="1">
      <c r="C186" s="1"/>
      <c r="D186" s="1"/>
      <c r="E186" s="1"/>
    </row>
    <row r="187" spans="3:5" hidden="1">
      <c r="C187" s="1"/>
      <c r="D187" s="1"/>
      <c r="E187" s="1"/>
    </row>
    <row r="188" spans="3:5" hidden="1">
      <c r="C188" s="1"/>
      <c r="D188" s="1"/>
      <c r="E188" s="1"/>
    </row>
    <row r="189" spans="3:5" hidden="1">
      <c r="C189" s="1"/>
      <c r="D189" s="1"/>
      <c r="E189" s="1"/>
    </row>
    <row r="190" spans="3:5" hidden="1">
      <c r="C190" s="1"/>
      <c r="D190" s="1"/>
      <c r="E190" s="1"/>
    </row>
    <row r="191" spans="3:5" hidden="1">
      <c r="C191" s="1"/>
      <c r="D191" s="1"/>
      <c r="E191" s="1"/>
    </row>
    <row r="192" spans="3:5" hidden="1">
      <c r="C192" s="1"/>
      <c r="D192" s="1"/>
      <c r="E192" s="1"/>
    </row>
    <row r="193" spans="3:5" hidden="1">
      <c r="C193" s="1"/>
      <c r="D193" s="1"/>
      <c r="E193" s="1"/>
    </row>
    <row r="194" spans="3:5" hidden="1">
      <c r="C194" s="1"/>
      <c r="D194" s="1"/>
      <c r="E194" s="1"/>
    </row>
    <row r="195" spans="3:5" hidden="1">
      <c r="C195" s="1"/>
      <c r="D195" s="1"/>
      <c r="E195" s="1"/>
    </row>
    <row r="196" spans="3:5" hidden="1">
      <c r="C196" s="1"/>
      <c r="D196" s="1"/>
      <c r="E196" s="1"/>
    </row>
    <row r="197" spans="3:5" hidden="1">
      <c r="C197" s="1"/>
      <c r="D197" s="1"/>
      <c r="E197" s="1"/>
    </row>
    <row r="198" spans="3:5" hidden="1">
      <c r="C198" s="1"/>
      <c r="D198" s="1"/>
      <c r="E198" s="1"/>
    </row>
    <row r="199" spans="3:5" hidden="1">
      <c r="C199" s="1"/>
      <c r="D199" s="1"/>
      <c r="E199" s="1"/>
    </row>
    <row r="200" spans="3:5" hidden="1">
      <c r="C200" s="1"/>
      <c r="D200" s="1"/>
      <c r="E200" s="1"/>
    </row>
    <row r="201" spans="3:5" hidden="1">
      <c r="C201" s="1"/>
      <c r="D201" s="1"/>
      <c r="E201" s="1"/>
    </row>
    <row r="202" spans="3:5" hidden="1">
      <c r="C202" s="1"/>
      <c r="D202" s="1"/>
      <c r="E202" s="1"/>
    </row>
    <row r="203" spans="3:5" hidden="1">
      <c r="C203" s="1"/>
      <c r="D203" s="1"/>
      <c r="E203" s="1"/>
    </row>
    <row r="204" spans="3:5" hidden="1">
      <c r="C204" s="1"/>
      <c r="D204" s="1"/>
      <c r="E204" s="1"/>
    </row>
    <row r="205" spans="3:5" hidden="1">
      <c r="C205" s="1"/>
      <c r="D205" s="1"/>
      <c r="E205" s="1"/>
    </row>
    <row r="206" spans="3:5" hidden="1">
      <c r="C206" s="1"/>
      <c r="D206" s="1"/>
      <c r="E206" s="1"/>
    </row>
    <row r="207" spans="3:5" hidden="1">
      <c r="C207" s="1"/>
      <c r="D207" s="1"/>
      <c r="E207" s="1"/>
    </row>
    <row r="208" spans="3:5" hidden="1">
      <c r="C208" s="1"/>
      <c r="D208" s="1"/>
      <c r="E208" s="1"/>
    </row>
    <row r="209" spans="3:5" hidden="1">
      <c r="C209" s="1"/>
      <c r="D209" s="1"/>
      <c r="E209" s="1"/>
    </row>
    <row r="210" spans="3:5" hidden="1">
      <c r="C210" s="1"/>
      <c r="D210" s="1"/>
      <c r="E210" s="1"/>
    </row>
    <row r="211" spans="3:5" hidden="1">
      <c r="C211" s="1"/>
      <c r="D211" s="1"/>
      <c r="E211" s="1"/>
    </row>
    <row r="212" spans="3:5" hidden="1">
      <c r="C212" s="1"/>
      <c r="D212" s="1"/>
      <c r="E212" s="1"/>
    </row>
    <row r="213" spans="3:5" hidden="1">
      <c r="C213" s="1"/>
      <c r="D213" s="1"/>
      <c r="E213" s="1"/>
    </row>
    <row r="214" spans="3:5" hidden="1">
      <c r="C214" s="1"/>
      <c r="D214" s="1"/>
      <c r="E214" s="1"/>
    </row>
    <row r="215" spans="3:5" hidden="1">
      <c r="C215" s="1"/>
      <c r="D215" s="1"/>
      <c r="E215" s="1"/>
    </row>
    <row r="216" spans="3:5" hidden="1">
      <c r="C216" s="1"/>
      <c r="D216" s="1"/>
      <c r="E216" s="1"/>
    </row>
    <row r="217" spans="3:5" hidden="1">
      <c r="C217" s="1"/>
      <c r="D217" s="1"/>
      <c r="E217" s="1"/>
    </row>
    <row r="218" spans="3:5" hidden="1">
      <c r="C218" s="1"/>
      <c r="D218" s="1"/>
      <c r="E218" s="1"/>
    </row>
    <row r="219" spans="3:5" hidden="1">
      <c r="C219" s="1"/>
      <c r="D219" s="1"/>
      <c r="E219" s="1"/>
    </row>
    <row r="220" spans="3:5" hidden="1">
      <c r="C220" s="1"/>
      <c r="D220" s="1"/>
      <c r="E220" s="1"/>
    </row>
    <row r="221" spans="3:5" hidden="1">
      <c r="C221" s="1"/>
      <c r="D221" s="1"/>
      <c r="E221" s="1"/>
    </row>
    <row r="222" spans="3:5" hidden="1">
      <c r="C222" s="1"/>
      <c r="D222" s="1"/>
      <c r="E222" s="1"/>
    </row>
    <row r="223" spans="3:5" hidden="1">
      <c r="C223" s="1"/>
      <c r="D223" s="1"/>
      <c r="E223" s="1"/>
    </row>
    <row r="224" spans="3:5" hidden="1">
      <c r="C224" s="1"/>
      <c r="D224" s="1"/>
      <c r="E224" s="1"/>
    </row>
    <row r="225" spans="3:5" hidden="1">
      <c r="C225" s="1"/>
      <c r="D225" s="1"/>
      <c r="E225" s="1"/>
    </row>
    <row r="226" spans="3:5" hidden="1">
      <c r="C226" s="1"/>
      <c r="D226" s="1"/>
      <c r="E226" s="1"/>
    </row>
    <row r="227" spans="3:5" hidden="1">
      <c r="C227" s="1"/>
      <c r="D227" s="1"/>
      <c r="E227" s="1"/>
    </row>
    <row r="228" spans="3:5" hidden="1">
      <c r="C228" s="1"/>
      <c r="D228" s="1"/>
      <c r="E228" s="1"/>
    </row>
    <row r="229" spans="3:5" hidden="1">
      <c r="C229" s="1"/>
      <c r="D229" s="1"/>
      <c r="E229" s="1"/>
    </row>
    <row r="230" spans="3:5" hidden="1">
      <c r="C230" s="1"/>
      <c r="D230" s="1"/>
      <c r="E230" s="1"/>
    </row>
    <row r="231" spans="3:5" hidden="1">
      <c r="C231" s="1"/>
      <c r="D231" s="1"/>
      <c r="E231" s="1"/>
    </row>
    <row r="232" spans="3:5" hidden="1">
      <c r="C232" s="1"/>
      <c r="D232" s="1"/>
      <c r="E232" s="1"/>
    </row>
    <row r="233" spans="3:5" hidden="1">
      <c r="C233" s="1"/>
      <c r="D233" s="1"/>
      <c r="E233" s="1"/>
    </row>
    <row r="234" spans="3:5" hidden="1">
      <c r="C234" s="1"/>
      <c r="D234" s="1"/>
      <c r="E234" s="1"/>
    </row>
    <row r="235" spans="3:5" hidden="1">
      <c r="C235" s="1"/>
      <c r="D235" s="1"/>
      <c r="E235" s="1"/>
    </row>
    <row r="236" spans="3:5" hidden="1">
      <c r="C236" s="1"/>
      <c r="D236" s="1"/>
      <c r="E236" s="1"/>
    </row>
    <row r="237" spans="3:5" hidden="1">
      <c r="C237" s="1"/>
      <c r="D237" s="1"/>
      <c r="E237" s="1"/>
    </row>
    <row r="238" spans="3:5" hidden="1">
      <c r="C238" s="1"/>
      <c r="D238" s="1"/>
      <c r="E238" s="1"/>
    </row>
    <row r="239" spans="3:5" hidden="1">
      <c r="C239" s="1"/>
      <c r="D239" s="1"/>
      <c r="E239" s="1"/>
    </row>
    <row r="240" spans="3:5" hidden="1">
      <c r="C240" s="1"/>
      <c r="D240" s="1"/>
      <c r="E240" s="1"/>
    </row>
    <row r="241" spans="3:5" hidden="1">
      <c r="C241" s="1"/>
      <c r="D241" s="1"/>
      <c r="E241" s="1"/>
    </row>
    <row r="242" spans="3:5" hidden="1">
      <c r="C242" s="1"/>
      <c r="D242" s="1"/>
      <c r="E242" s="1"/>
    </row>
    <row r="243" spans="3:5" hidden="1">
      <c r="C243" s="1"/>
      <c r="D243" s="1"/>
      <c r="E243" s="1"/>
    </row>
    <row r="244" spans="3:5" hidden="1">
      <c r="C244" s="1"/>
      <c r="D244" s="1"/>
      <c r="E244" s="1"/>
    </row>
    <row r="245" spans="3:5" hidden="1">
      <c r="C245" s="1"/>
      <c r="D245" s="1"/>
      <c r="E245" s="1"/>
    </row>
    <row r="246" spans="3:5" hidden="1">
      <c r="C246" s="1"/>
      <c r="D246" s="1"/>
      <c r="E246" s="1"/>
    </row>
    <row r="247" spans="3:5" hidden="1">
      <c r="C247" s="1"/>
      <c r="D247" s="1"/>
      <c r="E247" s="1"/>
    </row>
    <row r="248" spans="3:5" hidden="1">
      <c r="C248" s="1"/>
      <c r="D248" s="1"/>
      <c r="E248" s="1"/>
    </row>
    <row r="249" spans="3:5" hidden="1">
      <c r="C249" s="1"/>
      <c r="D249" s="1"/>
      <c r="E249" s="1"/>
    </row>
    <row r="250" spans="3:5" hidden="1">
      <c r="C250" s="1"/>
      <c r="D250" s="1"/>
      <c r="E250" s="1"/>
    </row>
    <row r="251" spans="3:5" hidden="1">
      <c r="C251" s="1"/>
      <c r="D251" s="1"/>
      <c r="E251" s="1"/>
    </row>
    <row r="252" spans="3:5" hidden="1">
      <c r="C252" s="1"/>
      <c r="D252" s="1"/>
      <c r="E252" s="1"/>
    </row>
    <row r="253" spans="3:5" hidden="1">
      <c r="C253" s="1"/>
      <c r="D253" s="1"/>
      <c r="E253" s="1"/>
    </row>
    <row r="254" spans="3:5" hidden="1">
      <c r="C254" s="1"/>
      <c r="D254" s="1"/>
      <c r="E254" s="1"/>
    </row>
    <row r="255" spans="3:5" hidden="1">
      <c r="C255" s="1"/>
      <c r="D255" s="1"/>
      <c r="E255" s="1"/>
    </row>
    <row r="256" spans="3:5" hidden="1">
      <c r="C256" s="1"/>
      <c r="D256" s="1"/>
      <c r="E256" s="1"/>
    </row>
    <row r="257" spans="3:5" hidden="1">
      <c r="C257" s="1"/>
      <c r="D257" s="1"/>
      <c r="E257" s="1"/>
    </row>
    <row r="258" spans="3:5" hidden="1">
      <c r="C258" s="1"/>
      <c r="D258" s="1"/>
      <c r="E258" s="1"/>
    </row>
    <row r="259" spans="3:5" hidden="1">
      <c r="C259" s="1"/>
      <c r="D259" s="1"/>
      <c r="E259" s="1"/>
    </row>
    <row r="260" spans="3:5" hidden="1">
      <c r="C260" s="1"/>
      <c r="D260" s="1"/>
      <c r="E260" s="1"/>
    </row>
    <row r="261" spans="3:5" hidden="1">
      <c r="C261" s="1"/>
      <c r="D261" s="1"/>
      <c r="E261" s="1"/>
    </row>
    <row r="262" spans="3:5" hidden="1">
      <c r="C262" s="1"/>
      <c r="D262" s="1"/>
      <c r="E262" s="1"/>
    </row>
    <row r="263" spans="3:5" hidden="1">
      <c r="C263" s="1"/>
      <c r="D263" s="1"/>
      <c r="E263" s="1"/>
    </row>
    <row r="264" spans="3:5" hidden="1">
      <c r="C264" s="1"/>
      <c r="D264" s="1"/>
      <c r="E264" s="1"/>
    </row>
    <row r="265" spans="3:5" hidden="1">
      <c r="C265" s="1"/>
      <c r="D265" s="1"/>
      <c r="E265" s="1"/>
    </row>
    <row r="266" spans="3:5" hidden="1">
      <c r="C266" s="1"/>
      <c r="D266" s="1"/>
      <c r="E266" s="1"/>
    </row>
    <row r="267" spans="3:5" hidden="1">
      <c r="C267" s="1"/>
      <c r="D267" s="1"/>
      <c r="E267" s="1"/>
    </row>
    <row r="268" spans="3:5" hidden="1">
      <c r="C268" s="1"/>
      <c r="D268" s="1"/>
      <c r="E268" s="1"/>
    </row>
    <row r="269" spans="3:5" hidden="1">
      <c r="C269" s="1"/>
      <c r="D269" s="1"/>
      <c r="E269" s="1"/>
    </row>
    <row r="270" spans="3:5" hidden="1">
      <c r="C270" s="1"/>
      <c r="D270" s="1"/>
      <c r="E270" s="1"/>
    </row>
    <row r="271" spans="3:5" hidden="1">
      <c r="C271" s="1"/>
      <c r="D271" s="1"/>
      <c r="E271" s="1"/>
    </row>
    <row r="272" spans="3:5" hidden="1">
      <c r="C272" s="1"/>
      <c r="D272" s="1"/>
      <c r="E272" s="1"/>
    </row>
    <row r="273" spans="3:5" hidden="1">
      <c r="C273" s="1"/>
      <c r="D273" s="1"/>
      <c r="E273" s="1"/>
    </row>
    <row r="274" spans="3:5" hidden="1">
      <c r="C274" s="1"/>
      <c r="D274" s="1"/>
      <c r="E274" s="1"/>
    </row>
    <row r="275" spans="3:5" hidden="1">
      <c r="C275" s="1"/>
      <c r="D275" s="1"/>
      <c r="E275" s="1"/>
    </row>
    <row r="276" spans="3:5" hidden="1">
      <c r="C276" s="1"/>
      <c r="D276" s="1"/>
      <c r="E276" s="1"/>
    </row>
    <row r="277" spans="3:5" hidden="1">
      <c r="C277" s="1"/>
      <c r="D277" s="1"/>
      <c r="E277" s="1"/>
    </row>
    <row r="278" spans="3:5" hidden="1">
      <c r="C278" s="1"/>
      <c r="D278" s="1"/>
      <c r="E278" s="1"/>
    </row>
    <row r="279" spans="3:5" hidden="1">
      <c r="C279" s="1"/>
      <c r="D279" s="1"/>
      <c r="E279" s="1"/>
    </row>
    <row r="280" spans="3:5" hidden="1">
      <c r="C280" s="1"/>
      <c r="D280" s="1"/>
      <c r="E280" s="1"/>
    </row>
    <row r="281" spans="3:5" hidden="1">
      <c r="C281" s="1"/>
      <c r="D281" s="1"/>
      <c r="E281" s="1"/>
    </row>
    <row r="282" spans="3:5" hidden="1">
      <c r="C282" s="1"/>
      <c r="D282" s="1"/>
      <c r="E282" s="1"/>
    </row>
    <row r="283" spans="3:5" hidden="1">
      <c r="C283" s="1"/>
      <c r="D283" s="1"/>
      <c r="E283" s="1"/>
    </row>
    <row r="284" spans="3:5" hidden="1">
      <c r="C284" s="1"/>
      <c r="D284" s="1"/>
      <c r="E284" s="1"/>
    </row>
    <row r="285" spans="3:5" hidden="1">
      <c r="C285" s="1"/>
      <c r="D285" s="1"/>
      <c r="E285" s="1"/>
    </row>
    <row r="286" spans="3:5" hidden="1">
      <c r="C286" s="1"/>
      <c r="D286" s="1"/>
      <c r="E286" s="1"/>
    </row>
    <row r="287" spans="3:5" hidden="1">
      <c r="C287" s="1"/>
      <c r="D287" s="1"/>
      <c r="E287" s="1"/>
    </row>
    <row r="288" spans="3:5" hidden="1">
      <c r="C288" s="1"/>
      <c r="D288" s="1"/>
      <c r="E288" s="1"/>
    </row>
    <row r="289" spans="3:5" hidden="1">
      <c r="C289" s="1"/>
      <c r="D289" s="1"/>
      <c r="E289" s="1"/>
    </row>
    <row r="290" spans="3:5" hidden="1">
      <c r="C290" s="1"/>
      <c r="D290" s="1"/>
      <c r="E290" s="1"/>
    </row>
    <row r="291" spans="3:5" hidden="1">
      <c r="C291" s="1"/>
      <c r="D291" s="1"/>
      <c r="E291" s="1"/>
    </row>
    <row r="292" spans="3:5" hidden="1">
      <c r="C292" s="1"/>
      <c r="D292" s="1"/>
      <c r="E292" s="1"/>
    </row>
    <row r="293" spans="3:5" hidden="1">
      <c r="C293" s="1"/>
      <c r="D293" s="1"/>
      <c r="E293" s="1"/>
    </row>
    <row r="294" spans="3:5" hidden="1">
      <c r="C294" s="1"/>
      <c r="D294" s="1"/>
      <c r="E294" s="1"/>
    </row>
    <row r="295" spans="3:5" hidden="1">
      <c r="C295" s="1"/>
      <c r="D295" s="1"/>
      <c r="E295" s="1"/>
    </row>
    <row r="296" spans="3:5" hidden="1">
      <c r="C296" s="1"/>
      <c r="D296" s="1"/>
      <c r="E296" s="1"/>
    </row>
    <row r="297" spans="3:5" hidden="1">
      <c r="C297" s="1"/>
      <c r="D297" s="1"/>
      <c r="E297" s="1"/>
    </row>
    <row r="298" spans="3:5" hidden="1">
      <c r="C298" s="1"/>
      <c r="D298" s="1"/>
      <c r="E298" s="1"/>
    </row>
    <row r="299" spans="3:5" hidden="1">
      <c r="C299" s="1"/>
      <c r="D299" s="1"/>
      <c r="E299" s="1"/>
    </row>
    <row r="300" spans="3:5" hidden="1">
      <c r="C300" s="1"/>
      <c r="D300" s="1"/>
      <c r="E300" s="1"/>
    </row>
    <row r="301" spans="3:5" hidden="1">
      <c r="C301" s="1"/>
      <c r="D301" s="1"/>
      <c r="E301" s="1"/>
    </row>
    <row r="302" spans="3:5" hidden="1">
      <c r="C302" s="1"/>
      <c r="D302" s="1"/>
      <c r="E302" s="1"/>
    </row>
    <row r="303" spans="3:5" hidden="1">
      <c r="C303" s="1"/>
      <c r="D303" s="1"/>
      <c r="E303" s="1"/>
    </row>
    <row r="304" spans="3:5" hidden="1">
      <c r="C304" s="1"/>
      <c r="D304" s="1"/>
      <c r="E304" s="1"/>
    </row>
    <row r="305" spans="3:5" hidden="1">
      <c r="C305" s="1"/>
      <c r="D305" s="1"/>
      <c r="E305" s="1"/>
    </row>
    <row r="306" spans="3:5" hidden="1">
      <c r="C306" s="1"/>
      <c r="D306" s="1"/>
      <c r="E306" s="1"/>
    </row>
    <row r="307" spans="3:5" hidden="1">
      <c r="C307" s="1"/>
      <c r="D307" s="1"/>
      <c r="E307" s="1"/>
    </row>
    <row r="308" spans="3:5" hidden="1">
      <c r="C308" s="1"/>
      <c r="D308" s="1"/>
      <c r="E308" s="1"/>
    </row>
    <row r="309" spans="3:5" hidden="1">
      <c r="C309" s="1"/>
      <c r="D309" s="1"/>
      <c r="E309" s="1"/>
    </row>
    <row r="310" spans="3:5" hidden="1">
      <c r="C310" s="1"/>
      <c r="D310" s="1"/>
      <c r="E310" s="1"/>
    </row>
    <row r="311" spans="3:5" hidden="1">
      <c r="C311" s="1"/>
      <c r="D311" s="1"/>
      <c r="E311" s="1"/>
    </row>
    <row r="312" spans="3:5" hidden="1">
      <c r="C312" s="1"/>
      <c r="D312" s="1"/>
      <c r="E312" s="1"/>
    </row>
    <row r="313" spans="3:5" hidden="1">
      <c r="C313" s="1"/>
      <c r="D313" s="1"/>
      <c r="E313" s="1"/>
    </row>
    <row r="314" spans="3:5" hidden="1">
      <c r="C314" s="1"/>
      <c r="D314" s="1"/>
      <c r="E314" s="1"/>
    </row>
    <row r="315" spans="3:5" hidden="1">
      <c r="C315" s="1"/>
      <c r="D315" s="1"/>
      <c r="E315" s="1"/>
    </row>
    <row r="316" spans="3:5" hidden="1">
      <c r="C316" s="1"/>
      <c r="D316" s="1"/>
      <c r="E316" s="1"/>
    </row>
    <row r="317" spans="3:5" hidden="1">
      <c r="C317" s="1"/>
      <c r="D317" s="1"/>
      <c r="E317" s="1"/>
    </row>
    <row r="318" spans="3:5" hidden="1">
      <c r="C318" s="1"/>
      <c r="D318" s="1"/>
      <c r="E318" s="1"/>
    </row>
    <row r="319" spans="3:5" hidden="1">
      <c r="C319" s="1"/>
      <c r="D319" s="1"/>
      <c r="E319" s="1"/>
    </row>
    <row r="320" spans="3:5" hidden="1">
      <c r="C320" s="1"/>
      <c r="D320" s="1"/>
      <c r="E320" s="1"/>
    </row>
    <row r="321" spans="3:5" hidden="1">
      <c r="C321" s="1"/>
      <c r="D321" s="1"/>
      <c r="E321" s="1"/>
    </row>
    <row r="322" spans="3:5" hidden="1">
      <c r="C322" s="1"/>
      <c r="D322" s="1"/>
      <c r="E322" s="1"/>
    </row>
    <row r="323" spans="3:5" hidden="1">
      <c r="C323" s="1"/>
      <c r="D323" s="1"/>
      <c r="E323" s="1"/>
    </row>
    <row r="324" spans="3:5" hidden="1">
      <c r="C324" s="1"/>
      <c r="D324" s="1"/>
      <c r="E324" s="1"/>
    </row>
    <row r="325" spans="3:5" hidden="1">
      <c r="C325" s="1"/>
      <c r="D325" s="1"/>
      <c r="E325" s="1"/>
    </row>
    <row r="326" spans="3:5" hidden="1">
      <c r="C326" s="1"/>
      <c r="D326" s="1"/>
      <c r="E326" s="1"/>
    </row>
    <row r="327" spans="3:5" hidden="1">
      <c r="C327" s="1"/>
      <c r="D327" s="1"/>
      <c r="E327" s="1"/>
    </row>
    <row r="328" spans="3:5" hidden="1">
      <c r="C328" s="1"/>
      <c r="D328" s="1"/>
      <c r="E328" s="1"/>
    </row>
    <row r="329" spans="3:5" hidden="1">
      <c r="C329" s="1"/>
      <c r="D329" s="1"/>
      <c r="E329" s="1"/>
    </row>
    <row r="330" spans="3:5" hidden="1">
      <c r="C330" s="1"/>
      <c r="D330" s="1"/>
      <c r="E330" s="1"/>
    </row>
    <row r="331" spans="3:5" hidden="1">
      <c r="C331" s="1"/>
      <c r="D331" s="1"/>
      <c r="E331" s="1"/>
    </row>
    <row r="332" spans="3:5" hidden="1">
      <c r="C332" s="1"/>
      <c r="D332" s="1"/>
      <c r="E332" s="1"/>
    </row>
    <row r="333" spans="3:5" hidden="1">
      <c r="C333" s="1"/>
      <c r="D333" s="1"/>
      <c r="E333" s="1"/>
    </row>
    <row r="334" spans="3:5" hidden="1">
      <c r="C334" s="1"/>
      <c r="D334" s="1"/>
      <c r="E334" s="1"/>
    </row>
    <row r="335" spans="3:5" hidden="1">
      <c r="C335" s="1"/>
      <c r="D335" s="1"/>
      <c r="E335" s="1"/>
    </row>
    <row r="336" spans="3:5" hidden="1">
      <c r="C336" s="1"/>
      <c r="D336" s="1"/>
      <c r="E336" s="1"/>
    </row>
    <row r="337" spans="3:5" hidden="1">
      <c r="C337" s="1"/>
      <c r="D337" s="1"/>
      <c r="E337" s="1"/>
    </row>
    <row r="338" spans="3:5" hidden="1">
      <c r="C338" s="1"/>
      <c r="D338" s="1"/>
      <c r="E338" s="1"/>
    </row>
    <row r="339" spans="3:5" hidden="1">
      <c r="C339" s="1"/>
      <c r="D339" s="1"/>
      <c r="E339" s="1"/>
    </row>
    <row r="340" spans="3:5" hidden="1">
      <c r="C340" s="1"/>
      <c r="D340" s="1"/>
      <c r="E340" s="1"/>
    </row>
    <row r="341" spans="3:5" hidden="1">
      <c r="C341" s="1"/>
      <c r="D341" s="1"/>
      <c r="E341" s="1"/>
    </row>
    <row r="342" spans="3:5" hidden="1">
      <c r="C342" s="1"/>
      <c r="D342" s="1"/>
      <c r="E342" s="1"/>
    </row>
    <row r="343" spans="3:5" hidden="1">
      <c r="C343" s="1"/>
      <c r="D343" s="1"/>
      <c r="E343" s="1"/>
    </row>
    <row r="344" spans="3:5" hidden="1">
      <c r="C344" s="1"/>
      <c r="D344" s="1"/>
      <c r="E344" s="1"/>
    </row>
    <row r="345" spans="3:5" hidden="1">
      <c r="C345" s="1"/>
      <c r="D345" s="1"/>
      <c r="E345" s="1"/>
    </row>
    <row r="346" spans="3:5" hidden="1">
      <c r="C346" s="1"/>
      <c r="D346" s="1"/>
      <c r="E346" s="1"/>
    </row>
    <row r="347" spans="3:5" hidden="1">
      <c r="C347" s="1"/>
      <c r="D347" s="1"/>
      <c r="E347" s="1"/>
    </row>
    <row r="348" spans="3:5" hidden="1">
      <c r="C348" s="1"/>
      <c r="D348" s="1"/>
      <c r="E348" s="1"/>
    </row>
    <row r="349" spans="3:5" hidden="1">
      <c r="C349" s="1"/>
      <c r="D349" s="1"/>
      <c r="E349" s="1"/>
    </row>
    <row r="350" spans="3:5" hidden="1">
      <c r="C350" s="1"/>
      <c r="D350" s="1"/>
      <c r="E350" s="1"/>
    </row>
    <row r="351" spans="3:5" hidden="1">
      <c r="C351" s="1"/>
      <c r="D351" s="1"/>
      <c r="E351" s="1"/>
    </row>
    <row r="352" spans="3:5" hidden="1">
      <c r="C352" s="1"/>
      <c r="D352" s="1"/>
      <c r="E352" s="1"/>
    </row>
    <row r="353" spans="3:5" hidden="1">
      <c r="C353" s="1"/>
      <c r="D353" s="1"/>
      <c r="E353" s="1"/>
    </row>
    <row r="354" spans="3:5" hidden="1">
      <c r="C354" s="1"/>
      <c r="D354" s="1"/>
      <c r="E354" s="1"/>
    </row>
    <row r="355" spans="3:5" hidden="1">
      <c r="C355" s="1"/>
      <c r="D355" s="1"/>
      <c r="E355" s="1"/>
    </row>
    <row r="356" spans="3:5" hidden="1">
      <c r="C356" s="1"/>
      <c r="D356" s="1"/>
      <c r="E356" s="1"/>
    </row>
    <row r="357" spans="3:5" hidden="1">
      <c r="C357" s="1"/>
      <c r="D357" s="1"/>
      <c r="E357" s="1"/>
    </row>
    <row r="358" spans="3:5" hidden="1">
      <c r="C358" s="1"/>
      <c r="D358" s="1"/>
      <c r="E358" s="1"/>
    </row>
    <row r="359" spans="3:5" hidden="1">
      <c r="C359" s="1"/>
      <c r="D359" s="1"/>
      <c r="E359" s="1"/>
    </row>
    <row r="360" spans="3:5" hidden="1">
      <c r="C360" s="1"/>
      <c r="D360" s="1"/>
      <c r="E360" s="1"/>
    </row>
    <row r="361" spans="3:5" hidden="1">
      <c r="C361" s="1"/>
      <c r="D361" s="1"/>
      <c r="E361" s="1"/>
    </row>
    <row r="362" spans="3:5" hidden="1">
      <c r="C362" s="1"/>
      <c r="D362" s="1"/>
      <c r="E362" s="1"/>
    </row>
    <row r="363" spans="3:5" hidden="1">
      <c r="C363" s="1"/>
      <c r="D363" s="1"/>
      <c r="E363" s="1"/>
    </row>
    <row r="364" spans="3:5" hidden="1">
      <c r="C364" s="1"/>
      <c r="D364" s="1"/>
      <c r="E364" s="1"/>
    </row>
    <row r="365" spans="3:5" hidden="1">
      <c r="C365" s="1"/>
      <c r="D365" s="1"/>
      <c r="E365" s="1"/>
    </row>
    <row r="366" spans="3:5" hidden="1">
      <c r="C366" s="1"/>
      <c r="D366" s="1"/>
      <c r="E366" s="1"/>
    </row>
    <row r="367" spans="3:5" hidden="1">
      <c r="C367" s="1"/>
      <c r="D367" s="1"/>
      <c r="E367" s="1"/>
    </row>
    <row r="368" spans="3:5" hidden="1">
      <c r="C368" s="1"/>
      <c r="D368" s="1"/>
      <c r="E368" s="1"/>
    </row>
    <row r="369" spans="3:5" hidden="1">
      <c r="C369" s="1"/>
      <c r="D369" s="1"/>
      <c r="E369" s="1"/>
    </row>
    <row r="370" spans="3:5" hidden="1">
      <c r="C370" s="1"/>
      <c r="D370" s="1"/>
      <c r="E370" s="1"/>
    </row>
    <row r="371" spans="3:5" hidden="1">
      <c r="C371" s="1"/>
      <c r="D371" s="1"/>
      <c r="E371" s="1"/>
    </row>
    <row r="372" spans="3:5" hidden="1">
      <c r="C372" s="1"/>
      <c r="D372" s="1"/>
      <c r="E372" s="1"/>
    </row>
    <row r="373" spans="3:5" hidden="1">
      <c r="C373" s="1"/>
      <c r="D373" s="1"/>
      <c r="E373" s="1"/>
    </row>
    <row r="374" spans="3:5" hidden="1">
      <c r="C374" s="1"/>
      <c r="D374" s="1"/>
      <c r="E374" s="1"/>
    </row>
    <row r="375" spans="3:5" hidden="1">
      <c r="C375" s="1"/>
      <c r="D375" s="1"/>
      <c r="E375" s="1"/>
    </row>
    <row r="376" spans="3:5" hidden="1">
      <c r="C376" s="1"/>
      <c r="D376" s="1"/>
      <c r="E376" s="1"/>
    </row>
    <row r="377" spans="3:5" hidden="1">
      <c r="C377" s="1"/>
      <c r="D377" s="1"/>
      <c r="E377" s="1"/>
    </row>
    <row r="378" spans="3:5" hidden="1">
      <c r="C378" s="1"/>
      <c r="D378" s="1"/>
      <c r="E378" s="1"/>
    </row>
    <row r="379" spans="3:5" hidden="1">
      <c r="C379" s="1"/>
      <c r="D379" s="1"/>
      <c r="E379" s="1"/>
    </row>
    <row r="380" spans="3:5" hidden="1">
      <c r="C380" s="1"/>
      <c r="D380" s="1"/>
      <c r="E380" s="1"/>
    </row>
    <row r="381" spans="3:5" hidden="1">
      <c r="C381" s="1"/>
      <c r="D381" s="1"/>
      <c r="E381" s="1"/>
    </row>
    <row r="382" spans="3:5" hidden="1">
      <c r="C382" s="1"/>
      <c r="D382" s="1"/>
      <c r="E382" s="1"/>
    </row>
    <row r="383" spans="3:5" hidden="1">
      <c r="C383" s="1"/>
      <c r="D383" s="1"/>
      <c r="E383" s="1"/>
    </row>
    <row r="384" spans="3:5" hidden="1">
      <c r="C384" s="1"/>
      <c r="D384" s="1"/>
      <c r="E384" s="1"/>
    </row>
    <row r="385" spans="1:5" hidden="1">
      <c r="C385" s="1"/>
      <c r="D385" s="1"/>
      <c r="E385" s="1"/>
    </row>
    <row r="386" spans="1:5" hidden="1">
      <c r="C386" s="1"/>
      <c r="D386" s="1"/>
      <c r="E386" s="1"/>
    </row>
    <row r="387" spans="1:5" hidden="1">
      <c r="C387" s="1"/>
      <c r="D387" s="1"/>
      <c r="E387" s="1"/>
    </row>
    <row r="388" spans="1:5" hidden="1">
      <c r="C388" s="1"/>
      <c r="D388" s="1"/>
      <c r="E388" s="1"/>
    </row>
    <row r="389" spans="1:5" hidden="1">
      <c r="C389" s="1"/>
      <c r="D389" s="1"/>
      <c r="E389" s="1"/>
    </row>
    <row r="390" spans="1:5" hidden="1">
      <c r="C390" s="1"/>
      <c r="D390" s="1"/>
      <c r="E390" s="1"/>
    </row>
    <row r="391" spans="1:5" hidden="1">
      <c r="C391" s="1"/>
      <c r="D391" s="1"/>
      <c r="E391" s="1"/>
    </row>
    <row r="392" spans="1:5" hidden="1">
      <c r="C392" s="1"/>
      <c r="D392" s="1"/>
      <c r="E392" s="1"/>
    </row>
    <row r="393" spans="1:5" hidden="1">
      <c r="C393" s="1"/>
      <c r="D393" s="1"/>
      <c r="E393" s="1"/>
    </row>
    <row r="394" spans="1:5" hidden="1">
      <c r="C394" s="1"/>
      <c r="D394" s="1"/>
      <c r="E394" s="1"/>
    </row>
    <row r="395" spans="1:5" hidden="1">
      <c r="C395" s="1"/>
      <c r="D395" s="1"/>
      <c r="E395" s="1"/>
    </row>
    <row r="396" spans="1:5" hidden="1">
      <c r="A396" s="31"/>
      <c r="C396" s="1"/>
      <c r="D396" s="1"/>
      <c r="E396" s="1"/>
    </row>
    <row r="397" spans="1:5" hidden="1">
      <c r="A397" s="31"/>
      <c r="C397" s="1"/>
      <c r="D397" s="1"/>
      <c r="E397" s="1"/>
    </row>
    <row r="398" spans="1:5" hidden="1">
      <c r="A398" s="3"/>
      <c r="C398" s="1"/>
      <c r="D398" s="1"/>
      <c r="E398" s="1"/>
    </row>
    <row r="10000" spans="52:52" hidden="1">
      <c r="AZ10000"/>
    </row>
  </sheetData>
  <sheetProtection sheet="1" objects="1" scenarios="1"/>
  <mergeCells count="1">
    <mergeCell ref="A5:R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D00-000000000000}"/>
  </dataValidations>
  <pageMargins left="0" right="0" top="0.5" bottom="0.5" header="0" footer="0.25"/>
  <pageSetup paperSize="9" scale="4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58.140625" style="2" bestFit="1" customWidth="1"/>
    <col min="3" max="3" width="13.140625" style="2" customWidth="1"/>
    <col min="4" max="4" width="13.85546875" style="2" customWidth="1"/>
    <col min="5" max="5" width="11.85546875" style="1" customWidth="1"/>
    <col min="6" max="6" width="7.5703125" style="1" customWidth="1"/>
    <col min="7" max="7" width="11.140625" style="1" customWidth="1"/>
    <col min="8" max="8" width="15.140625" style="1" customWidth="1"/>
    <col min="9" max="9" width="8.140625" style="1" customWidth="1"/>
    <col min="10" max="10" width="11.5703125" style="1" customWidth="1"/>
    <col min="11" max="11" width="13.85546875" style="1" customWidth="1"/>
    <col min="12" max="12" width="15.5703125" style="1" customWidth="1"/>
    <col min="13" max="13" width="14.28515625" style="1" customWidth="1"/>
    <col min="14" max="14" width="9.5703125" style="1" customWidth="1"/>
    <col min="15" max="15" width="10.42578125" style="1" customWidth="1"/>
    <col min="16" max="16" width="22.7109375" style="1" customWidth="1"/>
    <col min="17" max="17" width="26.85546875" style="1" customWidth="1"/>
    <col min="18" max="18" width="25.42578125" style="1" customWidth="1"/>
    <col min="19" max="19" width="9.140625" style="1" hidden="1" customWidth="1"/>
    <col min="20" max="52" width="0" style="1" hidden="1" customWidth="1"/>
    <col min="53" max="16384" width="9.140625" style="1" hidden="1"/>
  </cols>
  <sheetData>
    <row r="1" spans="1:29">
      <c r="A1" s="36" t="s">
        <v>105</v>
      </c>
      <c r="B1" s="36" t="s" vm="1">
        <v>156</v>
      </c>
    </row>
    <row r="2" spans="1:29">
      <c r="A2" s="36" t="s">
        <v>104</v>
      </c>
      <c r="B2" s="36" t="s">
        <v>157</v>
      </c>
    </row>
    <row r="3" spans="1:29">
      <c r="A3" s="36" t="s">
        <v>106</v>
      </c>
      <c r="B3" s="36" t="s">
        <v>158</v>
      </c>
    </row>
    <row r="4" spans="1:29">
      <c r="A4" s="36" t="s">
        <v>107</v>
      </c>
      <c r="B4" s="36">
        <v>2143</v>
      </c>
    </row>
    <row r="5" spans="1:29" ht="18.75">
      <c r="A5" s="132" t="s">
        <v>60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4"/>
    </row>
    <row r="6" spans="1:29" s="3" customFormat="1">
      <c r="A6" s="37" t="s">
        <v>85</v>
      </c>
      <c r="B6" s="38" t="s">
        <v>28</v>
      </c>
      <c r="C6" s="38" t="s">
        <v>87</v>
      </c>
      <c r="D6" s="38" t="s">
        <v>86</v>
      </c>
      <c r="E6" s="38" t="s">
        <v>38</v>
      </c>
      <c r="F6" s="38" t="s">
        <v>14</v>
      </c>
      <c r="G6" s="38" t="s">
        <v>39</v>
      </c>
      <c r="H6" s="38" t="s">
        <v>73</v>
      </c>
      <c r="I6" s="38" t="s">
        <v>17</v>
      </c>
      <c r="J6" s="38" t="s">
        <v>72</v>
      </c>
      <c r="K6" s="38" t="s">
        <v>16</v>
      </c>
      <c r="L6" s="124" t="s">
        <v>18</v>
      </c>
      <c r="M6" s="124" t="s">
        <v>137</v>
      </c>
      <c r="N6" s="38" t="s">
        <v>136</v>
      </c>
      <c r="O6" s="38" t="s">
        <v>80</v>
      </c>
      <c r="P6" s="38" t="s">
        <v>36</v>
      </c>
      <c r="Q6" s="38" t="s">
        <v>108</v>
      </c>
      <c r="R6" s="40" t="s">
        <v>110</v>
      </c>
      <c r="Z6" s="1"/>
    </row>
    <row r="7" spans="1:29" s="3" customFormat="1">
      <c r="A7" s="103" t="s">
        <v>488</v>
      </c>
      <c r="B7" s="104" t="s">
        <v>488</v>
      </c>
      <c r="C7" s="104" t="s">
        <v>488</v>
      </c>
      <c r="D7" s="104" t="s">
        <v>488</v>
      </c>
      <c r="E7" s="104" t="s">
        <v>488</v>
      </c>
      <c r="F7" s="104" t="s">
        <v>488</v>
      </c>
      <c r="G7" s="104" t="s">
        <v>488</v>
      </c>
      <c r="H7" s="26" t="s">
        <v>21</v>
      </c>
      <c r="I7" s="26" t="s">
        <v>20</v>
      </c>
      <c r="J7" s="104" t="s">
        <v>488</v>
      </c>
      <c r="K7" s="26" t="s">
        <v>19</v>
      </c>
      <c r="L7" s="26" t="s">
        <v>19</v>
      </c>
      <c r="M7" s="26" t="s">
        <v>144</v>
      </c>
      <c r="N7" s="104" t="s">
        <v>488</v>
      </c>
      <c r="O7" s="26" t="s">
        <v>140</v>
      </c>
      <c r="P7" s="26" t="s">
        <v>19</v>
      </c>
      <c r="Q7" s="26" t="s">
        <v>19</v>
      </c>
      <c r="R7" s="27" t="s">
        <v>19</v>
      </c>
      <c r="Z7" s="1"/>
    </row>
    <row r="8" spans="1:29" s="4" customFormat="1" ht="20.25">
      <c r="A8" s="105" t="s">
        <v>488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82</v>
      </c>
      <c r="Q8" s="14" t="s">
        <v>83</v>
      </c>
      <c r="R8" s="15" t="s">
        <v>111</v>
      </c>
      <c r="Z8" s="1"/>
    </row>
    <row r="9" spans="1:29" s="4" customFormat="1" ht="20.25">
      <c r="A9" s="84" t="s">
        <v>474</v>
      </c>
      <c r="B9" s="106" t="s">
        <v>488</v>
      </c>
      <c r="C9" s="106" t="s">
        <v>488</v>
      </c>
      <c r="D9" s="106" t="s">
        <v>488</v>
      </c>
      <c r="E9" s="106" t="s">
        <v>488</v>
      </c>
      <c r="F9" s="106" t="s">
        <v>488</v>
      </c>
      <c r="G9" s="106" t="s">
        <v>488</v>
      </c>
      <c r="H9" s="106" t="s">
        <v>488</v>
      </c>
      <c r="I9" s="106" t="s">
        <v>488</v>
      </c>
      <c r="J9" s="106" t="s">
        <v>488</v>
      </c>
      <c r="K9" s="106" t="s">
        <v>488</v>
      </c>
      <c r="L9" s="106" t="s">
        <v>488</v>
      </c>
      <c r="M9" s="106" t="s">
        <v>488</v>
      </c>
      <c r="N9" s="106" t="s">
        <v>488</v>
      </c>
      <c r="O9" s="85">
        <v>0</v>
      </c>
      <c r="P9" s="106" t="s">
        <v>488</v>
      </c>
      <c r="Q9" s="86">
        <v>0</v>
      </c>
      <c r="R9" s="86">
        <v>0</v>
      </c>
      <c r="Z9" s="1"/>
      <c r="AC9" s="1"/>
    </row>
    <row r="10" spans="1:29">
      <c r="A10" s="87" t="s">
        <v>152</v>
      </c>
      <c r="B10" s="106" t="s">
        <v>488</v>
      </c>
      <c r="C10" s="106" t="s">
        <v>488</v>
      </c>
      <c r="D10" s="106" t="s">
        <v>488</v>
      </c>
      <c r="E10" s="106" t="s">
        <v>488</v>
      </c>
      <c r="F10" s="106" t="s">
        <v>488</v>
      </c>
      <c r="G10" s="106" t="s">
        <v>488</v>
      </c>
      <c r="H10" s="106" t="s">
        <v>488</v>
      </c>
      <c r="I10" s="106" t="s">
        <v>488</v>
      </c>
      <c r="J10" s="106" t="s">
        <v>488</v>
      </c>
      <c r="K10" s="106" t="s">
        <v>488</v>
      </c>
      <c r="L10" s="106" t="s">
        <v>488</v>
      </c>
      <c r="M10" s="106" t="s">
        <v>488</v>
      </c>
      <c r="N10" s="106" t="s">
        <v>488</v>
      </c>
      <c r="O10" s="106" t="s">
        <v>488</v>
      </c>
      <c r="P10" s="106" t="s">
        <v>488</v>
      </c>
      <c r="Q10" s="106" t="s">
        <v>488</v>
      </c>
      <c r="R10" s="106" t="s">
        <v>488</v>
      </c>
    </row>
    <row r="11" spans="1:29">
      <c r="A11" s="87" t="s">
        <v>81</v>
      </c>
      <c r="B11" s="106" t="s">
        <v>488</v>
      </c>
      <c r="C11" s="106" t="s">
        <v>488</v>
      </c>
      <c r="D11" s="106" t="s">
        <v>488</v>
      </c>
      <c r="E11" s="106" t="s">
        <v>488</v>
      </c>
      <c r="F11" s="106" t="s">
        <v>488</v>
      </c>
      <c r="G11" s="106" t="s">
        <v>488</v>
      </c>
      <c r="H11" s="106" t="s">
        <v>488</v>
      </c>
      <c r="I11" s="106" t="s">
        <v>488</v>
      </c>
      <c r="J11" s="106" t="s">
        <v>488</v>
      </c>
      <c r="K11" s="106" t="s">
        <v>488</v>
      </c>
      <c r="L11" s="106" t="s">
        <v>488</v>
      </c>
      <c r="M11" s="106" t="s">
        <v>488</v>
      </c>
      <c r="N11" s="106" t="s">
        <v>488</v>
      </c>
      <c r="O11" s="106" t="s">
        <v>488</v>
      </c>
      <c r="P11" s="106" t="s">
        <v>488</v>
      </c>
      <c r="Q11" s="106" t="s">
        <v>488</v>
      </c>
      <c r="R11" s="106" t="s">
        <v>488</v>
      </c>
    </row>
    <row r="12" spans="1:29">
      <c r="A12" s="87" t="s">
        <v>135</v>
      </c>
      <c r="B12" s="106" t="s">
        <v>488</v>
      </c>
      <c r="C12" s="106" t="s">
        <v>488</v>
      </c>
      <c r="D12" s="106" t="s">
        <v>488</v>
      </c>
      <c r="E12" s="106" t="s">
        <v>488</v>
      </c>
      <c r="F12" s="106" t="s">
        <v>488</v>
      </c>
      <c r="G12" s="106" t="s">
        <v>488</v>
      </c>
      <c r="H12" s="106" t="s">
        <v>488</v>
      </c>
      <c r="I12" s="106" t="s">
        <v>488</v>
      </c>
      <c r="J12" s="106" t="s">
        <v>488</v>
      </c>
      <c r="K12" s="106" t="s">
        <v>488</v>
      </c>
      <c r="L12" s="106" t="s">
        <v>488</v>
      </c>
      <c r="M12" s="106" t="s">
        <v>488</v>
      </c>
      <c r="N12" s="106" t="s">
        <v>488</v>
      </c>
      <c r="O12" s="106" t="s">
        <v>488</v>
      </c>
      <c r="P12" s="106" t="s">
        <v>488</v>
      </c>
      <c r="Q12" s="106" t="s">
        <v>488</v>
      </c>
      <c r="R12" s="106" t="s">
        <v>488</v>
      </c>
    </row>
    <row r="13" spans="1:29">
      <c r="A13" s="87" t="s">
        <v>143</v>
      </c>
      <c r="B13" s="106" t="s">
        <v>488</v>
      </c>
      <c r="C13" s="106" t="s">
        <v>488</v>
      </c>
      <c r="D13" s="106" t="s">
        <v>488</v>
      </c>
      <c r="E13" s="106" t="s">
        <v>488</v>
      </c>
      <c r="F13" s="106" t="s">
        <v>488</v>
      </c>
      <c r="G13" s="106" t="s">
        <v>488</v>
      </c>
      <c r="H13" s="106" t="s">
        <v>488</v>
      </c>
      <c r="I13" s="106" t="s">
        <v>488</v>
      </c>
      <c r="J13" s="106" t="s">
        <v>488</v>
      </c>
      <c r="K13" s="106" t="s">
        <v>488</v>
      </c>
      <c r="L13" s="106" t="s">
        <v>488</v>
      </c>
      <c r="M13" s="106" t="s">
        <v>488</v>
      </c>
      <c r="N13" s="106" t="s">
        <v>488</v>
      </c>
      <c r="O13" s="106" t="s">
        <v>488</v>
      </c>
      <c r="P13" s="106" t="s">
        <v>488</v>
      </c>
      <c r="Q13" s="106" t="s">
        <v>488</v>
      </c>
      <c r="R13" s="106" t="s">
        <v>488</v>
      </c>
    </row>
    <row r="14" spans="1:29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</row>
    <row r="15" spans="1:29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</row>
    <row r="16" spans="1:29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</row>
    <row r="17" spans="1:18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</row>
    <row r="18" spans="1:18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</row>
    <row r="19" spans="1:18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</row>
    <row r="20" spans="1:18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</row>
    <row r="21" spans="1:18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</row>
    <row r="22" spans="1:18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</row>
    <row r="23" spans="1:18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</row>
    <row r="24" spans="1:18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</row>
    <row r="25" spans="1:18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</row>
    <row r="26" spans="1:18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</row>
    <row r="27" spans="1:18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</row>
    <row r="28" spans="1:18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</row>
    <row r="29" spans="1:18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</row>
    <row r="30" spans="1:18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</row>
    <row r="31" spans="1:18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</row>
    <row r="32" spans="1:18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</row>
    <row r="33" spans="1:18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</row>
    <row r="34" spans="1:18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</row>
    <row r="35" spans="1:18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</row>
    <row r="36" spans="1:18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</row>
    <row r="37" spans="1:18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</row>
    <row r="38" spans="1:18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</row>
    <row r="39" spans="1:18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</row>
    <row r="40" spans="1:18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</row>
    <row r="41" spans="1:18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</row>
    <row r="42" spans="1:18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</row>
    <row r="43" spans="1:18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</row>
    <row r="44" spans="1:18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</row>
    <row r="45" spans="1:18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</row>
    <row r="46" spans="1:18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</row>
    <row r="47" spans="1:18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</row>
    <row r="48" spans="1:18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</row>
    <row r="49" spans="1:18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</row>
    <row r="50" spans="1:18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</row>
    <row r="51" spans="1:18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</row>
    <row r="52" spans="1:18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</row>
    <row r="53" spans="1:18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</row>
    <row r="54" spans="1:18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</row>
    <row r="55" spans="1:18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</row>
    <row r="56" spans="1:18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</row>
    <row r="57" spans="1:18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</row>
    <row r="58" spans="1:18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</row>
    <row r="59" spans="1:18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</row>
    <row r="60" spans="1:18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</row>
    <row r="61" spans="1:18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</row>
    <row r="62" spans="1:18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</row>
    <row r="63" spans="1:18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</row>
    <row r="64" spans="1:18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</row>
    <row r="65" spans="1:18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</row>
    <row r="66" spans="1:18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</row>
    <row r="67" spans="1:18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</row>
    <row r="68" spans="1:18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</row>
    <row r="69" spans="1:18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</row>
    <row r="70" spans="1:18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</row>
    <row r="71" spans="1:18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</row>
    <row r="72" spans="1:18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</row>
    <row r="73" spans="1:18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</row>
    <row r="74" spans="1:18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</row>
    <row r="75" spans="1:18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</row>
    <row r="76" spans="1:18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</row>
    <row r="77" spans="1:18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</row>
    <row r="78" spans="1:18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</row>
    <row r="79" spans="1:18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</row>
    <row r="80" spans="1:18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</row>
    <row r="81" spans="1:18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</row>
    <row r="82" spans="1:18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</row>
    <row r="83" spans="1:18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</row>
    <row r="84" spans="1:18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</row>
    <row r="85" spans="1:18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</row>
    <row r="86" spans="1:18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</row>
    <row r="87" spans="1:18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</row>
    <row r="88" spans="1:18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</row>
    <row r="89" spans="1:18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</row>
    <row r="90" spans="1:18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</row>
    <row r="91" spans="1:18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</row>
    <row r="92" spans="1:18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</row>
    <row r="93" spans="1:18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</row>
    <row r="94" spans="1:18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</row>
    <row r="95" spans="1:18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</row>
    <row r="96" spans="1:18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</row>
    <row r="97" spans="1:18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</row>
    <row r="98" spans="1:18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</row>
    <row r="99" spans="1:18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</row>
    <row r="100" spans="1:18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</row>
    <row r="101" spans="1:18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</row>
    <row r="102" spans="1:18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</row>
    <row r="103" spans="1:18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</row>
    <row r="104" spans="1:18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</row>
    <row r="105" spans="1:18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</row>
    <row r="106" spans="1:18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</row>
    <row r="107" spans="1:18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</row>
    <row r="108" spans="1:18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</row>
    <row r="109" spans="1:18" hidden="1">
      <c r="B109" s="1"/>
      <c r="C109" s="1"/>
      <c r="D109" s="1"/>
    </row>
    <row r="110" spans="1:18" hidden="1">
      <c r="B110" s="1"/>
      <c r="C110" s="1"/>
      <c r="D110" s="1"/>
    </row>
    <row r="111" spans="1:18" hidden="1">
      <c r="B111" s="1"/>
      <c r="C111" s="1"/>
      <c r="D111" s="1"/>
    </row>
    <row r="112" spans="1:18" hidden="1">
      <c r="B112" s="1"/>
      <c r="C112" s="1"/>
      <c r="D112" s="1"/>
    </row>
    <row r="113" spans="2:4" hidden="1">
      <c r="B113" s="1"/>
      <c r="C113" s="1"/>
      <c r="D113" s="1"/>
    </row>
    <row r="114" spans="2:4" hidden="1">
      <c r="B114" s="1"/>
      <c r="C114" s="1"/>
      <c r="D114" s="1"/>
    </row>
    <row r="115" spans="2:4" hidden="1">
      <c r="B115" s="1"/>
      <c r="C115" s="1"/>
      <c r="D115" s="1"/>
    </row>
    <row r="116" spans="2:4" hidden="1">
      <c r="B116" s="1"/>
      <c r="C116" s="1"/>
      <c r="D116" s="1"/>
    </row>
    <row r="117" spans="2:4" hidden="1">
      <c r="B117" s="1"/>
      <c r="C117" s="1"/>
      <c r="D117" s="1"/>
    </row>
    <row r="118" spans="2:4" hidden="1">
      <c r="B118" s="1"/>
      <c r="C118" s="1"/>
      <c r="D118" s="1"/>
    </row>
    <row r="119" spans="2:4" hidden="1">
      <c r="B119" s="1"/>
      <c r="C119" s="1"/>
      <c r="D119" s="1"/>
    </row>
    <row r="120" spans="2:4" hidden="1">
      <c r="B120" s="1"/>
      <c r="C120" s="1"/>
      <c r="D120" s="1"/>
    </row>
    <row r="121" spans="2:4" hidden="1">
      <c r="B121" s="1"/>
      <c r="C121" s="1"/>
      <c r="D121" s="1"/>
    </row>
    <row r="122" spans="2:4" hidden="1">
      <c r="B122" s="1"/>
      <c r="C122" s="1"/>
      <c r="D122" s="1"/>
    </row>
    <row r="123" spans="2:4" hidden="1">
      <c r="B123" s="1"/>
      <c r="C123" s="1"/>
      <c r="D123" s="1"/>
    </row>
    <row r="124" spans="2:4" hidden="1">
      <c r="B124" s="1"/>
      <c r="C124" s="1"/>
      <c r="D124" s="1"/>
    </row>
    <row r="125" spans="2:4" hidden="1">
      <c r="B125" s="1"/>
      <c r="C125" s="1"/>
      <c r="D125" s="1"/>
    </row>
    <row r="126" spans="2:4" hidden="1">
      <c r="B126" s="1"/>
      <c r="C126" s="1"/>
      <c r="D126" s="1"/>
    </row>
    <row r="127" spans="2:4" hidden="1">
      <c r="B127" s="1"/>
      <c r="C127" s="1"/>
      <c r="D127" s="1"/>
    </row>
    <row r="128" spans="2: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2:4" hidden="1">
      <c r="B321" s="1"/>
      <c r="C321" s="1"/>
      <c r="D321" s="1"/>
    </row>
    <row r="322" spans="2:4" hidden="1">
      <c r="B322" s="1"/>
      <c r="C322" s="1"/>
      <c r="D322" s="1"/>
    </row>
    <row r="323" spans="2:4" hidden="1">
      <c r="B323" s="1"/>
      <c r="C323" s="1"/>
      <c r="D323" s="1"/>
    </row>
    <row r="324" spans="2:4" hidden="1">
      <c r="B324" s="1"/>
      <c r="C324" s="1"/>
      <c r="D324" s="1"/>
    </row>
    <row r="325" spans="2:4" hidden="1">
      <c r="B325" s="1"/>
      <c r="C325" s="1"/>
      <c r="D325" s="1"/>
    </row>
    <row r="326" spans="2:4" hidden="1">
      <c r="B326" s="1"/>
      <c r="C326" s="1"/>
      <c r="D326" s="1"/>
    </row>
    <row r="327" spans="2:4" hidden="1">
      <c r="B327" s="1"/>
      <c r="C327" s="1"/>
      <c r="D327" s="1"/>
    </row>
    <row r="328" spans="2:4" hidden="1">
      <c r="B328" s="1"/>
      <c r="C328" s="1"/>
      <c r="D328" s="1"/>
    </row>
    <row r="329" spans="2:4" hidden="1">
      <c r="B329" s="1"/>
      <c r="C329" s="1"/>
      <c r="D329" s="1"/>
    </row>
    <row r="330" spans="2:4" hidden="1">
      <c r="B330" s="1"/>
      <c r="C330" s="1"/>
      <c r="D330" s="1"/>
    </row>
    <row r="331" spans="2:4" hidden="1">
      <c r="B331" s="1"/>
      <c r="C331" s="1"/>
      <c r="D331" s="1"/>
    </row>
    <row r="332" spans="2:4" hidden="1">
      <c r="B332" s="1"/>
      <c r="C332" s="1"/>
      <c r="D332" s="1"/>
    </row>
    <row r="333" spans="2:4" hidden="1">
      <c r="B333" s="1"/>
      <c r="C333" s="1"/>
      <c r="D333" s="1"/>
    </row>
    <row r="334" spans="2:4" hidden="1">
      <c r="B334" s="1"/>
      <c r="C334" s="1"/>
      <c r="D334" s="1"/>
    </row>
    <row r="335" spans="2:4" hidden="1">
      <c r="B335" s="1"/>
      <c r="C335" s="1"/>
      <c r="D335" s="1"/>
    </row>
    <row r="336" spans="2:4" hidden="1">
      <c r="B336" s="1"/>
      <c r="C336" s="1"/>
      <c r="D336" s="1"/>
    </row>
    <row r="337" spans="2:4" hidden="1">
      <c r="B337" s="1"/>
      <c r="C337" s="1"/>
      <c r="D337" s="1"/>
    </row>
    <row r="338" spans="2:4" hidden="1">
      <c r="B338" s="1"/>
      <c r="C338" s="1"/>
      <c r="D338" s="1"/>
    </row>
    <row r="339" spans="2:4" hidden="1">
      <c r="B339" s="1"/>
      <c r="C339" s="1"/>
      <c r="D339" s="1"/>
    </row>
    <row r="340" spans="2:4" hidden="1">
      <c r="B340" s="1"/>
      <c r="C340" s="1"/>
      <c r="D340" s="1"/>
    </row>
    <row r="341" spans="2:4" hidden="1">
      <c r="B341" s="1"/>
      <c r="C341" s="1"/>
      <c r="D341" s="1"/>
    </row>
    <row r="342" spans="2:4" hidden="1">
      <c r="B342" s="1"/>
      <c r="C342" s="1"/>
      <c r="D342" s="1"/>
    </row>
    <row r="343" spans="2:4" hidden="1">
      <c r="B343" s="1"/>
      <c r="C343" s="1"/>
      <c r="D343" s="1"/>
    </row>
    <row r="344" spans="2:4" hidden="1">
      <c r="B344" s="1"/>
      <c r="C344" s="1"/>
      <c r="D344" s="1"/>
    </row>
    <row r="345" spans="2:4" hidden="1">
      <c r="B345" s="1"/>
      <c r="C345" s="1"/>
      <c r="D345" s="1"/>
    </row>
    <row r="346" spans="2:4" hidden="1">
      <c r="B346" s="1"/>
      <c r="C346" s="1"/>
      <c r="D346" s="1"/>
    </row>
    <row r="347" spans="2:4" hidden="1">
      <c r="B347" s="1"/>
      <c r="C347" s="1"/>
      <c r="D347" s="1"/>
    </row>
    <row r="348" spans="2:4" hidden="1">
      <c r="B348" s="1"/>
      <c r="C348" s="1"/>
      <c r="D348" s="1"/>
    </row>
    <row r="349" spans="2:4" hidden="1">
      <c r="B349" s="1"/>
      <c r="C349" s="1"/>
      <c r="D349" s="1"/>
    </row>
    <row r="350" spans="2:4" hidden="1">
      <c r="B350" s="1"/>
      <c r="C350" s="1"/>
      <c r="D350" s="1"/>
    </row>
    <row r="351" spans="2:4" hidden="1">
      <c r="B351" s="1"/>
      <c r="C351" s="1"/>
      <c r="D351" s="1"/>
    </row>
    <row r="352" spans="2:4" hidden="1">
      <c r="B352" s="1"/>
      <c r="C352" s="1"/>
      <c r="D352" s="1"/>
    </row>
    <row r="353" spans="2:4" hidden="1">
      <c r="B353" s="1"/>
      <c r="C353" s="1"/>
      <c r="D353" s="1"/>
    </row>
    <row r="354" spans="2:4" hidden="1">
      <c r="B354" s="1"/>
      <c r="C354" s="1"/>
      <c r="D354" s="1"/>
    </row>
    <row r="355" spans="2:4" hidden="1">
      <c r="B355" s="1"/>
      <c r="C355" s="1"/>
      <c r="D355" s="1"/>
    </row>
    <row r="356" spans="2:4" hidden="1">
      <c r="B356" s="1"/>
      <c r="C356" s="1"/>
      <c r="D356" s="1"/>
    </row>
    <row r="357" spans="2:4" hidden="1">
      <c r="B357" s="1"/>
      <c r="C357" s="1"/>
      <c r="D357" s="1"/>
    </row>
    <row r="358" spans="2:4" hidden="1">
      <c r="B358" s="1"/>
      <c r="C358" s="1"/>
      <c r="D358" s="1"/>
    </row>
    <row r="359" spans="2:4" hidden="1">
      <c r="B359" s="1"/>
      <c r="C359" s="1"/>
      <c r="D359" s="1"/>
    </row>
    <row r="360" spans="2:4" hidden="1">
      <c r="B360" s="1"/>
      <c r="C360" s="1"/>
      <c r="D360" s="1"/>
    </row>
    <row r="361" spans="2:4" hidden="1">
      <c r="B361" s="1"/>
      <c r="C361" s="1"/>
      <c r="D361" s="1"/>
    </row>
    <row r="362" spans="2:4" hidden="1">
      <c r="B362" s="1"/>
      <c r="C362" s="1"/>
      <c r="D362" s="1"/>
    </row>
    <row r="363" spans="2:4" hidden="1">
      <c r="B363" s="1"/>
      <c r="C363" s="1"/>
      <c r="D363" s="1"/>
    </row>
    <row r="364" spans="2:4" hidden="1">
      <c r="B364" s="1"/>
      <c r="C364" s="1"/>
      <c r="D364" s="1"/>
    </row>
    <row r="365" spans="2:4" hidden="1">
      <c r="B365" s="1"/>
      <c r="C365" s="1"/>
      <c r="D365" s="1"/>
    </row>
    <row r="366" spans="2:4" hidden="1">
      <c r="B366" s="1"/>
      <c r="C366" s="1"/>
      <c r="D366" s="1"/>
    </row>
    <row r="367" spans="2:4" hidden="1">
      <c r="B367" s="1"/>
      <c r="C367" s="1"/>
      <c r="D367" s="1"/>
    </row>
    <row r="368" spans="2:4" hidden="1">
      <c r="B368" s="1"/>
      <c r="C368" s="1"/>
      <c r="D368" s="1"/>
    </row>
    <row r="369" spans="2:4" hidden="1">
      <c r="B369" s="1"/>
      <c r="C369" s="1"/>
      <c r="D369" s="1"/>
    </row>
    <row r="370" spans="2:4" hidden="1">
      <c r="B370" s="1"/>
      <c r="C370" s="1"/>
      <c r="D370" s="1"/>
    </row>
    <row r="371" spans="2:4" hidden="1">
      <c r="B371" s="1"/>
      <c r="C371" s="1"/>
      <c r="D371" s="1"/>
    </row>
    <row r="372" spans="2:4" hidden="1">
      <c r="B372" s="1"/>
      <c r="C372" s="1"/>
      <c r="D372" s="1"/>
    </row>
    <row r="373" spans="2:4" hidden="1">
      <c r="B373" s="1"/>
      <c r="C373" s="1"/>
      <c r="D373" s="1"/>
    </row>
    <row r="374" spans="2:4" hidden="1">
      <c r="B374" s="1"/>
      <c r="C374" s="1"/>
      <c r="D374" s="1"/>
    </row>
    <row r="375" spans="2:4" hidden="1">
      <c r="B375" s="1"/>
      <c r="C375" s="1"/>
      <c r="D375" s="1"/>
    </row>
    <row r="376" spans="2:4" hidden="1">
      <c r="B376" s="1"/>
      <c r="C376" s="1"/>
      <c r="D376" s="1"/>
    </row>
    <row r="377" spans="2:4" hidden="1">
      <c r="B377" s="1"/>
      <c r="C377" s="1"/>
      <c r="D377" s="1"/>
    </row>
    <row r="378" spans="2:4" hidden="1">
      <c r="B378" s="1"/>
      <c r="C378" s="1"/>
      <c r="D378" s="1"/>
    </row>
    <row r="379" spans="2:4" hidden="1">
      <c r="B379" s="1"/>
      <c r="C379" s="1"/>
      <c r="D379" s="1"/>
    </row>
    <row r="380" spans="2:4" hidden="1">
      <c r="B380" s="1"/>
      <c r="C380" s="1"/>
      <c r="D380" s="1"/>
    </row>
    <row r="381" spans="2:4" hidden="1">
      <c r="B381" s="1"/>
      <c r="C381" s="1"/>
      <c r="D381" s="1"/>
    </row>
    <row r="382" spans="2:4" hidden="1">
      <c r="B382" s="1"/>
      <c r="C382" s="1"/>
      <c r="D382" s="1"/>
    </row>
    <row r="383" spans="2:4" hidden="1">
      <c r="B383" s="1"/>
      <c r="C383" s="1"/>
      <c r="D383" s="1"/>
    </row>
    <row r="384" spans="2:4" hidden="1">
      <c r="B384" s="1"/>
      <c r="C384" s="1"/>
      <c r="D384" s="1"/>
    </row>
    <row r="385" spans="2:4" hidden="1">
      <c r="B385" s="1"/>
      <c r="C385" s="1"/>
      <c r="D385" s="1"/>
    </row>
    <row r="386" spans="2:4" hidden="1">
      <c r="B386" s="1"/>
      <c r="C386" s="1"/>
      <c r="D386" s="1"/>
    </row>
    <row r="387" spans="2:4" hidden="1">
      <c r="B387" s="1"/>
      <c r="C387" s="1"/>
      <c r="D387" s="1"/>
    </row>
    <row r="388" spans="2:4" hidden="1">
      <c r="B388" s="1"/>
      <c r="C388" s="1"/>
      <c r="D388" s="1"/>
    </row>
    <row r="389" spans="2:4" hidden="1">
      <c r="B389" s="1"/>
      <c r="C389" s="1"/>
      <c r="D389" s="1"/>
    </row>
    <row r="390" spans="2:4" hidden="1">
      <c r="B390" s="1"/>
      <c r="C390" s="1"/>
      <c r="D390" s="1"/>
    </row>
    <row r="391" spans="2:4" hidden="1">
      <c r="B391" s="1"/>
      <c r="C391" s="1"/>
      <c r="D391" s="1"/>
    </row>
    <row r="392" spans="2:4" hidden="1">
      <c r="B392" s="1"/>
      <c r="C392" s="1"/>
      <c r="D392" s="1"/>
    </row>
    <row r="393" spans="2:4" hidden="1">
      <c r="B393" s="1"/>
      <c r="C393" s="1"/>
      <c r="D393" s="1"/>
    </row>
    <row r="394" spans="2:4" hidden="1">
      <c r="B394" s="1"/>
      <c r="C394" s="1"/>
      <c r="D394" s="1"/>
    </row>
    <row r="395" spans="2:4" hidden="1">
      <c r="B395" s="1"/>
      <c r="C395" s="1"/>
      <c r="D395" s="1"/>
    </row>
    <row r="396" spans="2:4" hidden="1">
      <c r="B396" s="1"/>
      <c r="C396" s="1"/>
      <c r="D396" s="1"/>
    </row>
    <row r="397" spans="2:4" hidden="1">
      <c r="B397" s="1"/>
      <c r="C397" s="1"/>
      <c r="D397" s="1"/>
    </row>
    <row r="398" spans="2:4" hidden="1">
      <c r="B398" s="1"/>
      <c r="C398" s="1"/>
      <c r="D398" s="1"/>
    </row>
    <row r="399" spans="2:4" hidden="1">
      <c r="B399" s="1"/>
      <c r="C399" s="1"/>
      <c r="D399" s="1"/>
    </row>
    <row r="400" spans="2:4" hidden="1">
      <c r="B400" s="1"/>
      <c r="C400" s="1"/>
      <c r="D400" s="1"/>
    </row>
    <row r="401" spans="2:4" hidden="1">
      <c r="B401" s="1"/>
      <c r="C401" s="1"/>
      <c r="D401" s="1"/>
    </row>
    <row r="402" spans="2:4" hidden="1">
      <c r="B402" s="1"/>
      <c r="C402" s="1"/>
      <c r="D402" s="1"/>
    </row>
    <row r="403" spans="2:4" hidden="1">
      <c r="B403" s="1"/>
      <c r="C403" s="1"/>
      <c r="D403" s="1"/>
    </row>
    <row r="404" spans="2:4" hidden="1">
      <c r="B404" s="1"/>
      <c r="C404" s="1"/>
      <c r="D404" s="1"/>
    </row>
    <row r="405" spans="2:4" hidden="1">
      <c r="B405" s="1"/>
      <c r="C405" s="1"/>
      <c r="D405" s="1"/>
    </row>
    <row r="406" spans="2:4" hidden="1">
      <c r="B406" s="1"/>
      <c r="C406" s="1"/>
      <c r="D406" s="1"/>
    </row>
    <row r="407" spans="2:4" hidden="1">
      <c r="B407" s="1"/>
      <c r="C407" s="1"/>
      <c r="D407" s="1"/>
    </row>
    <row r="408" spans="2:4" hidden="1">
      <c r="B408" s="1"/>
      <c r="C408" s="1"/>
      <c r="D408" s="1"/>
    </row>
    <row r="409" spans="2:4" hidden="1">
      <c r="B409" s="1"/>
      <c r="C409" s="1"/>
      <c r="D409" s="1"/>
    </row>
    <row r="410" spans="2:4" hidden="1">
      <c r="B410" s="1"/>
      <c r="C410" s="1"/>
      <c r="D410" s="1"/>
    </row>
    <row r="411" spans="2:4" hidden="1">
      <c r="B411" s="1"/>
      <c r="C411" s="1"/>
      <c r="D411" s="1"/>
    </row>
    <row r="412" spans="2:4" hidden="1">
      <c r="B412" s="1"/>
      <c r="C412" s="1"/>
      <c r="D412" s="1"/>
    </row>
    <row r="413" spans="2:4" hidden="1">
      <c r="B413" s="1"/>
      <c r="C413" s="1"/>
      <c r="D413" s="1"/>
    </row>
    <row r="414" spans="2:4" hidden="1">
      <c r="B414" s="1"/>
      <c r="C414" s="1"/>
      <c r="D414" s="1"/>
    </row>
    <row r="415" spans="2:4" hidden="1">
      <c r="B415" s="1"/>
      <c r="C415" s="1"/>
      <c r="D415" s="1"/>
    </row>
    <row r="416" spans="2:4" hidden="1">
      <c r="B416" s="1"/>
      <c r="C416" s="1"/>
      <c r="D416" s="1"/>
    </row>
    <row r="417" spans="2:4" hidden="1">
      <c r="B417" s="1"/>
      <c r="C417" s="1"/>
      <c r="D417" s="1"/>
    </row>
    <row r="418" spans="2:4" hidden="1">
      <c r="B418" s="1"/>
      <c r="C418" s="1"/>
      <c r="D418" s="1"/>
    </row>
    <row r="419" spans="2:4" hidden="1">
      <c r="B419" s="1"/>
      <c r="C419" s="1"/>
      <c r="D419" s="1"/>
    </row>
    <row r="420" spans="2:4" hidden="1">
      <c r="B420" s="1"/>
      <c r="C420" s="1"/>
      <c r="D420" s="1"/>
    </row>
    <row r="421" spans="2:4" hidden="1">
      <c r="B421" s="1"/>
      <c r="C421" s="1"/>
      <c r="D421" s="1"/>
    </row>
    <row r="422" spans="2:4" hidden="1">
      <c r="B422" s="1"/>
      <c r="C422" s="1"/>
      <c r="D422" s="1"/>
    </row>
    <row r="423" spans="2:4" hidden="1">
      <c r="B423" s="1"/>
      <c r="C423" s="1"/>
      <c r="D423" s="1"/>
    </row>
    <row r="424" spans="2:4" hidden="1">
      <c r="B424" s="1"/>
      <c r="C424" s="1"/>
      <c r="D424" s="1"/>
    </row>
    <row r="425" spans="2:4" hidden="1">
      <c r="B425" s="1"/>
      <c r="C425" s="1"/>
      <c r="D425" s="1"/>
    </row>
    <row r="426" spans="2:4" hidden="1">
      <c r="B426" s="1"/>
      <c r="C426" s="1"/>
      <c r="D426" s="1"/>
    </row>
    <row r="427" spans="2:4" hidden="1">
      <c r="B427" s="1"/>
      <c r="C427" s="1"/>
      <c r="D427" s="1"/>
    </row>
    <row r="428" spans="2:4" hidden="1">
      <c r="B428" s="1"/>
      <c r="C428" s="1"/>
      <c r="D428" s="1"/>
    </row>
    <row r="429" spans="2:4" hidden="1">
      <c r="B429" s="1"/>
      <c r="C429" s="1"/>
      <c r="D429" s="1"/>
    </row>
    <row r="430" spans="2:4" hidden="1">
      <c r="B430" s="1"/>
      <c r="C430" s="1"/>
      <c r="D430" s="1"/>
    </row>
    <row r="431" spans="2:4" hidden="1">
      <c r="B431" s="1"/>
      <c r="C431" s="1"/>
      <c r="D431" s="1"/>
    </row>
    <row r="432" spans="2:4" hidden="1">
      <c r="B432" s="1"/>
      <c r="C432" s="1"/>
      <c r="D432" s="1"/>
    </row>
    <row r="433" spans="2:4" hidden="1">
      <c r="B433" s="1"/>
      <c r="C433" s="1"/>
      <c r="D433" s="1"/>
    </row>
    <row r="434" spans="2:4" hidden="1">
      <c r="B434" s="1"/>
      <c r="C434" s="1"/>
      <c r="D434" s="1"/>
    </row>
    <row r="435" spans="2:4" hidden="1">
      <c r="B435" s="1"/>
      <c r="C435" s="1"/>
      <c r="D435" s="1"/>
    </row>
    <row r="436" spans="2:4" hidden="1">
      <c r="B436" s="1"/>
      <c r="C436" s="1"/>
      <c r="D436" s="1"/>
    </row>
    <row r="437" spans="2:4" hidden="1">
      <c r="B437" s="1"/>
      <c r="C437" s="1"/>
      <c r="D437" s="1"/>
    </row>
    <row r="438" spans="2:4" hidden="1">
      <c r="B438" s="1"/>
      <c r="C438" s="1"/>
      <c r="D438" s="1"/>
    </row>
    <row r="439" spans="2:4" hidden="1">
      <c r="B439" s="1"/>
      <c r="C439" s="1"/>
      <c r="D439" s="1"/>
    </row>
    <row r="440" spans="2:4" hidden="1">
      <c r="B440" s="1"/>
      <c r="C440" s="1"/>
      <c r="D440" s="1"/>
    </row>
    <row r="441" spans="2:4" hidden="1">
      <c r="B441" s="1"/>
      <c r="C441" s="1"/>
      <c r="D441" s="1"/>
    </row>
    <row r="442" spans="2:4" hidden="1">
      <c r="B442" s="1"/>
      <c r="C442" s="1"/>
      <c r="D442" s="1"/>
    </row>
    <row r="443" spans="2:4" hidden="1">
      <c r="B443" s="1"/>
      <c r="C443" s="1"/>
      <c r="D443" s="1"/>
    </row>
    <row r="444" spans="2:4" hidden="1">
      <c r="B444" s="1"/>
      <c r="C444" s="1"/>
      <c r="D444" s="1"/>
    </row>
    <row r="445" spans="2:4" hidden="1">
      <c r="B445" s="1"/>
      <c r="C445" s="1"/>
      <c r="D445" s="1"/>
    </row>
    <row r="446" spans="2:4" hidden="1">
      <c r="B446" s="1"/>
      <c r="C446" s="1"/>
      <c r="D446" s="1"/>
    </row>
    <row r="447" spans="2:4" hidden="1">
      <c r="B447" s="1"/>
      <c r="C447" s="1"/>
      <c r="D447" s="1"/>
    </row>
    <row r="448" spans="2:4" hidden="1">
      <c r="B448" s="1"/>
      <c r="C448" s="1"/>
      <c r="D448" s="1"/>
    </row>
    <row r="449" spans="2:4" hidden="1">
      <c r="B449" s="1"/>
      <c r="C449" s="1"/>
      <c r="D449" s="1"/>
    </row>
    <row r="450" spans="2:4" hidden="1">
      <c r="B450" s="1"/>
      <c r="C450" s="1"/>
      <c r="D450" s="1"/>
    </row>
    <row r="451" spans="2:4" hidden="1">
      <c r="B451" s="1"/>
      <c r="C451" s="1"/>
      <c r="D451" s="1"/>
    </row>
    <row r="452" spans="2:4" hidden="1">
      <c r="B452" s="1"/>
      <c r="C452" s="1"/>
      <c r="D452" s="1"/>
    </row>
    <row r="453" spans="2:4" hidden="1">
      <c r="B453" s="1"/>
      <c r="C453" s="1"/>
      <c r="D453" s="1"/>
    </row>
    <row r="454" spans="2:4" hidden="1">
      <c r="B454" s="1"/>
      <c r="C454" s="1"/>
      <c r="D454" s="1"/>
    </row>
    <row r="455" spans="2:4" hidden="1">
      <c r="B455" s="1"/>
      <c r="C455" s="1"/>
      <c r="D455" s="1"/>
    </row>
    <row r="456" spans="2:4" hidden="1">
      <c r="B456" s="1"/>
      <c r="C456" s="1"/>
      <c r="D456" s="1"/>
    </row>
    <row r="457" spans="2:4" hidden="1">
      <c r="B457" s="1"/>
      <c r="C457" s="1"/>
      <c r="D457" s="1"/>
    </row>
    <row r="458" spans="2:4" hidden="1">
      <c r="B458" s="1"/>
      <c r="C458" s="1"/>
      <c r="D458" s="1"/>
    </row>
    <row r="459" spans="2:4" hidden="1">
      <c r="B459" s="1"/>
      <c r="C459" s="1"/>
      <c r="D459" s="1"/>
    </row>
    <row r="460" spans="2:4" hidden="1">
      <c r="B460" s="1"/>
      <c r="C460" s="1"/>
      <c r="D460" s="1"/>
    </row>
    <row r="461" spans="2:4" hidden="1">
      <c r="B461" s="1"/>
      <c r="C461" s="1"/>
      <c r="D461" s="1"/>
    </row>
    <row r="462" spans="2:4" hidden="1">
      <c r="B462" s="1"/>
      <c r="C462" s="1"/>
      <c r="D462" s="1"/>
    </row>
    <row r="463" spans="2:4" hidden="1">
      <c r="B463" s="1"/>
      <c r="C463" s="1"/>
      <c r="D463" s="1"/>
    </row>
    <row r="464" spans="2:4" hidden="1">
      <c r="B464" s="1"/>
      <c r="C464" s="1"/>
      <c r="D464" s="1"/>
    </row>
    <row r="465" spans="2:4" hidden="1">
      <c r="B465" s="1"/>
      <c r="C465" s="1"/>
      <c r="D465" s="1"/>
    </row>
    <row r="466" spans="2:4" hidden="1">
      <c r="B466" s="1"/>
      <c r="C466" s="1"/>
      <c r="D466" s="1"/>
    </row>
    <row r="467" spans="2:4" hidden="1">
      <c r="B467" s="1"/>
      <c r="C467" s="1"/>
      <c r="D467" s="1"/>
    </row>
    <row r="468" spans="2:4" hidden="1">
      <c r="B468" s="1"/>
      <c r="C468" s="1"/>
      <c r="D468" s="1"/>
    </row>
    <row r="469" spans="2:4" hidden="1">
      <c r="B469" s="1"/>
      <c r="C469" s="1"/>
      <c r="D469" s="1"/>
    </row>
    <row r="470" spans="2:4" hidden="1">
      <c r="B470" s="1"/>
      <c r="C470" s="1"/>
      <c r="D470" s="1"/>
    </row>
    <row r="471" spans="2:4" hidden="1">
      <c r="B471" s="1"/>
      <c r="C471" s="1"/>
      <c r="D471" s="1"/>
    </row>
    <row r="472" spans="2:4" hidden="1">
      <c r="B472" s="1"/>
      <c r="C472" s="1"/>
      <c r="D472" s="1"/>
    </row>
    <row r="473" spans="2:4" hidden="1">
      <c r="B473" s="1"/>
      <c r="C473" s="1"/>
      <c r="D473" s="1"/>
    </row>
    <row r="474" spans="2:4" hidden="1">
      <c r="B474" s="1"/>
      <c r="C474" s="1"/>
      <c r="D474" s="1"/>
    </row>
    <row r="475" spans="2:4" hidden="1">
      <c r="B475" s="1"/>
      <c r="C475" s="1"/>
      <c r="D475" s="1"/>
    </row>
    <row r="476" spans="2:4" hidden="1">
      <c r="B476" s="1"/>
      <c r="C476" s="1"/>
      <c r="D476" s="1"/>
    </row>
    <row r="477" spans="2:4" hidden="1">
      <c r="B477" s="1"/>
      <c r="C477" s="1"/>
      <c r="D477" s="1"/>
    </row>
    <row r="478" spans="2:4" hidden="1">
      <c r="B478" s="1"/>
      <c r="C478" s="1"/>
      <c r="D478" s="1"/>
    </row>
    <row r="479" spans="2:4" hidden="1">
      <c r="B479" s="1"/>
      <c r="C479" s="1"/>
      <c r="D479" s="1"/>
    </row>
    <row r="480" spans="2:4" hidden="1">
      <c r="B480" s="1"/>
      <c r="C480" s="1"/>
      <c r="D480" s="1"/>
    </row>
    <row r="481" spans="2:4" hidden="1">
      <c r="B481" s="1"/>
      <c r="C481" s="1"/>
      <c r="D481" s="1"/>
    </row>
    <row r="482" spans="2:4" hidden="1">
      <c r="B482" s="1"/>
      <c r="C482" s="1"/>
      <c r="D482" s="1"/>
    </row>
    <row r="483" spans="2:4" hidden="1">
      <c r="B483" s="1"/>
      <c r="C483" s="1"/>
      <c r="D483" s="1"/>
    </row>
    <row r="484" spans="2:4" hidden="1">
      <c r="B484" s="1"/>
      <c r="C484" s="1"/>
      <c r="D484" s="1"/>
    </row>
    <row r="485" spans="2:4" hidden="1">
      <c r="B485" s="1"/>
      <c r="C485" s="1"/>
      <c r="D485" s="1"/>
    </row>
    <row r="486" spans="2:4" hidden="1">
      <c r="B486" s="1"/>
      <c r="C486" s="1"/>
      <c r="D486" s="1"/>
    </row>
    <row r="487" spans="2:4" hidden="1">
      <c r="B487" s="1"/>
      <c r="C487" s="1"/>
      <c r="D487" s="1"/>
    </row>
    <row r="488" spans="2:4" hidden="1">
      <c r="B488" s="1"/>
      <c r="C488" s="1"/>
      <c r="D488" s="1"/>
    </row>
    <row r="489" spans="2:4" hidden="1">
      <c r="B489" s="1"/>
      <c r="C489" s="1"/>
      <c r="D489" s="1"/>
    </row>
    <row r="490" spans="2:4" hidden="1">
      <c r="B490" s="1"/>
      <c r="C490" s="1"/>
      <c r="D490" s="1"/>
    </row>
    <row r="491" spans="2:4" hidden="1">
      <c r="B491" s="1"/>
      <c r="C491" s="1"/>
      <c r="D491" s="1"/>
    </row>
    <row r="492" spans="2:4" hidden="1">
      <c r="B492" s="1"/>
      <c r="C492" s="1"/>
      <c r="D492" s="1"/>
    </row>
    <row r="493" spans="2:4" hidden="1">
      <c r="B493" s="1"/>
      <c r="C493" s="1"/>
      <c r="D493" s="1"/>
    </row>
    <row r="494" spans="2:4" hidden="1">
      <c r="B494" s="1"/>
      <c r="C494" s="1"/>
      <c r="D494" s="1"/>
    </row>
    <row r="495" spans="2:4" hidden="1">
      <c r="B495" s="1"/>
      <c r="C495" s="1"/>
      <c r="D495" s="1"/>
    </row>
    <row r="496" spans="2:4" hidden="1">
      <c r="B496" s="1"/>
      <c r="C496" s="1"/>
      <c r="D496" s="1"/>
    </row>
    <row r="497" spans="2:4" hidden="1">
      <c r="B497" s="1"/>
      <c r="C497" s="1"/>
      <c r="D497" s="1"/>
    </row>
    <row r="498" spans="2:4" hidden="1">
      <c r="B498" s="1"/>
      <c r="C498" s="1"/>
      <c r="D498" s="1"/>
    </row>
    <row r="499" spans="2:4" hidden="1">
      <c r="B499" s="1"/>
      <c r="C499" s="1"/>
      <c r="D499" s="1"/>
    </row>
    <row r="500" spans="2:4" hidden="1">
      <c r="B500" s="1"/>
      <c r="C500" s="1"/>
      <c r="D500" s="1"/>
    </row>
    <row r="501" spans="2:4" hidden="1">
      <c r="B501" s="1"/>
      <c r="C501" s="1"/>
      <c r="D501" s="1"/>
    </row>
    <row r="502" spans="2:4" hidden="1">
      <c r="B502" s="1"/>
      <c r="C502" s="1"/>
      <c r="D502" s="1"/>
    </row>
    <row r="503" spans="2:4" hidden="1">
      <c r="B503" s="1"/>
      <c r="C503" s="1"/>
      <c r="D503" s="1"/>
    </row>
    <row r="504" spans="2:4" hidden="1">
      <c r="B504" s="1"/>
      <c r="C504" s="1"/>
      <c r="D504" s="1"/>
    </row>
    <row r="505" spans="2:4" hidden="1">
      <c r="B505" s="1"/>
      <c r="C505" s="1"/>
      <c r="D505" s="1"/>
    </row>
    <row r="506" spans="2:4" hidden="1">
      <c r="B506" s="1"/>
      <c r="C506" s="1"/>
      <c r="D506" s="1"/>
    </row>
    <row r="507" spans="2:4" hidden="1">
      <c r="B507" s="1"/>
      <c r="C507" s="1"/>
      <c r="D507" s="1"/>
    </row>
    <row r="508" spans="2:4" hidden="1">
      <c r="B508" s="1"/>
      <c r="C508" s="1"/>
      <c r="D508" s="1"/>
    </row>
    <row r="509" spans="2:4" hidden="1">
      <c r="B509" s="1"/>
      <c r="C509" s="1"/>
      <c r="D509" s="1"/>
    </row>
    <row r="510" spans="2:4" hidden="1">
      <c r="B510" s="1"/>
      <c r="C510" s="1"/>
      <c r="D510" s="1"/>
    </row>
    <row r="511" spans="2:4" hidden="1">
      <c r="B511" s="1"/>
      <c r="C511" s="1"/>
      <c r="D511" s="1"/>
    </row>
    <row r="512" spans="2:4" hidden="1">
      <c r="B512" s="1"/>
      <c r="C512" s="1"/>
      <c r="D512" s="1"/>
    </row>
    <row r="513" spans="2:4" hidden="1">
      <c r="B513" s="1"/>
      <c r="C513" s="1"/>
      <c r="D513" s="1"/>
    </row>
    <row r="514" spans="2:4" hidden="1">
      <c r="B514" s="1"/>
      <c r="C514" s="1"/>
      <c r="D514" s="1"/>
    </row>
    <row r="515" spans="2:4" hidden="1">
      <c r="B515" s="1"/>
      <c r="C515" s="1"/>
      <c r="D515" s="1"/>
    </row>
    <row r="516" spans="2:4" hidden="1">
      <c r="B516" s="1"/>
      <c r="C516" s="1"/>
      <c r="D516" s="1"/>
    </row>
    <row r="517" spans="2:4" hidden="1">
      <c r="B517" s="1"/>
      <c r="C517" s="1"/>
      <c r="D517" s="1"/>
    </row>
    <row r="518" spans="2:4" hidden="1">
      <c r="B518" s="1"/>
      <c r="C518" s="1"/>
      <c r="D518" s="1"/>
    </row>
    <row r="519" spans="2:4" hidden="1">
      <c r="B519" s="1"/>
      <c r="C519" s="1"/>
      <c r="D519" s="1"/>
    </row>
    <row r="520" spans="2:4" hidden="1">
      <c r="B520" s="1"/>
      <c r="C520" s="1"/>
      <c r="D520" s="1"/>
    </row>
    <row r="521" spans="2:4" hidden="1">
      <c r="B521" s="1"/>
      <c r="C521" s="1"/>
      <c r="D521" s="1"/>
    </row>
    <row r="522" spans="2:4" hidden="1">
      <c r="B522" s="1"/>
      <c r="C522" s="1"/>
      <c r="D522" s="1"/>
    </row>
    <row r="523" spans="2:4" hidden="1">
      <c r="B523" s="1"/>
      <c r="C523" s="1"/>
      <c r="D523" s="1"/>
    </row>
    <row r="524" spans="2:4" hidden="1">
      <c r="B524" s="1"/>
      <c r="C524" s="1"/>
      <c r="D524" s="1"/>
    </row>
    <row r="525" spans="2:4" hidden="1">
      <c r="B525" s="1"/>
      <c r="C525" s="1"/>
      <c r="D525" s="1"/>
    </row>
    <row r="526" spans="2:4" hidden="1">
      <c r="B526" s="1"/>
      <c r="C526" s="1"/>
      <c r="D526" s="1"/>
    </row>
    <row r="527" spans="2:4" hidden="1">
      <c r="B527" s="1"/>
      <c r="C527" s="1"/>
      <c r="D527" s="1"/>
    </row>
    <row r="528" spans="2:4" hidden="1">
      <c r="B528" s="1"/>
      <c r="C528" s="1"/>
      <c r="D528" s="1"/>
    </row>
    <row r="529" spans="1:4" hidden="1">
      <c r="B529" s="1"/>
      <c r="C529" s="1"/>
      <c r="D529" s="1"/>
    </row>
    <row r="530" spans="1:4" hidden="1">
      <c r="B530" s="1"/>
      <c r="C530" s="1"/>
      <c r="D530" s="1"/>
    </row>
    <row r="531" spans="1:4" hidden="1">
      <c r="B531" s="1"/>
      <c r="C531" s="1"/>
      <c r="D531" s="1"/>
    </row>
    <row r="532" spans="1:4" hidden="1">
      <c r="B532" s="1"/>
      <c r="C532" s="1"/>
      <c r="D532" s="1"/>
    </row>
    <row r="536" spans="1:4" hidden="1">
      <c r="A536" s="31"/>
    </row>
    <row r="537" spans="1:4" hidden="1">
      <c r="A537" s="31"/>
    </row>
    <row r="538" spans="1:4" hidden="1">
      <c r="A538" s="3"/>
    </row>
    <row r="10000" spans="52:52" hidden="1">
      <c r="AZ10000"/>
    </row>
  </sheetData>
  <sheetProtection sheet="1" objects="1" scenarios="1"/>
  <mergeCells count="1">
    <mergeCell ref="A5:R5"/>
  </mergeCells>
  <phoneticPr fontId="3" type="noConversion"/>
  <conditionalFormatting sqref="A14:A108">
    <cfRule type="cellIs" dxfId="6" priority="1" operator="equal">
      <formula>"NR3"</formula>
    </cfRule>
  </conditionalFormatting>
  <dataValidations count="1">
    <dataValidation allowBlank="1" showInputMessage="1" showErrorMessage="1" sqref="C1:XFD4 A1:A4 A5:AY1048576 BA5:XFD1048576 AZ5:AZ9999 AZ10001:AZ1048576" xr:uid="{00000000-0002-0000-0E00-000000000000}"/>
  </dataValidations>
  <pageMargins left="0" right="0" top="0.5" bottom="0.5" header="0" footer="0.25"/>
  <pageSetup paperSize="9" scale="4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58.140625" style="2" bestFit="1" customWidth="1"/>
    <col min="3" max="3" width="13.140625" style="2" customWidth="1"/>
    <col min="4" max="4" width="13.85546875" style="2" customWidth="1"/>
    <col min="5" max="5" width="11.85546875" style="1" customWidth="1"/>
    <col min="6" max="6" width="11.5703125" style="1" customWidth="1"/>
    <col min="7" max="7" width="14.28515625" style="1" customWidth="1"/>
    <col min="8" max="8" width="9.5703125" style="1" customWidth="1"/>
    <col min="9" max="9" width="10.42578125" style="1" customWidth="1"/>
    <col min="10" max="10" width="22.7109375" style="1" customWidth="1"/>
    <col min="11" max="11" width="26.85546875" style="1" customWidth="1"/>
    <col min="12" max="12" width="25.42578125" style="1" customWidth="1"/>
    <col min="13" max="13" width="9.140625" style="1" hidden="1" customWidth="1"/>
    <col min="14" max="52" width="0" style="1" hidden="1" customWidth="1"/>
    <col min="53" max="16384" width="9.140625" style="1" hidden="1"/>
  </cols>
  <sheetData>
    <row r="1" spans="1:27">
      <c r="A1" s="36" t="s">
        <v>105</v>
      </c>
      <c r="B1" s="36" t="s" vm="1">
        <v>156</v>
      </c>
    </row>
    <row r="2" spans="1:27">
      <c r="A2" s="36" t="s">
        <v>104</v>
      </c>
      <c r="B2" s="36" t="s">
        <v>157</v>
      </c>
    </row>
    <row r="3" spans="1:27">
      <c r="A3" s="36" t="s">
        <v>106</v>
      </c>
      <c r="B3" s="36" t="s">
        <v>158</v>
      </c>
    </row>
    <row r="4" spans="1:27">
      <c r="A4" s="36" t="s">
        <v>107</v>
      </c>
      <c r="B4" s="36">
        <v>2143</v>
      </c>
    </row>
    <row r="5" spans="1:27" ht="18.75">
      <c r="A5" s="132" t="s">
        <v>61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4"/>
    </row>
    <row r="6" spans="1:27" s="3" customFormat="1">
      <c r="A6" s="37" t="s">
        <v>85</v>
      </c>
      <c r="B6" s="38" t="s">
        <v>28</v>
      </c>
      <c r="C6" s="38" t="s">
        <v>87</v>
      </c>
      <c r="D6" s="38" t="s">
        <v>86</v>
      </c>
      <c r="E6" s="38" t="s">
        <v>38</v>
      </c>
      <c r="F6" s="38" t="s">
        <v>72</v>
      </c>
      <c r="G6" s="38" t="s">
        <v>137</v>
      </c>
      <c r="H6" s="38" t="s">
        <v>136</v>
      </c>
      <c r="I6" s="38" t="s">
        <v>80</v>
      </c>
      <c r="J6" s="38" t="s">
        <v>36</v>
      </c>
      <c r="K6" s="38" t="s">
        <v>108</v>
      </c>
      <c r="L6" s="40" t="s">
        <v>110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s="3" customFormat="1">
      <c r="A7" s="103" t="s">
        <v>488</v>
      </c>
      <c r="B7" s="104" t="s">
        <v>488</v>
      </c>
      <c r="C7" s="104" t="s">
        <v>488</v>
      </c>
      <c r="D7" s="104" t="s">
        <v>488</v>
      </c>
      <c r="E7" s="104" t="s">
        <v>488</v>
      </c>
      <c r="F7" s="104" t="s">
        <v>488</v>
      </c>
      <c r="G7" s="26" t="s">
        <v>144</v>
      </c>
      <c r="H7" s="104" t="s">
        <v>488</v>
      </c>
      <c r="I7" s="26" t="s">
        <v>140</v>
      </c>
      <c r="J7" s="26" t="s">
        <v>19</v>
      </c>
      <c r="K7" s="26" t="s">
        <v>19</v>
      </c>
      <c r="L7" s="27" t="s">
        <v>19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s="4" customFormat="1" ht="20.25">
      <c r="A8" s="105" t="s">
        <v>488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5" t="s">
        <v>10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s="4" customFormat="1" ht="20.25">
      <c r="A9" s="84" t="s">
        <v>467</v>
      </c>
      <c r="B9" s="106" t="s">
        <v>488</v>
      </c>
      <c r="C9" s="106" t="s">
        <v>488</v>
      </c>
      <c r="D9" s="106" t="s">
        <v>488</v>
      </c>
      <c r="E9" s="106" t="s">
        <v>488</v>
      </c>
      <c r="F9" s="106" t="s">
        <v>488</v>
      </c>
      <c r="G9" s="106" t="s">
        <v>488</v>
      </c>
      <c r="H9" s="106" t="s">
        <v>488</v>
      </c>
      <c r="I9" s="85">
        <v>0</v>
      </c>
      <c r="J9" s="106" t="s">
        <v>488</v>
      </c>
      <c r="K9" s="86">
        <v>0</v>
      </c>
      <c r="L9" s="86">
        <v>0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87" t="s">
        <v>152</v>
      </c>
      <c r="B10" s="106" t="s">
        <v>488</v>
      </c>
      <c r="C10" s="106" t="s">
        <v>488</v>
      </c>
      <c r="D10" s="106" t="s">
        <v>488</v>
      </c>
      <c r="E10" s="106" t="s">
        <v>488</v>
      </c>
      <c r="F10" s="106" t="s">
        <v>488</v>
      </c>
      <c r="G10" s="106" t="s">
        <v>488</v>
      </c>
      <c r="H10" s="106" t="s">
        <v>488</v>
      </c>
      <c r="I10" s="106" t="s">
        <v>488</v>
      </c>
      <c r="J10" s="106" t="s">
        <v>488</v>
      </c>
      <c r="K10" s="106" t="s">
        <v>488</v>
      </c>
      <c r="L10" s="106" t="s">
        <v>488</v>
      </c>
    </row>
    <row r="11" spans="1:27">
      <c r="A11" s="87" t="s">
        <v>81</v>
      </c>
      <c r="B11" s="106" t="s">
        <v>488</v>
      </c>
      <c r="C11" s="106" t="s">
        <v>488</v>
      </c>
      <c r="D11" s="106" t="s">
        <v>488</v>
      </c>
      <c r="E11" s="106" t="s">
        <v>488</v>
      </c>
      <c r="F11" s="106" t="s">
        <v>488</v>
      </c>
      <c r="G11" s="106" t="s">
        <v>488</v>
      </c>
      <c r="H11" s="106" t="s">
        <v>488</v>
      </c>
      <c r="I11" s="106" t="s">
        <v>488</v>
      </c>
      <c r="J11" s="106" t="s">
        <v>488</v>
      </c>
      <c r="K11" s="106" t="s">
        <v>488</v>
      </c>
      <c r="L11" s="106" t="s">
        <v>488</v>
      </c>
    </row>
    <row r="12" spans="1:27">
      <c r="A12" s="87" t="s">
        <v>135</v>
      </c>
      <c r="B12" s="106" t="s">
        <v>488</v>
      </c>
      <c r="C12" s="106" t="s">
        <v>488</v>
      </c>
      <c r="D12" s="106" t="s">
        <v>488</v>
      </c>
      <c r="E12" s="106" t="s">
        <v>488</v>
      </c>
      <c r="F12" s="106" t="s">
        <v>488</v>
      </c>
      <c r="G12" s="106" t="s">
        <v>488</v>
      </c>
      <c r="H12" s="106" t="s">
        <v>488</v>
      </c>
      <c r="I12" s="106" t="s">
        <v>488</v>
      </c>
      <c r="J12" s="106" t="s">
        <v>488</v>
      </c>
      <c r="K12" s="106" t="s">
        <v>488</v>
      </c>
      <c r="L12" s="106" t="s">
        <v>488</v>
      </c>
    </row>
    <row r="13" spans="1:27">
      <c r="A13" s="87" t="s">
        <v>143</v>
      </c>
      <c r="B13" s="106" t="s">
        <v>488</v>
      </c>
      <c r="C13" s="106" t="s">
        <v>488</v>
      </c>
      <c r="D13" s="106" t="s">
        <v>488</v>
      </c>
      <c r="E13" s="106" t="s">
        <v>488</v>
      </c>
      <c r="F13" s="106" t="s">
        <v>488</v>
      </c>
      <c r="G13" s="106" t="s">
        <v>488</v>
      </c>
      <c r="H13" s="106" t="s">
        <v>488</v>
      </c>
      <c r="I13" s="106" t="s">
        <v>488</v>
      </c>
      <c r="J13" s="106" t="s">
        <v>488</v>
      </c>
      <c r="K13" s="106" t="s">
        <v>488</v>
      </c>
      <c r="L13" s="106" t="s">
        <v>488</v>
      </c>
    </row>
    <row r="14" spans="1:27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</row>
    <row r="15" spans="1:27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</row>
    <row r="16" spans="1:27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</row>
    <row r="17" spans="1:12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</row>
    <row r="18" spans="1:12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</row>
    <row r="19" spans="1:12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</row>
    <row r="20" spans="1:12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</row>
    <row r="21" spans="1:12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</row>
    <row r="22" spans="1:12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</row>
    <row r="23" spans="1:12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</row>
    <row r="24" spans="1:12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</row>
    <row r="25" spans="1:12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</row>
    <row r="26" spans="1:12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</row>
    <row r="27" spans="1:12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</row>
    <row r="28" spans="1:12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</row>
    <row r="29" spans="1:12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</row>
    <row r="30" spans="1:12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</row>
    <row r="31" spans="1:12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</row>
    <row r="32" spans="1:12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</row>
    <row r="33" spans="1:12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</row>
    <row r="34" spans="1:12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</row>
    <row r="35" spans="1:12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</row>
    <row r="36" spans="1:12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</row>
    <row r="37" spans="1:12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</row>
    <row r="38" spans="1:12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</row>
    <row r="39" spans="1:12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</row>
    <row r="40" spans="1:12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</row>
    <row r="41" spans="1:12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</row>
    <row r="42" spans="1:12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</row>
    <row r="43" spans="1:12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</row>
    <row r="44" spans="1:12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</row>
    <row r="45" spans="1:12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</row>
    <row r="46" spans="1:12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</row>
    <row r="47" spans="1:12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</row>
    <row r="48" spans="1:12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</row>
    <row r="49" spans="1:12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</row>
    <row r="50" spans="1:12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</row>
    <row r="51" spans="1:12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</row>
    <row r="52" spans="1:12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</row>
    <row r="53" spans="1:12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</row>
    <row r="54" spans="1:12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</row>
    <row r="55" spans="1:12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</row>
    <row r="56" spans="1:12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</row>
    <row r="57" spans="1:12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</row>
    <row r="58" spans="1:12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</row>
    <row r="59" spans="1:12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</row>
    <row r="60" spans="1:12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</row>
    <row r="61" spans="1:12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</row>
    <row r="62" spans="1:12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</row>
    <row r="63" spans="1:12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</row>
    <row r="64" spans="1:12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</row>
    <row r="65" spans="1:12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</row>
    <row r="66" spans="1:12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</row>
    <row r="67" spans="1:12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</row>
    <row r="68" spans="1:12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</row>
    <row r="69" spans="1:12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</row>
    <row r="70" spans="1:12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</row>
    <row r="71" spans="1:12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</row>
    <row r="72" spans="1:12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</row>
    <row r="73" spans="1:12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</row>
    <row r="74" spans="1:12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</row>
    <row r="75" spans="1:12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</row>
    <row r="76" spans="1:12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</row>
    <row r="77" spans="1:12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</row>
    <row r="78" spans="1:12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</row>
    <row r="79" spans="1:12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</row>
    <row r="80" spans="1:12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</row>
    <row r="81" spans="1:12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</row>
    <row r="82" spans="1:12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</row>
    <row r="83" spans="1:12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</row>
    <row r="84" spans="1:12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</row>
    <row r="85" spans="1:12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</row>
    <row r="86" spans="1:12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</row>
    <row r="87" spans="1:12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</row>
    <row r="88" spans="1:12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</row>
    <row r="89" spans="1:12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</row>
    <row r="90" spans="1:12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</row>
    <row r="91" spans="1:12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</row>
    <row r="92" spans="1:12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</row>
    <row r="93" spans="1:12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</row>
    <row r="94" spans="1:12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</row>
    <row r="95" spans="1:12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</row>
    <row r="96" spans="1:12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</row>
    <row r="97" spans="1:12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</row>
    <row r="98" spans="1:12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</row>
    <row r="99" spans="1:12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</row>
    <row r="100" spans="1:12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</row>
    <row r="101" spans="1:12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</row>
    <row r="102" spans="1:12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</row>
    <row r="103" spans="1:12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</row>
    <row r="104" spans="1:12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</row>
    <row r="105" spans="1:12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</row>
    <row r="106" spans="1:12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</row>
    <row r="107" spans="1:12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</row>
    <row r="108" spans="1:12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</row>
    <row r="109" spans="1:12" hidden="1">
      <c r="B109" s="1"/>
      <c r="C109" s="1"/>
      <c r="D109" s="1"/>
    </row>
    <row r="110" spans="1:12" hidden="1">
      <c r="B110" s="1"/>
      <c r="C110" s="1"/>
      <c r="D110" s="1"/>
    </row>
    <row r="111" spans="1:12" hidden="1">
      <c r="B111" s="1"/>
      <c r="C111" s="1"/>
      <c r="D111" s="1"/>
    </row>
    <row r="112" spans="1:12" hidden="1">
      <c r="B112" s="1"/>
      <c r="C112" s="1"/>
      <c r="D112" s="1"/>
    </row>
    <row r="113" spans="2:4" hidden="1">
      <c r="B113" s="1"/>
      <c r="C113" s="1"/>
      <c r="D113" s="1"/>
    </row>
    <row r="114" spans="2:4" hidden="1">
      <c r="B114" s="1"/>
      <c r="C114" s="1"/>
      <c r="D114" s="1"/>
    </row>
    <row r="115" spans="2:4" hidden="1">
      <c r="B115" s="1"/>
      <c r="C115" s="1"/>
      <c r="D115" s="1"/>
    </row>
    <row r="116" spans="2:4" hidden="1">
      <c r="B116" s="1"/>
      <c r="C116" s="1"/>
      <c r="D116" s="1"/>
    </row>
    <row r="117" spans="2:4" hidden="1">
      <c r="B117" s="1"/>
      <c r="C117" s="1"/>
      <c r="D117" s="1"/>
    </row>
    <row r="118" spans="2:4" hidden="1">
      <c r="B118" s="1"/>
      <c r="C118" s="1"/>
      <c r="D118" s="1"/>
    </row>
    <row r="119" spans="2:4" hidden="1">
      <c r="B119" s="1"/>
      <c r="C119" s="1"/>
      <c r="D119" s="1"/>
    </row>
    <row r="120" spans="2:4" hidden="1">
      <c r="B120" s="1"/>
      <c r="C120" s="1"/>
      <c r="D120" s="1"/>
    </row>
    <row r="121" spans="2:4" hidden="1">
      <c r="B121" s="1"/>
      <c r="C121" s="1"/>
      <c r="D121" s="1"/>
    </row>
    <row r="122" spans="2:4" hidden="1">
      <c r="B122" s="1"/>
      <c r="C122" s="1"/>
      <c r="D122" s="1"/>
    </row>
    <row r="123" spans="2:4" hidden="1">
      <c r="B123" s="1"/>
      <c r="C123" s="1"/>
      <c r="D123" s="1"/>
    </row>
    <row r="124" spans="2:4" hidden="1">
      <c r="B124" s="1"/>
      <c r="C124" s="1"/>
      <c r="D124" s="1"/>
    </row>
    <row r="125" spans="2:4" hidden="1">
      <c r="B125" s="1"/>
      <c r="C125" s="1"/>
      <c r="D125" s="1"/>
    </row>
    <row r="126" spans="2:4" hidden="1">
      <c r="B126" s="1"/>
      <c r="C126" s="1"/>
      <c r="D126" s="1"/>
    </row>
    <row r="127" spans="2:4" hidden="1">
      <c r="B127" s="1"/>
      <c r="C127" s="1"/>
      <c r="D127" s="1"/>
    </row>
    <row r="128" spans="2: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2:4" hidden="1">
      <c r="B321" s="1"/>
      <c r="C321" s="1"/>
      <c r="D321" s="1"/>
    </row>
    <row r="322" spans="2:4" hidden="1">
      <c r="B322" s="1"/>
      <c r="C322" s="1"/>
      <c r="D322" s="1"/>
    </row>
    <row r="323" spans="2:4" hidden="1">
      <c r="B323" s="1"/>
      <c r="C323" s="1"/>
      <c r="D323" s="1"/>
    </row>
    <row r="324" spans="2:4" hidden="1">
      <c r="B324" s="1"/>
      <c r="C324" s="1"/>
      <c r="D324" s="1"/>
    </row>
    <row r="325" spans="2:4" hidden="1">
      <c r="B325" s="1"/>
      <c r="C325" s="1"/>
      <c r="D325" s="1"/>
    </row>
    <row r="326" spans="2:4" hidden="1">
      <c r="B326" s="1"/>
      <c r="C326" s="1"/>
      <c r="D326" s="1"/>
    </row>
    <row r="327" spans="2:4" hidden="1">
      <c r="B327" s="1"/>
      <c r="C327" s="1"/>
      <c r="D327" s="1"/>
    </row>
    <row r="328" spans="2:4" hidden="1">
      <c r="B328" s="1"/>
      <c r="C328" s="1"/>
      <c r="D328" s="1"/>
    </row>
    <row r="329" spans="2:4" hidden="1">
      <c r="B329" s="1"/>
      <c r="C329" s="1"/>
      <c r="D329" s="1"/>
    </row>
    <row r="330" spans="2:4" hidden="1">
      <c r="B330" s="1"/>
      <c r="C330" s="1"/>
      <c r="D330" s="1"/>
    </row>
    <row r="331" spans="2:4" hidden="1">
      <c r="B331" s="1"/>
      <c r="C331" s="1"/>
      <c r="D331" s="1"/>
    </row>
    <row r="332" spans="2:4" hidden="1">
      <c r="B332" s="1"/>
      <c r="C332" s="1"/>
      <c r="D332" s="1"/>
    </row>
    <row r="333" spans="2:4" hidden="1">
      <c r="B333" s="1"/>
      <c r="C333" s="1"/>
      <c r="D333" s="1"/>
    </row>
    <row r="334" spans="2:4" hidden="1">
      <c r="B334" s="1"/>
      <c r="C334" s="1"/>
      <c r="D334" s="1"/>
    </row>
    <row r="335" spans="2:4" hidden="1">
      <c r="B335" s="1"/>
      <c r="C335" s="1"/>
      <c r="D335" s="1"/>
    </row>
    <row r="336" spans="2:4" hidden="1">
      <c r="B336" s="1"/>
      <c r="C336" s="1"/>
      <c r="D336" s="1"/>
    </row>
    <row r="337" spans="2:4" hidden="1">
      <c r="B337" s="1"/>
      <c r="C337" s="1"/>
      <c r="D337" s="1"/>
    </row>
    <row r="338" spans="2:4" hidden="1">
      <c r="B338" s="1"/>
      <c r="C338" s="1"/>
      <c r="D338" s="1"/>
    </row>
    <row r="339" spans="2:4" hidden="1">
      <c r="B339" s="1"/>
      <c r="C339" s="1"/>
      <c r="D339" s="1"/>
    </row>
    <row r="340" spans="2:4" hidden="1">
      <c r="B340" s="1"/>
      <c r="C340" s="1"/>
      <c r="D340" s="1"/>
    </row>
    <row r="341" spans="2:4" hidden="1">
      <c r="B341" s="1"/>
      <c r="C341" s="1"/>
      <c r="D341" s="1"/>
    </row>
    <row r="342" spans="2:4" hidden="1">
      <c r="B342" s="1"/>
      <c r="C342" s="1"/>
      <c r="D342" s="1"/>
    </row>
    <row r="343" spans="2:4" hidden="1">
      <c r="B343" s="1"/>
      <c r="C343" s="1"/>
      <c r="D343" s="1"/>
    </row>
    <row r="344" spans="2:4" hidden="1">
      <c r="B344" s="1"/>
      <c r="C344" s="1"/>
      <c r="D344" s="1"/>
    </row>
    <row r="345" spans="2:4" hidden="1">
      <c r="B345" s="1"/>
      <c r="C345" s="1"/>
      <c r="D345" s="1"/>
    </row>
    <row r="346" spans="2:4" hidden="1">
      <c r="B346" s="1"/>
      <c r="C346" s="1"/>
      <c r="D346" s="1"/>
    </row>
    <row r="347" spans="2:4" hidden="1">
      <c r="B347" s="1"/>
      <c r="C347" s="1"/>
      <c r="D347" s="1"/>
    </row>
    <row r="348" spans="2:4" hidden="1">
      <c r="B348" s="1"/>
      <c r="C348" s="1"/>
      <c r="D348" s="1"/>
    </row>
    <row r="349" spans="2:4" hidden="1">
      <c r="B349" s="1"/>
      <c r="C349" s="1"/>
      <c r="D349" s="1"/>
    </row>
    <row r="350" spans="2:4" hidden="1">
      <c r="B350" s="1"/>
      <c r="C350" s="1"/>
      <c r="D350" s="1"/>
    </row>
    <row r="351" spans="2:4" hidden="1">
      <c r="B351" s="1"/>
      <c r="C351" s="1"/>
      <c r="D351" s="1"/>
    </row>
    <row r="352" spans="2:4" hidden="1">
      <c r="B352" s="1"/>
      <c r="C352" s="1"/>
      <c r="D352" s="1"/>
    </row>
    <row r="353" spans="2:4" hidden="1">
      <c r="B353" s="1"/>
      <c r="C353" s="1"/>
      <c r="D353" s="1"/>
    </row>
    <row r="354" spans="2:4" hidden="1">
      <c r="B354" s="1"/>
      <c r="C354" s="1"/>
      <c r="D354" s="1"/>
    </row>
    <row r="355" spans="2:4" hidden="1">
      <c r="B355" s="1"/>
      <c r="C355" s="1"/>
      <c r="D355" s="1"/>
    </row>
    <row r="356" spans="2:4" hidden="1">
      <c r="B356" s="1"/>
      <c r="C356" s="1"/>
      <c r="D356" s="1"/>
    </row>
    <row r="357" spans="2:4" hidden="1">
      <c r="B357" s="1"/>
      <c r="C357" s="1"/>
      <c r="D357" s="1"/>
    </row>
    <row r="358" spans="2:4" hidden="1">
      <c r="B358" s="1"/>
      <c r="C358" s="1"/>
      <c r="D358" s="1"/>
    </row>
    <row r="359" spans="2:4" hidden="1">
      <c r="B359" s="1"/>
      <c r="C359" s="1"/>
      <c r="D359" s="1"/>
    </row>
    <row r="360" spans="2:4" hidden="1">
      <c r="B360" s="1"/>
      <c r="C360" s="1"/>
      <c r="D360" s="1"/>
    </row>
    <row r="361" spans="2:4" hidden="1">
      <c r="B361" s="1"/>
      <c r="C361" s="1"/>
      <c r="D361" s="1"/>
    </row>
    <row r="362" spans="2:4" hidden="1">
      <c r="B362" s="1"/>
      <c r="C362" s="1"/>
      <c r="D362" s="1"/>
    </row>
    <row r="363" spans="2:4" hidden="1">
      <c r="B363" s="1"/>
      <c r="C363" s="1"/>
      <c r="D363" s="1"/>
    </row>
    <row r="364" spans="2:4" hidden="1">
      <c r="B364" s="1"/>
      <c r="C364" s="1"/>
      <c r="D364" s="1"/>
    </row>
    <row r="365" spans="2:4" hidden="1">
      <c r="B365" s="1"/>
      <c r="C365" s="1"/>
      <c r="D365" s="1"/>
    </row>
    <row r="366" spans="2:4" hidden="1">
      <c r="B366" s="1"/>
      <c r="C366" s="1"/>
      <c r="D366" s="1"/>
    </row>
    <row r="367" spans="2:4" hidden="1">
      <c r="B367" s="1"/>
      <c r="C367" s="1"/>
      <c r="D367" s="1"/>
    </row>
    <row r="368" spans="2:4" hidden="1">
      <c r="B368" s="1"/>
      <c r="C368" s="1"/>
      <c r="D368" s="1"/>
    </row>
    <row r="369" spans="2:4" hidden="1">
      <c r="B369" s="1"/>
      <c r="C369" s="1"/>
      <c r="D369" s="1"/>
    </row>
    <row r="370" spans="2:4" hidden="1">
      <c r="B370" s="1"/>
      <c r="C370" s="1"/>
      <c r="D370" s="1"/>
    </row>
    <row r="371" spans="2:4" hidden="1">
      <c r="B371" s="1"/>
      <c r="C371" s="1"/>
      <c r="D371" s="1"/>
    </row>
    <row r="372" spans="2:4" hidden="1">
      <c r="B372" s="1"/>
      <c r="C372" s="1"/>
      <c r="D372" s="1"/>
    </row>
    <row r="373" spans="2:4" hidden="1">
      <c r="B373" s="1"/>
      <c r="C373" s="1"/>
      <c r="D373" s="1"/>
    </row>
    <row r="374" spans="2:4" hidden="1">
      <c r="B374" s="1"/>
      <c r="C374" s="1"/>
      <c r="D374" s="1"/>
    </row>
    <row r="375" spans="2:4" hidden="1">
      <c r="B375" s="1"/>
      <c r="C375" s="1"/>
      <c r="D375" s="1"/>
    </row>
    <row r="376" spans="2:4" hidden="1">
      <c r="B376" s="1"/>
      <c r="C376" s="1"/>
      <c r="D376" s="1"/>
    </row>
    <row r="377" spans="2:4" hidden="1">
      <c r="B377" s="1"/>
      <c r="C377" s="1"/>
      <c r="D377" s="1"/>
    </row>
    <row r="378" spans="2:4" hidden="1">
      <c r="B378" s="1"/>
      <c r="C378" s="1"/>
      <c r="D378" s="1"/>
    </row>
    <row r="379" spans="2:4" hidden="1">
      <c r="B379" s="1"/>
      <c r="C379" s="1"/>
      <c r="D379" s="1"/>
    </row>
    <row r="380" spans="2:4" hidden="1">
      <c r="B380" s="1"/>
      <c r="C380" s="1"/>
      <c r="D380" s="1"/>
    </row>
    <row r="381" spans="2:4" hidden="1">
      <c r="B381" s="1"/>
      <c r="C381" s="1"/>
      <c r="D381" s="1"/>
    </row>
    <row r="382" spans="2:4" hidden="1">
      <c r="B382" s="1"/>
      <c r="C382" s="1"/>
      <c r="D382" s="1"/>
    </row>
    <row r="383" spans="2:4" hidden="1">
      <c r="B383" s="1"/>
      <c r="C383" s="1"/>
      <c r="D383" s="1"/>
    </row>
    <row r="384" spans="2:4" hidden="1">
      <c r="B384" s="1"/>
      <c r="C384" s="1"/>
      <c r="D384" s="1"/>
    </row>
    <row r="385" spans="2:4" hidden="1">
      <c r="B385" s="1"/>
      <c r="C385" s="1"/>
      <c r="D385" s="1"/>
    </row>
    <row r="386" spans="2:4" hidden="1">
      <c r="B386" s="1"/>
      <c r="C386" s="1"/>
      <c r="D386" s="1"/>
    </row>
    <row r="387" spans="2:4" hidden="1">
      <c r="B387" s="1"/>
      <c r="C387" s="1"/>
      <c r="D387" s="1"/>
    </row>
    <row r="388" spans="2:4" hidden="1">
      <c r="B388" s="1"/>
      <c r="C388" s="1"/>
      <c r="D388" s="1"/>
    </row>
    <row r="389" spans="2:4" hidden="1">
      <c r="B389" s="1"/>
      <c r="C389" s="1"/>
      <c r="D389" s="1"/>
    </row>
    <row r="390" spans="2:4" hidden="1">
      <c r="B390" s="1"/>
      <c r="C390" s="1"/>
      <c r="D390" s="1"/>
    </row>
    <row r="391" spans="2:4" hidden="1">
      <c r="B391" s="1"/>
      <c r="C391" s="1"/>
      <c r="D391" s="1"/>
    </row>
    <row r="392" spans="2:4" hidden="1">
      <c r="B392" s="1"/>
      <c r="C392" s="1"/>
      <c r="D392" s="1"/>
    </row>
    <row r="393" spans="2:4" hidden="1">
      <c r="B393" s="1"/>
      <c r="C393" s="1"/>
      <c r="D393" s="1"/>
    </row>
    <row r="394" spans="2:4" hidden="1">
      <c r="B394" s="1"/>
      <c r="C394" s="1"/>
      <c r="D394" s="1"/>
    </row>
    <row r="395" spans="2:4" hidden="1">
      <c r="B395" s="1"/>
      <c r="C395" s="1"/>
      <c r="D395" s="1"/>
    </row>
    <row r="396" spans="2:4" hidden="1">
      <c r="B396" s="1"/>
      <c r="C396" s="1"/>
      <c r="D396" s="1"/>
    </row>
    <row r="397" spans="2:4" hidden="1">
      <c r="B397" s="1"/>
      <c r="C397" s="1"/>
      <c r="D397" s="1"/>
    </row>
    <row r="398" spans="2:4" hidden="1">
      <c r="B398" s="1"/>
      <c r="C398" s="1"/>
      <c r="D398" s="1"/>
    </row>
    <row r="399" spans="2:4" hidden="1">
      <c r="B399" s="1"/>
      <c r="C399" s="1"/>
      <c r="D399" s="1"/>
    </row>
    <row r="400" spans="2:4" hidden="1">
      <c r="B400" s="1"/>
      <c r="C400" s="1"/>
      <c r="D400" s="1"/>
    </row>
    <row r="401" spans="1:4" hidden="1">
      <c r="B401" s="1"/>
      <c r="C401" s="1"/>
      <c r="D401" s="1"/>
    </row>
    <row r="402" spans="1:4" hidden="1">
      <c r="A402" s="31"/>
      <c r="B402" s="1"/>
      <c r="C402" s="1"/>
      <c r="D402" s="1"/>
    </row>
    <row r="403" spans="1:4" hidden="1">
      <c r="A403" s="31"/>
      <c r="B403" s="1"/>
      <c r="C403" s="1"/>
      <c r="D403" s="1"/>
    </row>
    <row r="404" spans="1:4" hidden="1">
      <c r="A404" s="3"/>
      <c r="B404" s="1"/>
      <c r="C404" s="1"/>
      <c r="D404" s="1"/>
    </row>
    <row r="10000" spans="52:52" hidden="1">
      <c r="AZ10000"/>
    </row>
  </sheetData>
  <sheetProtection sheet="1" objects="1" scenarios="1"/>
  <mergeCells count="1">
    <mergeCell ref="A5:L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F00-000000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58.140625" style="2" bestFit="1" customWidth="1"/>
    <col min="3" max="3" width="11.5703125" style="1" customWidth="1"/>
    <col min="4" max="4" width="15.140625" style="1" customWidth="1"/>
    <col min="5" max="5" width="14.28515625" style="1" customWidth="1"/>
    <col min="6" max="6" width="9.5703125" style="1" customWidth="1"/>
    <col min="7" max="7" width="10.42578125" style="1" customWidth="1"/>
    <col min="8" max="8" width="22.7109375" style="1" customWidth="1"/>
    <col min="9" max="9" width="26.85546875" style="1" customWidth="1"/>
    <col min="10" max="10" width="25.4257812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105</v>
      </c>
      <c r="B1" s="36" t="s" vm="1">
        <v>156</v>
      </c>
    </row>
    <row r="2" spans="1:10">
      <c r="A2" s="36" t="s">
        <v>104</v>
      </c>
      <c r="B2" s="36" t="s">
        <v>157</v>
      </c>
    </row>
    <row r="3" spans="1:10">
      <c r="A3" s="36" t="s">
        <v>106</v>
      </c>
      <c r="B3" s="36" t="s">
        <v>158</v>
      </c>
    </row>
    <row r="4" spans="1:10">
      <c r="A4" s="36" t="s">
        <v>107</v>
      </c>
      <c r="B4" s="36">
        <v>2143</v>
      </c>
    </row>
    <row r="5" spans="1:10" ht="18.75">
      <c r="A5" s="132" t="s">
        <v>67</v>
      </c>
      <c r="B5" s="133"/>
      <c r="C5" s="133"/>
      <c r="D5" s="133"/>
      <c r="E5" s="133"/>
      <c r="F5" s="133"/>
      <c r="G5" s="133"/>
      <c r="H5" s="133"/>
      <c r="I5" s="133"/>
      <c r="J5" s="134"/>
    </row>
    <row r="6" spans="1:10" s="3" customFormat="1">
      <c r="A6" s="37" t="s">
        <v>85</v>
      </c>
      <c r="B6" s="38" t="s">
        <v>28</v>
      </c>
      <c r="C6" s="38" t="s">
        <v>72</v>
      </c>
      <c r="D6" s="38" t="s">
        <v>73</v>
      </c>
      <c r="E6" s="38" t="s">
        <v>137</v>
      </c>
      <c r="F6" s="38" t="s">
        <v>136</v>
      </c>
      <c r="G6" s="38" t="s">
        <v>80</v>
      </c>
      <c r="H6" s="38" t="s">
        <v>36</v>
      </c>
      <c r="I6" s="38" t="s">
        <v>108</v>
      </c>
      <c r="J6" s="40" t="s">
        <v>110</v>
      </c>
    </row>
    <row r="7" spans="1:10" s="3" customFormat="1">
      <c r="A7" s="103" t="s">
        <v>488</v>
      </c>
      <c r="B7" s="104" t="s">
        <v>488</v>
      </c>
      <c r="C7" s="104" t="s">
        <v>488</v>
      </c>
      <c r="D7" s="26" t="s">
        <v>21</v>
      </c>
      <c r="E7" s="26" t="s">
        <v>144</v>
      </c>
      <c r="F7" s="104" t="s">
        <v>488</v>
      </c>
      <c r="G7" s="26" t="s">
        <v>140</v>
      </c>
      <c r="H7" s="26" t="s">
        <v>19</v>
      </c>
      <c r="I7" s="26" t="s">
        <v>19</v>
      </c>
      <c r="J7" s="27" t="s">
        <v>19</v>
      </c>
    </row>
    <row r="8" spans="1:10" s="4" customFormat="1" ht="20.25">
      <c r="A8" s="105" t="s">
        <v>488</v>
      </c>
      <c r="B8" s="14" t="s">
        <v>0</v>
      </c>
      <c r="C8" s="14" t="s">
        <v>2</v>
      </c>
      <c r="D8" s="14" t="s">
        <v>3</v>
      </c>
      <c r="E8" s="14" t="s">
        <v>4</v>
      </c>
      <c r="F8" s="14" t="s">
        <v>5</v>
      </c>
      <c r="G8" s="14" t="s">
        <v>6</v>
      </c>
      <c r="H8" s="14" t="s">
        <v>7</v>
      </c>
      <c r="I8" s="14" t="s">
        <v>8</v>
      </c>
      <c r="J8" s="15" t="s">
        <v>9</v>
      </c>
    </row>
    <row r="9" spans="1:10" s="4" customFormat="1" ht="20.25">
      <c r="A9" s="84" t="s">
        <v>475</v>
      </c>
      <c r="B9" s="106" t="s">
        <v>488</v>
      </c>
      <c r="C9" s="106" t="s">
        <v>488</v>
      </c>
      <c r="D9" s="106" t="s">
        <v>488</v>
      </c>
      <c r="E9" s="106" t="s">
        <v>488</v>
      </c>
      <c r="F9" s="106" t="s">
        <v>488</v>
      </c>
      <c r="G9" s="85">
        <v>0</v>
      </c>
      <c r="H9" s="106" t="s">
        <v>488</v>
      </c>
      <c r="I9" s="86">
        <v>0</v>
      </c>
      <c r="J9" s="86">
        <v>0</v>
      </c>
    </row>
    <row r="10" spans="1:10">
      <c r="A10" s="87" t="s">
        <v>81</v>
      </c>
      <c r="B10" s="106" t="s">
        <v>488</v>
      </c>
      <c r="C10" s="106" t="s">
        <v>488</v>
      </c>
      <c r="D10" s="106" t="s">
        <v>488</v>
      </c>
      <c r="E10" s="106" t="s">
        <v>488</v>
      </c>
      <c r="F10" s="106" t="s">
        <v>488</v>
      </c>
      <c r="G10" s="106" t="s">
        <v>488</v>
      </c>
      <c r="H10" s="106" t="s">
        <v>488</v>
      </c>
      <c r="I10" s="106" t="s">
        <v>488</v>
      </c>
      <c r="J10" s="106" t="s">
        <v>488</v>
      </c>
    </row>
    <row r="11" spans="1:10">
      <c r="A11" s="87" t="s">
        <v>135</v>
      </c>
      <c r="B11" s="106" t="s">
        <v>488</v>
      </c>
      <c r="C11" s="106" t="s">
        <v>488</v>
      </c>
      <c r="D11" s="106" t="s">
        <v>488</v>
      </c>
      <c r="E11" s="106" t="s">
        <v>488</v>
      </c>
      <c r="F11" s="106" t="s">
        <v>488</v>
      </c>
      <c r="G11" s="106" t="s">
        <v>488</v>
      </c>
      <c r="H11" s="106" t="s">
        <v>488</v>
      </c>
      <c r="I11" s="106" t="s">
        <v>488</v>
      </c>
      <c r="J11" s="106" t="s">
        <v>488</v>
      </c>
    </row>
    <row r="12" spans="1:10">
      <c r="A12" s="87" t="s">
        <v>143</v>
      </c>
      <c r="B12" s="106" t="s">
        <v>488</v>
      </c>
      <c r="C12" s="106" t="s">
        <v>488</v>
      </c>
      <c r="D12" s="106" t="s">
        <v>488</v>
      </c>
      <c r="E12" s="106" t="s">
        <v>488</v>
      </c>
      <c r="F12" s="106" t="s">
        <v>488</v>
      </c>
      <c r="G12" s="106" t="s">
        <v>488</v>
      </c>
      <c r="H12" s="106" t="s">
        <v>488</v>
      </c>
      <c r="I12" s="106" t="s">
        <v>488</v>
      </c>
      <c r="J12" s="106" t="s">
        <v>488</v>
      </c>
    </row>
    <row r="13" spans="1:10" hidden="1">
      <c r="A13" s="54"/>
      <c r="B13" s="54"/>
      <c r="C13" s="54"/>
      <c r="D13" s="54"/>
      <c r="E13" s="54"/>
      <c r="F13" s="54"/>
      <c r="G13" s="54"/>
      <c r="H13" s="54"/>
      <c r="I13" s="54"/>
      <c r="J13" s="54"/>
    </row>
    <row r="14" spans="1:10" hidden="1">
      <c r="A14" s="54"/>
      <c r="B14" s="54"/>
      <c r="C14" s="54"/>
      <c r="D14" s="54"/>
      <c r="E14" s="54"/>
      <c r="F14" s="54"/>
      <c r="G14" s="54"/>
      <c r="H14" s="54"/>
      <c r="I14" s="54"/>
      <c r="J14" s="54"/>
    </row>
    <row r="15" spans="1:10" hidden="1">
      <c r="A15" s="54"/>
      <c r="B15" s="54"/>
      <c r="C15" s="54"/>
      <c r="D15" s="54"/>
      <c r="E15" s="54"/>
      <c r="F15" s="54"/>
      <c r="G15" s="54"/>
      <c r="H15" s="54"/>
      <c r="I15" s="54"/>
      <c r="J15" s="54"/>
    </row>
    <row r="16" spans="1:10" hidden="1">
      <c r="A16" s="54"/>
      <c r="B16" s="54"/>
      <c r="C16" s="54"/>
      <c r="D16" s="54"/>
      <c r="E16" s="54"/>
      <c r="F16" s="54"/>
      <c r="G16" s="54"/>
      <c r="H16" s="54"/>
      <c r="I16" s="54"/>
      <c r="J16" s="54"/>
    </row>
    <row r="17" spans="1:10" hidden="1">
      <c r="A17" s="54"/>
      <c r="B17" s="54"/>
      <c r="C17" s="54"/>
      <c r="D17" s="54"/>
      <c r="E17" s="54"/>
      <c r="F17" s="54"/>
      <c r="G17" s="54"/>
      <c r="H17" s="54"/>
      <c r="I17" s="54"/>
      <c r="J17" s="54"/>
    </row>
    <row r="18" spans="1:10" hidden="1">
      <c r="A18" s="54"/>
      <c r="B18" s="54"/>
      <c r="C18" s="54"/>
      <c r="D18" s="54"/>
      <c r="E18" s="54"/>
      <c r="F18" s="54"/>
      <c r="G18" s="54"/>
      <c r="H18" s="54"/>
      <c r="I18" s="54"/>
      <c r="J18" s="54"/>
    </row>
    <row r="19" spans="1:10" hidden="1">
      <c r="A19" s="54"/>
      <c r="B19" s="54"/>
      <c r="C19" s="54"/>
      <c r="D19" s="54"/>
      <c r="E19" s="54"/>
      <c r="F19" s="54"/>
      <c r="G19" s="54"/>
      <c r="H19" s="54"/>
      <c r="I19" s="54"/>
      <c r="J19" s="54"/>
    </row>
    <row r="20" spans="1:10" hidden="1">
      <c r="A20" s="54"/>
      <c r="B20" s="54"/>
      <c r="C20" s="54"/>
      <c r="D20" s="54"/>
      <c r="E20" s="54"/>
      <c r="F20" s="54"/>
      <c r="G20" s="54"/>
      <c r="H20" s="54"/>
      <c r="I20" s="54"/>
      <c r="J20" s="54"/>
    </row>
    <row r="21" spans="1:10" hidden="1">
      <c r="A21" s="54"/>
      <c r="B21" s="54"/>
      <c r="C21" s="54"/>
      <c r="D21" s="54"/>
      <c r="E21" s="54"/>
      <c r="F21" s="54"/>
      <c r="G21" s="54"/>
      <c r="H21" s="54"/>
      <c r="I21" s="54"/>
      <c r="J21" s="54"/>
    </row>
    <row r="22" spans="1:10" hidden="1">
      <c r="A22" s="54"/>
      <c r="B22" s="54"/>
      <c r="C22" s="54"/>
      <c r="D22" s="54"/>
      <c r="E22" s="54"/>
      <c r="F22" s="54"/>
      <c r="G22" s="54"/>
      <c r="H22" s="54"/>
      <c r="I22" s="54"/>
      <c r="J22" s="54"/>
    </row>
    <row r="23" spans="1:10" hidden="1">
      <c r="A23" s="54"/>
      <c r="B23" s="54"/>
      <c r="C23" s="54"/>
      <c r="D23" s="54"/>
      <c r="E23" s="54"/>
      <c r="F23" s="54"/>
      <c r="G23" s="54"/>
      <c r="H23" s="54"/>
      <c r="I23" s="54"/>
      <c r="J23" s="54"/>
    </row>
    <row r="24" spans="1:10" hidden="1">
      <c r="A24" s="54"/>
      <c r="B24" s="54"/>
      <c r="C24" s="54"/>
      <c r="D24" s="54"/>
      <c r="E24" s="54"/>
      <c r="F24" s="54"/>
      <c r="G24" s="54"/>
      <c r="H24" s="54"/>
      <c r="I24" s="54"/>
      <c r="J24" s="54"/>
    </row>
    <row r="25" spans="1:10" hidden="1">
      <c r="A25" s="54"/>
      <c r="B25" s="54"/>
      <c r="C25" s="54"/>
      <c r="D25" s="54"/>
      <c r="E25" s="54"/>
      <c r="F25" s="54"/>
      <c r="G25" s="54"/>
      <c r="H25" s="54"/>
      <c r="I25" s="54"/>
      <c r="J25" s="54"/>
    </row>
    <row r="26" spans="1:10" hidden="1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10" hidden="1">
      <c r="A27" s="54"/>
      <c r="B27" s="54"/>
      <c r="C27" s="54"/>
      <c r="D27" s="54"/>
      <c r="E27" s="54"/>
      <c r="F27" s="54"/>
      <c r="G27" s="54"/>
      <c r="H27" s="54"/>
      <c r="I27" s="54"/>
      <c r="J27" s="54"/>
    </row>
    <row r="28" spans="1:10" hidden="1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 hidden="1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hidden="1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hidden="1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0" hidden="1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0" hidden="1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spans="1:10" hidden="1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hidden="1">
      <c r="A35" s="54"/>
      <c r="B35" s="54"/>
      <c r="C35" s="54"/>
      <c r="D35" s="54"/>
      <c r="E35" s="54"/>
      <c r="F35" s="54"/>
      <c r="G35" s="54"/>
      <c r="H35" s="54"/>
      <c r="I35" s="54"/>
      <c r="J35" s="54"/>
    </row>
    <row r="36" spans="1:10" hidden="1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0" hidden="1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hidden="1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0" hidden="1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pans="1:10" hidden="1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idden="1">
      <c r="A41" s="54"/>
      <c r="B41" s="54"/>
      <c r="C41" s="54"/>
      <c r="D41" s="54"/>
      <c r="E41" s="54"/>
      <c r="F41" s="54"/>
      <c r="G41" s="54"/>
      <c r="H41" s="54"/>
      <c r="I41" s="54"/>
      <c r="J41" s="54"/>
    </row>
    <row r="42" spans="1:10" hidden="1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10" hidden="1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4" spans="1:10" hidden="1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hidden="1">
      <c r="A45" s="54"/>
      <c r="B45" s="54"/>
      <c r="C45" s="54"/>
      <c r="D45" s="54"/>
      <c r="E45" s="54"/>
      <c r="F45" s="54"/>
      <c r="G45" s="54"/>
      <c r="H45" s="54"/>
      <c r="I45" s="54"/>
      <c r="J45" s="54"/>
    </row>
    <row r="46" spans="1:10" hidden="1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hidden="1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idden="1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hidden="1">
      <c r="A49" s="54"/>
      <c r="B49" s="54"/>
      <c r="C49" s="54"/>
      <c r="D49" s="54"/>
      <c r="E49" s="54"/>
      <c r="F49" s="54"/>
      <c r="G49" s="54"/>
      <c r="H49" s="54"/>
      <c r="I49" s="54"/>
      <c r="J49" s="54"/>
    </row>
    <row r="50" spans="1:10" hidden="1">
      <c r="A50" s="54"/>
      <c r="B50" s="54"/>
      <c r="C50" s="54"/>
      <c r="D50" s="54"/>
      <c r="E50" s="54"/>
      <c r="F50" s="54"/>
      <c r="G50" s="54"/>
      <c r="H50" s="54"/>
      <c r="I50" s="54"/>
      <c r="J50" s="54"/>
    </row>
    <row r="51" spans="1:10" hidden="1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 hidden="1">
      <c r="A52" s="54"/>
      <c r="B52" s="54"/>
      <c r="C52" s="54"/>
      <c r="D52" s="54"/>
      <c r="E52" s="54"/>
      <c r="F52" s="54"/>
      <c r="G52" s="54"/>
      <c r="H52" s="54"/>
      <c r="I52" s="54"/>
      <c r="J52" s="54"/>
    </row>
    <row r="53" spans="1:10" hidden="1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 hidden="1">
      <c r="A54" s="54"/>
      <c r="B54" s="54"/>
      <c r="C54" s="54"/>
      <c r="D54" s="54"/>
      <c r="E54" s="54"/>
      <c r="F54" s="54"/>
      <c r="G54" s="54"/>
      <c r="H54" s="54"/>
      <c r="I54" s="54"/>
      <c r="J54" s="54"/>
    </row>
    <row r="55" spans="1:10" hidden="1">
      <c r="A55" s="54"/>
      <c r="B55" s="54"/>
      <c r="C55" s="54"/>
      <c r="D55" s="54"/>
      <c r="E55" s="54"/>
      <c r="F55" s="54"/>
      <c r="G55" s="54"/>
      <c r="H55" s="54"/>
      <c r="I55" s="54"/>
      <c r="J55" s="54"/>
    </row>
    <row r="56" spans="1:10" hidden="1">
      <c r="A56" s="54"/>
      <c r="B56" s="54"/>
      <c r="C56" s="54"/>
      <c r="D56" s="54"/>
      <c r="E56" s="54"/>
      <c r="F56" s="54"/>
      <c r="G56" s="54"/>
      <c r="H56" s="54"/>
      <c r="I56" s="54"/>
      <c r="J56" s="54"/>
    </row>
    <row r="57" spans="1:10" hidden="1">
      <c r="A57" s="54"/>
      <c r="B57" s="54"/>
      <c r="C57" s="54"/>
      <c r="D57" s="54"/>
      <c r="E57" s="54"/>
      <c r="F57" s="54"/>
      <c r="G57" s="54"/>
      <c r="H57" s="54"/>
      <c r="I57" s="54"/>
      <c r="J57" s="54"/>
    </row>
    <row r="58" spans="1:10" hidden="1">
      <c r="A58" s="54"/>
      <c r="B58" s="54"/>
      <c r="C58" s="54"/>
      <c r="D58" s="54"/>
      <c r="E58" s="54"/>
      <c r="F58" s="54"/>
      <c r="G58" s="54"/>
      <c r="H58" s="54"/>
      <c r="I58" s="54"/>
      <c r="J58" s="54"/>
    </row>
    <row r="59" spans="1:10" hidden="1">
      <c r="A59" s="54"/>
      <c r="B59" s="54"/>
      <c r="C59" s="54"/>
      <c r="D59" s="54"/>
      <c r="E59" s="54"/>
      <c r="F59" s="54"/>
      <c r="G59" s="54"/>
      <c r="H59" s="54"/>
      <c r="I59" s="54"/>
      <c r="J59" s="54"/>
    </row>
    <row r="60" spans="1:10" hidden="1">
      <c r="A60" s="54"/>
      <c r="B60" s="54"/>
      <c r="C60" s="54"/>
      <c r="D60" s="54"/>
      <c r="E60" s="54"/>
      <c r="F60" s="54"/>
      <c r="G60" s="54"/>
      <c r="H60" s="54"/>
      <c r="I60" s="54"/>
      <c r="J60" s="54"/>
    </row>
    <row r="61" spans="1:10" hidden="1">
      <c r="A61" s="54"/>
      <c r="B61" s="54"/>
      <c r="C61" s="54"/>
      <c r="D61" s="54"/>
      <c r="E61" s="54"/>
      <c r="F61" s="54"/>
      <c r="G61" s="54"/>
      <c r="H61" s="54"/>
      <c r="I61" s="54"/>
      <c r="J61" s="54"/>
    </row>
    <row r="62" spans="1:10" hidden="1">
      <c r="A62" s="54"/>
      <c r="B62" s="54"/>
      <c r="C62" s="54"/>
      <c r="D62" s="54"/>
      <c r="E62" s="54"/>
      <c r="F62" s="54"/>
      <c r="G62" s="54"/>
      <c r="H62" s="54"/>
      <c r="I62" s="54"/>
      <c r="J62" s="54"/>
    </row>
    <row r="63" spans="1:10" hidden="1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hidden="1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hidden="1">
      <c r="A65" s="54"/>
      <c r="B65" s="54"/>
      <c r="C65" s="54"/>
      <c r="D65" s="54"/>
      <c r="E65" s="54"/>
      <c r="F65" s="54"/>
      <c r="G65" s="54"/>
      <c r="H65" s="54"/>
      <c r="I65" s="54"/>
      <c r="J65" s="54"/>
    </row>
    <row r="66" spans="1:10" hidden="1">
      <c r="A66" s="54"/>
      <c r="B66" s="54"/>
      <c r="C66" s="54"/>
      <c r="D66" s="54"/>
      <c r="E66" s="54"/>
      <c r="F66" s="54"/>
      <c r="G66" s="54"/>
      <c r="H66" s="54"/>
      <c r="I66" s="54"/>
      <c r="J66" s="54"/>
    </row>
    <row r="67" spans="1:10" hidden="1">
      <c r="A67" s="54"/>
      <c r="B67" s="54"/>
      <c r="C67" s="54"/>
      <c r="D67" s="54"/>
      <c r="E67" s="54"/>
      <c r="F67" s="54"/>
      <c r="G67" s="54"/>
      <c r="H67" s="54"/>
      <c r="I67" s="54"/>
      <c r="J67" s="54"/>
    </row>
    <row r="68" spans="1:10" hidden="1">
      <c r="A68" s="54"/>
      <c r="B68" s="54"/>
      <c r="C68" s="54"/>
      <c r="D68" s="54"/>
      <c r="E68" s="54"/>
      <c r="F68" s="54"/>
      <c r="G68" s="54"/>
      <c r="H68" s="54"/>
      <c r="I68" s="54"/>
      <c r="J68" s="54"/>
    </row>
    <row r="69" spans="1:10" hidden="1">
      <c r="A69" s="54"/>
      <c r="B69" s="54"/>
      <c r="C69" s="54"/>
      <c r="D69" s="54"/>
      <c r="E69" s="54"/>
      <c r="F69" s="54"/>
      <c r="G69" s="54"/>
      <c r="H69" s="54"/>
      <c r="I69" s="54"/>
      <c r="J69" s="54"/>
    </row>
    <row r="70" spans="1:10" hidden="1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1" spans="1:10" hidden="1">
      <c r="A71" s="54"/>
      <c r="B71" s="54"/>
      <c r="C71" s="54"/>
      <c r="D71" s="54"/>
      <c r="E71" s="54"/>
      <c r="F71" s="54"/>
      <c r="G71" s="54"/>
      <c r="H71" s="54"/>
      <c r="I71" s="54"/>
      <c r="J71" s="54"/>
    </row>
    <row r="72" spans="1:10" hidden="1">
      <c r="A72" s="54"/>
      <c r="B72" s="54"/>
      <c r="C72" s="54"/>
      <c r="D72" s="54"/>
      <c r="E72" s="54"/>
      <c r="F72" s="54"/>
      <c r="G72" s="54"/>
      <c r="H72" s="54"/>
      <c r="I72" s="54"/>
      <c r="J72" s="54"/>
    </row>
    <row r="73" spans="1:10" hidden="1">
      <c r="A73" s="54"/>
      <c r="B73" s="54"/>
      <c r="C73" s="54"/>
      <c r="D73" s="54"/>
      <c r="E73" s="54"/>
      <c r="F73" s="54"/>
      <c r="G73" s="54"/>
      <c r="H73" s="54"/>
      <c r="I73" s="54"/>
      <c r="J73" s="54"/>
    </row>
    <row r="74" spans="1:10" hidden="1">
      <c r="A74" s="54"/>
      <c r="B74" s="54"/>
      <c r="C74" s="54"/>
      <c r="D74" s="54"/>
      <c r="E74" s="54"/>
      <c r="F74" s="54"/>
      <c r="G74" s="54"/>
      <c r="H74" s="54"/>
      <c r="I74" s="54"/>
      <c r="J74" s="54"/>
    </row>
    <row r="75" spans="1:10" hidden="1">
      <c r="A75" s="54"/>
      <c r="B75" s="54"/>
      <c r="C75" s="54"/>
      <c r="D75" s="54"/>
      <c r="E75" s="54"/>
      <c r="F75" s="54"/>
      <c r="G75" s="54"/>
      <c r="H75" s="54"/>
      <c r="I75" s="54"/>
      <c r="J75" s="54"/>
    </row>
    <row r="76" spans="1:10" hidden="1">
      <c r="A76" s="54"/>
      <c r="B76" s="54"/>
      <c r="C76" s="54"/>
      <c r="D76" s="54"/>
      <c r="E76" s="54"/>
      <c r="F76" s="54"/>
      <c r="G76" s="54"/>
      <c r="H76" s="54"/>
      <c r="I76" s="54"/>
      <c r="J76" s="54"/>
    </row>
    <row r="77" spans="1:10" hidden="1">
      <c r="A77" s="54"/>
      <c r="B77" s="54"/>
      <c r="C77" s="54"/>
      <c r="D77" s="54"/>
      <c r="E77" s="54"/>
      <c r="F77" s="54"/>
      <c r="G77" s="54"/>
      <c r="H77" s="54"/>
      <c r="I77" s="54"/>
      <c r="J77" s="54"/>
    </row>
    <row r="78" spans="1:10" hidden="1">
      <c r="A78" s="54"/>
      <c r="B78" s="54"/>
      <c r="C78" s="54"/>
      <c r="D78" s="54"/>
      <c r="E78" s="54"/>
      <c r="F78" s="54"/>
      <c r="G78" s="54"/>
      <c r="H78" s="54"/>
      <c r="I78" s="54"/>
      <c r="J78" s="54"/>
    </row>
    <row r="79" spans="1:10" hidden="1">
      <c r="A79" s="54"/>
      <c r="B79" s="54"/>
      <c r="C79" s="54"/>
      <c r="D79" s="54"/>
      <c r="E79" s="54"/>
      <c r="F79" s="54"/>
      <c r="G79" s="54"/>
      <c r="H79" s="54"/>
      <c r="I79" s="54"/>
      <c r="J79" s="54"/>
    </row>
    <row r="80" spans="1:10" hidden="1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hidden="1">
      <c r="A81" s="54"/>
      <c r="B81" s="54"/>
      <c r="C81" s="54"/>
      <c r="D81" s="54"/>
      <c r="E81" s="54"/>
      <c r="F81" s="54"/>
      <c r="G81" s="54"/>
      <c r="H81" s="54"/>
      <c r="I81" s="54"/>
      <c r="J81" s="54"/>
    </row>
    <row r="82" spans="1:10" hidden="1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3" spans="1:10" hidden="1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hidden="1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hidden="1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hidden="1">
      <c r="A86" s="54"/>
      <c r="B86" s="54"/>
      <c r="C86" s="54"/>
      <c r="D86" s="54"/>
      <c r="E86" s="54"/>
      <c r="F86" s="54"/>
      <c r="G86" s="54"/>
      <c r="H86" s="54"/>
      <c r="I86" s="54"/>
      <c r="J86" s="54"/>
    </row>
    <row r="87" spans="1:10" hidden="1">
      <c r="A87" s="54"/>
      <c r="B87" s="54"/>
      <c r="C87" s="54"/>
      <c r="D87" s="54"/>
      <c r="E87" s="54"/>
      <c r="F87" s="54"/>
      <c r="G87" s="54"/>
      <c r="H87" s="54"/>
      <c r="I87" s="54"/>
      <c r="J87" s="54"/>
    </row>
    <row r="88" spans="1:10" hidden="1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 hidden="1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 hidden="1">
      <c r="A90" s="54"/>
      <c r="B90" s="54"/>
      <c r="C90" s="54"/>
      <c r="D90" s="54"/>
      <c r="E90" s="54"/>
      <c r="F90" s="54"/>
      <c r="G90" s="54"/>
      <c r="H90" s="54"/>
      <c r="I90" s="54"/>
      <c r="J90" s="54"/>
    </row>
    <row r="91" spans="1:10" hidden="1">
      <c r="A91" s="54"/>
      <c r="B91" s="54"/>
      <c r="C91" s="54"/>
      <c r="D91" s="54"/>
      <c r="E91" s="54"/>
      <c r="F91" s="54"/>
      <c r="G91" s="54"/>
      <c r="H91" s="54"/>
      <c r="I91" s="54"/>
      <c r="J91" s="54"/>
    </row>
    <row r="92" spans="1:10" hidden="1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hidden="1">
      <c r="A93" s="54"/>
      <c r="B93" s="54"/>
      <c r="C93" s="54"/>
      <c r="D93" s="54"/>
      <c r="E93" s="54"/>
      <c r="F93" s="54"/>
      <c r="G93" s="54"/>
      <c r="H93" s="54"/>
      <c r="I93" s="54"/>
      <c r="J93" s="54"/>
    </row>
    <row r="94" spans="1:10" hidden="1">
      <c r="A94" s="54"/>
      <c r="B94" s="54"/>
      <c r="C94" s="54"/>
      <c r="D94" s="54"/>
      <c r="E94" s="54"/>
      <c r="F94" s="54"/>
      <c r="G94" s="54"/>
      <c r="H94" s="54"/>
      <c r="I94" s="54"/>
      <c r="J94" s="54"/>
    </row>
    <row r="95" spans="1:10" hidden="1">
      <c r="A95" s="54"/>
      <c r="B95" s="54"/>
      <c r="C95" s="54"/>
      <c r="D95" s="54"/>
      <c r="E95" s="54"/>
      <c r="F95" s="54"/>
      <c r="G95" s="54"/>
      <c r="H95" s="54"/>
      <c r="I95" s="54"/>
      <c r="J95" s="54"/>
    </row>
    <row r="96" spans="1:10" hidden="1">
      <c r="A96" s="54"/>
      <c r="B96" s="54"/>
      <c r="C96" s="54"/>
      <c r="D96" s="54"/>
      <c r="E96" s="54"/>
      <c r="F96" s="54"/>
      <c r="G96" s="54"/>
      <c r="H96" s="54"/>
      <c r="I96" s="54"/>
      <c r="J96" s="54"/>
    </row>
    <row r="97" spans="1:10" hidden="1">
      <c r="A97" s="54"/>
      <c r="B97" s="54"/>
      <c r="C97" s="54"/>
      <c r="D97" s="54"/>
      <c r="E97" s="54"/>
      <c r="F97" s="54"/>
      <c r="G97" s="54"/>
      <c r="H97" s="54"/>
      <c r="I97" s="54"/>
      <c r="J97" s="54"/>
    </row>
    <row r="98" spans="1:10" hidden="1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 hidden="1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</row>
    <row r="101" spans="1:1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</row>
    <row r="102" spans="1:1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</row>
    <row r="103" spans="1:1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</row>
    <row r="104" spans="1:1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</row>
    <row r="105" spans="1:1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</row>
    <row r="106" spans="1:1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</row>
    <row r="107" spans="1:1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</row>
    <row r="108" spans="1:10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</row>
    <row r="109" spans="1:10" hidden="1">
      <c r="B109" s="1"/>
    </row>
    <row r="110" spans="1:10" hidden="1">
      <c r="B110" s="1"/>
    </row>
    <row r="111" spans="1:10" hidden="1">
      <c r="B111" s="1"/>
    </row>
    <row r="112" spans="1:10" hidden="1">
      <c r="B112" s="1"/>
    </row>
    <row r="113" spans="2:2" hidden="1">
      <c r="B113" s="1"/>
    </row>
    <row r="114" spans="2:2" hidden="1">
      <c r="B114" s="1"/>
    </row>
    <row r="115" spans="2:2" hidden="1">
      <c r="B115" s="1"/>
    </row>
    <row r="116" spans="2:2" hidden="1">
      <c r="B116" s="1"/>
    </row>
    <row r="117" spans="2:2" hidden="1">
      <c r="B117" s="1"/>
    </row>
    <row r="118" spans="2:2" hidden="1">
      <c r="B118" s="1"/>
    </row>
    <row r="119" spans="2:2" hidden="1">
      <c r="B119" s="1"/>
    </row>
    <row r="120" spans="2:2" hidden="1">
      <c r="B120" s="1"/>
    </row>
    <row r="121" spans="2:2" hidden="1">
      <c r="B121" s="1"/>
    </row>
    <row r="122" spans="2:2" hidden="1">
      <c r="B122" s="1"/>
    </row>
    <row r="123" spans="2:2" hidden="1">
      <c r="B123" s="1"/>
    </row>
    <row r="124" spans="2:2" hidden="1">
      <c r="B124" s="1"/>
    </row>
    <row r="125" spans="2:2" hidden="1">
      <c r="B125" s="1"/>
    </row>
    <row r="126" spans="2:2" hidden="1">
      <c r="B126" s="1"/>
    </row>
    <row r="127" spans="2:2" hidden="1">
      <c r="B127" s="1"/>
    </row>
    <row r="128" spans="2:2" hidden="1">
      <c r="B128" s="1"/>
    </row>
    <row r="129" spans="2:2" hidden="1">
      <c r="B129" s="1"/>
    </row>
    <row r="130" spans="2:2" hidden="1">
      <c r="B130" s="1"/>
    </row>
    <row r="131" spans="2:2" hidden="1">
      <c r="B131" s="1"/>
    </row>
    <row r="132" spans="2:2" hidden="1">
      <c r="B132" s="1"/>
    </row>
    <row r="133" spans="2:2" hidden="1">
      <c r="B133" s="1"/>
    </row>
    <row r="134" spans="2:2" hidden="1">
      <c r="B134" s="1"/>
    </row>
    <row r="135" spans="2:2" hidden="1">
      <c r="B135" s="1"/>
    </row>
    <row r="136" spans="2:2" hidden="1">
      <c r="B136" s="1"/>
    </row>
    <row r="137" spans="2:2" hidden="1">
      <c r="B137" s="1"/>
    </row>
    <row r="138" spans="2:2" hidden="1">
      <c r="B138" s="1"/>
    </row>
    <row r="139" spans="2:2" hidden="1">
      <c r="B139" s="1"/>
    </row>
    <row r="140" spans="2:2" hidden="1">
      <c r="B140" s="1"/>
    </row>
    <row r="141" spans="2:2" hidden="1">
      <c r="B141" s="1"/>
    </row>
    <row r="142" spans="2:2" hidden="1">
      <c r="B142" s="1"/>
    </row>
    <row r="143" spans="2:2" hidden="1">
      <c r="B143" s="1"/>
    </row>
    <row r="144" spans="2:2" hidden="1">
      <c r="B144" s="1"/>
    </row>
    <row r="145" spans="2:2" hidden="1">
      <c r="B145" s="1"/>
    </row>
    <row r="146" spans="2:2" hidden="1">
      <c r="B146" s="1"/>
    </row>
    <row r="147" spans="2:2" hidden="1">
      <c r="B147" s="1"/>
    </row>
    <row r="148" spans="2:2" hidden="1">
      <c r="B148" s="1"/>
    </row>
    <row r="149" spans="2:2" hidden="1">
      <c r="B149" s="1"/>
    </row>
    <row r="150" spans="2:2" hidden="1">
      <c r="B150" s="1"/>
    </row>
    <row r="151" spans="2:2" hidden="1">
      <c r="B151" s="1"/>
    </row>
    <row r="152" spans="2:2" hidden="1">
      <c r="B152" s="1"/>
    </row>
    <row r="153" spans="2:2" hidden="1">
      <c r="B153" s="1"/>
    </row>
    <row r="154" spans="2:2" hidden="1">
      <c r="B154" s="1"/>
    </row>
    <row r="155" spans="2:2" hidden="1">
      <c r="B155" s="1"/>
    </row>
    <row r="156" spans="2:2" hidden="1">
      <c r="B156" s="1"/>
    </row>
    <row r="157" spans="2:2" hidden="1">
      <c r="B157" s="1"/>
    </row>
    <row r="158" spans="2:2" hidden="1">
      <c r="B158" s="1"/>
    </row>
    <row r="159" spans="2:2" hidden="1">
      <c r="B159" s="1"/>
    </row>
    <row r="160" spans="2:2" hidden="1">
      <c r="B160" s="1"/>
    </row>
    <row r="161" spans="2:2" hidden="1">
      <c r="B161" s="1"/>
    </row>
    <row r="162" spans="2:2" hidden="1">
      <c r="B162" s="1"/>
    </row>
    <row r="163" spans="2:2" hidden="1">
      <c r="B163" s="1"/>
    </row>
    <row r="164" spans="2:2" hidden="1">
      <c r="B164" s="1"/>
    </row>
    <row r="165" spans="2:2" hidden="1">
      <c r="B165" s="1"/>
    </row>
    <row r="166" spans="2:2" hidden="1">
      <c r="B166" s="1"/>
    </row>
    <row r="167" spans="2:2" hidden="1">
      <c r="B167" s="1"/>
    </row>
    <row r="168" spans="2:2" hidden="1">
      <c r="B168" s="1"/>
    </row>
    <row r="169" spans="2:2" hidden="1">
      <c r="B169" s="1"/>
    </row>
    <row r="170" spans="2:2" hidden="1">
      <c r="B170" s="1"/>
    </row>
    <row r="171" spans="2:2" hidden="1">
      <c r="B171" s="1"/>
    </row>
    <row r="172" spans="2:2" hidden="1">
      <c r="B172" s="1"/>
    </row>
    <row r="173" spans="2:2" hidden="1">
      <c r="B173" s="1"/>
    </row>
    <row r="174" spans="2:2" hidden="1">
      <c r="B174" s="1"/>
    </row>
    <row r="175" spans="2:2" hidden="1">
      <c r="B175" s="1"/>
    </row>
    <row r="176" spans="2:2" hidden="1">
      <c r="B176" s="1"/>
    </row>
    <row r="177" spans="2:2" hidden="1">
      <c r="B177" s="1"/>
    </row>
    <row r="178" spans="2:2" hidden="1">
      <c r="B178" s="1"/>
    </row>
    <row r="179" spans="2:2" hidden="1">
      <c r="B179" s="1"/>
    </row>
    <row r="180" spans="2:2" hidden="1">
      <c r="B180" s="1"/>
    </row>
    <row r="181" spans="2:2" hidden="1">
      <c r="B181" s="1"/>
    </row>
    <row r="182" spans="2:2" hidden="1">
      <c r="B182" s="1"/>
    </row>
    <row r="183" spans="2:2" hidden="1">
      <c r="B183" s="1"/>
    </row>
    <row r="184" spans="2:2" hidden="1">
      <c r="B184" s="1"/>
    </row>
    <row r="185" spans="2:2" hidden="1">
      <c r="B185" s="1"/>
    </row>
    <row r="186" spans="2:2" hidden="1">
      <c r="B186" s="1"/>
    </row>
    <row r="187" spans="2:2" hidden="1">
      <c r="B187" s="1"/>
    </row>
    <row r="188" spans="2:2" hidden="1">
      <c r="B188" s="1"/>
    </row>
    <row r="189" spans="2:2" hidden="1">
      <c r="B189" s="1"/>
    </row>
    <row r="190" spans="2:2" hidden="1">
      <c r="B190" s="1"/>
    </row>
    <row r="191" spans="2:2" hidden="1">
      <c r="B191" s="1"/>
    </row>
    <row r="192" spans="2:2" hidden="1">
      <c r="B192" s="1"/>
    </row>
    <row r="193" spans="2:2" hidden="1">
      <c r="B193" s="1"/>
    </row>
    <row r="194" spans="2:2" hidden="1">
      <c r="B194" s="1"/>
    </row>
    <row r="195" spans="2:2" hidden="1">
      <c r="B195" s="1"/>
    </row>
    <row r="196" spans="2:2" hidden="1">
      <c r="B196" s="1"/>
    </row>
    <row r="197" spans="2:2" hidden="1">
      <c r="B197" s="1"/>
    </row>
    <row r="198" spans="2:2" hidden="1">
      <c r="B198" s="1"/>
    </row>
    <row r="199" spans="2:2" hidden="1">
      <c r="B199" s="1"/>
    </row>
    <row r="200" spans="2:2" hidden="1">
      <c r="B200" s="1"/>
    </row>
    <row r="201" spans="2:2" hidden="1">
      <c r="B201" s="1"/>
    </row>
    <row r="202" spans="2:2" hidden="1">
      <c r="B202" s="1"/>
    </row>
    <row r="203" spans="2:2" hidden="1">
      <c r="B203" s="1"/>
    </row>
    <row r="204" spans="2:2" hidden="1">
      <c r="B204" s="1"/>
    </row>
    <row r="205" spans="2:2" hidden="1">
      <c r="B205" s="1"/>
    </row>
    <row r="206" spans="2:2" hidden="1">
      <c r="B206" s="1"/>
    </row>
    <row r="207" spans="2:2" hidden="1">
      <c r="B207" s="1"/>
    </row>
    <row r="208" spans="2:2" hidden="1">
      <c r="B208" s="1"/>
    </row>
    <row r="209" spans="2:2" hidden="1">
      <c r="B209" s="1"/>
    </row>
    <row r="210" spans="2:2" hidden="1">
      <c r="B210" s="1"/>
    </row>
    <row r="211" spans="2:2" hidden="1">
      <c r="B211" s="1"/>
    </row>
    <row r="212" spans="2:2" hidden="1">
      <c r="B212" s="1"/>
    </row>
    <row r="213" spans="2:2" hidden="1">
      <c r="B213" s="1"/>
    </row>
    <row r="214" spans="2:2" hidden="1">
      <c r="B214" s="1"/>
    </row>
    <row r="215" spans="2:2" hidden="1">
      <c r="B215" s="1"/>
    </row>
    <row r="216" spans="2:2" hidden="1">
      <c r="B216" s="1"/>
    </row>
    <row r="217" spans="2:2" hidden="1">
      <c r="B217" s="1"/>
    </row>
    <row r="218" spans="2:2" hidden="1">
      <c r="B218" s="1"/>
    </row>
    <row r="219" spans="2:2" hidden="1">
      <c r="B219" s="1"/>
    </row>
    <row r="220" spans="2:2" hidden="1">
      <c r="B220" s="1"/>
    </row>
    <row r="221" spans="2:2" hidden="1">
      <c r="B221" s="1"/>
    </row>
    <row r="222" spans="2:2" hidden="1">
      <c r="B222" s="1"/>
    </row>
    <row r="223" spans="2:2" hidden="1">
      <c r="B223" s="1"/>
    </row>
    <row r="224" spans="2:2" hidden="1">
      <c r="B224" s="1"/>
    </row>
    <row r="225" spans="2:2" hidden="1">
      <c r="B225" s="1"/>
    </row>
    <row r="226" spans="2:2" hidden="1">
      <c r="B226" s="1"/>
    </row>
    <row r="227" spans="2:2" hidden="1">
      <c r="B227" s="1"/>
    </row>
    <row r="228" spans="2:2" hidden="1">
      <c r="B228" s="1"/>
    </row>
    <row r="229" spans="2:2" hidden="1">
      <c r="B229" s="1"/>
    </row>
    <row r="230" spans="2:2" hidden="1">
      <c r="B230" s="1"/>
    </row>
    <row r="231" spans="2:2" hidden="1">
      <c r="B231" s="1"/>
    </row>
    <row r="232" spans="2:2" hidden="1">
      <c r="B232" s="1"/>
    </row>
    <row r="233" spans="2:2" hidden="1">
      <c r="B233" s="1"/>
    </row>
    <row r="234" spans="2:2" hidden="1">
      <c r="B234" s="1"/>
    </row>
    <row r="235" spans="2:2" hidden="1">
      <c r="B235" s="1"/>
    </row>
    <row r="236" spans="2:2" hidden="1">
      <c r="B236" s="1"/>
    </row>
    <row r="237" spans="2:2" hidden="1">
      <c r="B237" s="1"/>
    </row>
    <row r="238" spans="2:2" hidden="1">
      <c r="B238" s="1"/>
    </row>
    <row r="239" spans="2:2" hidden="1">
      <c r="B239" s="1"/>
    </row>
    <row r="240" spans="2:2" hidden="1">
      <c r="B240" s="1"/>
    </row>
    <row r="241" spans="2:2" hidden="1">
      <c r="B241" s="1"/>
    </row>
    <row r="242" spans="2:2" hidden="1">
      <c r="B242" s="1"/>
    </row>
    <row r="243" spans="2:2" hidden="1">
      <c r="B243" s="1"/>
    </row>
    <row r="244" spans="2:2" hidden="1">
      <c r="B244" s="1"/>
    </row>
    <row r="245" spans="2:2" hidden="1">
      <c r="B245" s="1"/>
    </row>
    <row r="246" spans="2:2" hidden="1">
      <c r="B246" s="1"/>
    </row>
    <row r="247" spans="2:2" hidden="1">
      <c r="B247" s="1"/>
    </row>
    <row r="248" spans="2:2" hidden="1">
      <c r="B248" s="1"/>
    </row>
    <row r="249" spans="2:2" hidden="1">
      <c r="B249" s="1"/>
    </row>
    <row r="250" spans="2:2" hidden="1">
      <c r="B250" s="1"/>
    </row>
    <row r="251" spans="2:2" hidden="1">
      <c r="B251" s="1"/>
    </row>
    <row r="252" spans="2:2" hidden="1">
      <c r="B252" s="1"/>
    </row>
    <row r="253" spans="2:2" hidden="1">
      <c r="B253" s="1"/>
    </row>
    <row r="254" spans="2:2" hidden="1">
      <c r="B254" s="1"/>
    </row>
    <row r="255" spans="2:2" hidden="1">
      <c r="B255" s="1"/>
    </row>
    <row r="256" spans="2:2" hidden="1">
      <c r="B256" s="1"/>
    </row>
    <row r="257" spans="2:2" hidden="1">
      <c r="B257" s="1"/>
    </row>
    <row r="258" spans="2:2" hidden="1">
      <c r="B258" s="1"/>
    </row>
    <row r="259" spans="2:2" hidden="1">
      <c r="B259" s="1"/>
    </row>
    <row r="260" spans="2:2" hidden="1">
      <c r="B260" s="1"/>
    </row>
    <row r="261" spans="2:2" hidden="1">
      <c r="B261" s="1"/>
    </row>
    <row r="262" spans="2:2" hidden="1">
      <c r="B262" s="1"/>
    </row>
    <row r="263" spans="2:2" hidden="1">
      <c r="B263" s="1"/>
    </row>
    <row r="264" spans="2:2" hidden="1">
      <c r="B264" s="1"/>
    </row>
    <row r="265" spans="2:2" hidden="1">
      <c r="B265" s="1"/>
    </row>
    <row r="266" spans="2:2" hidden="1">
      <c r="B266" s="1"/>
    </row>
    <row r="267" spans="2:2" hidden="1">
      <c r="B267" s="1"/>
    </row>
    <row r="268" spans="2:2" hidden="1">
      <c r="B268" s="1"/>
    </row>
    <row r="269" spans="2:2" hidden="1">
      <c r="B269" s="1"/>
    </row>
    <row r="270" spans="2:2" hidden="1">
      <c r="B270" s="1"/>
    </row>
    <row r="271" spans="2:2" hidden="1">
      <c r="B271" s="1"/>
    </row>
    <row r="272" spans="2:2" hidden="1">
      <c r="B272" s="1"/>
    </row>
    <row r="273" spans="2:2" hidden="1">
      <c r="B273" s="1"/>
    </row>
    <row r="274" spans="2:2" hidden="1">
      <c r="B274" s="1"/>
    </row>
    <row r="275" spans="2:2" hidden="1">
      <c r="B275" s="1"/>
    </row>
    <row r="276" spans="2:2" hidden="1">
      <c r="B276" s="1"/>
    </row>
    <row r="277" spans="2:2" hidden="1">
      <c r="B277" s="1"/>
    </row>
    <row r="278" spans="2:2" hidden="1">
      <c r="B278" s="1"/>
    </row>
    <row r="279" spans="2:2" hidden="1">
      <c r="B279" s="1"/>
    </row>
    <row r="280" spans="2:2" hidden="1">
      <c r="B280" s="1"/>
    </row>
    <row r="281" spans="2:2" hidden="1">
      <c r="B281" s="1"/>
    </row>
    <row r="282" spans="2:2" hidden="1">
      <c r="B282" s="1"/>
    </row>
    <row r="283" spans="2:2" hidden="1">
      <c r="B283" s="1"/>
    </row>
    <row r="284" spans="2:2" hidden="1">
      <c r="B284" s="1"/>
    </row>
    <row r="285" spans="2:2" hidden="1">
      <c r="B285" s="1"/>
    </row>
    <row r="286" spans="2:2" hidden="1">
      <c r="B286" s="1"/>
    </row>
    <row r="287" spans="2:2" hidden="1">
      <c r="B287" s="1"/>
    </row>
    <row r="288" spans="2:2" hidden="1">
      <c r="B288" s="1"/>
    </row>
    <row r="289" spans="2:2" hidden="1">
      <c r="B289" s="1"/>
    </row>
    <row r="290" spans="2:2" hidden="1">
      <c r="B290" s="1"/>
    </row>
    <row r="291" spans="2:2" hidden="1">
      <c r="B291" s="1"/>
    </row>
    <row r="292" spans="2:2" hidden="1">
      <c r="B292" s="1"/>
    </row>
    <row r="293" spans="2:2" hidden="1">
      <c r="B293" s="1"/>
    </row>
    <row r="294" spans="2:2" hidden="1">
      <c r="B294" s="1"/>
    </row>
    <row r="295" spans="2:2" hidden="1">
      <c r="B295" s="1"/>
    </row>
    <row r="296" spans="2:2" hidden="1">
      <c r="B296" s="1"/>
    </row>
    <row r="297" spans="2:2" hidden="1">
      <c r="B297" s="1"/>
    </row>
    <row r="298" spans="2:2" hidden="1">
      <c r="B298" s="1"/>
    </row>
    <row r="299" spans="2:2" hidden="1">
      <c r="B299" s="1"/>
    </row>
    <row r="300" spans="2:2" hidden="1">
      <c r="B300" s="1"/>
    </row>
    <row r="301" spans="2:2" hidden="1">
      <c r="B301" s="1"/>
    </row>
    <row r="302" spans="2:2" hidden="1">
      <c r="B302" s="1"/>
    </row>
    <row r="303" spans="2:2" hidden="1">
      <c r="B303" s="1"/>
    </row>
    <row r="304" spans="2:2" hidden="1">
      <c r="B304" s="1"/>
    </row>
    <row r="305" spans="2:2" hidden="1">
      <c r="B305" s="1"/>
    </row>
    <row r="306" spans="2:2" hidden="1">
      <c r="B306" s="1"/>
    </row>
    <row r="307" spans="2:2" hidden="1">
      <c r="B307" s="1"/>
    </row>
    <row r="308" spans="2:2" hidden="1">
      <c r="B308" s="1"/>
    </row>
    <row r="309" spans="2:2" hidden="1">
      <c r="B309" s="1"/>
    </row>
    <row r="310" spans="2:2" hidden="1">
      <c r="B310" s="1"/>
    </row>
    <row r="311" spans="2:2" hidden="1">
      <c r="B311" s="1"/>
    </row>
    <row r="312" spans="2:2" hidden="1">
      <c r="B312" s="1"/>
    </row>
    <row r="313" spans="2:2" hidden="1">
      <c r="B313" s="1"/>
    </row>
    <row r="314" spans="2:2" hidden="1">
      <c r="B314" s="1"/>
    </row>
    <row r="315" spans="2:2" hidden="1">
      <c r="B315" s="1"/>
    </row>
    <row r="316" spans="2:2" hidden="1">
      <c r="B316" s="1"/>
    </row>
    <row r="317" spans="2:2" hidden="1">
      <c r="B317" s="1"/>
    </row>
    <row r="318" spans="2:2" hidden="1">
      <c r="B318" s="1"/>
    </row>
    <row r="319" spans="2:2" hidden="1">
      <c r="B319" s="1"/>
    </row>
    <row r="320" spans="2:2" hidden="1">
      <c r="B320" s="1"/>
    </row>
    <row r="321" spans="2:2" hidden="1">
      <c r="B321" s="1"/>
    </row>
    <row r="322" spans="2:2" hidden="1">
      <c r="B322" s="1"/>
    </row>
    <row r="323" spans="2:2" hidden="1">
      <c r="B323" s="1"/>
    </row>
    <row r="324" spans="2:2" hidden="1">
      <c r="B324" s="1"/>
    </row>
    <row r="325" spans="2:2" hidden="1">
      <c r="B325" s="1"/>
    </row>
    <row r="326" spans="2:2" hidden="1">
      <c r="B326" s="1"/>
    </row>
    <row r="327" spans="2:2" hidden="1">
      <c r="B327" s="1"/>
    </row>
    <row r="328" spans="2:2" hidden="1">
      <c r="B328" s="1"/>
    </row>
    <row r="329" spans="2:2" hidden="1">
      <c r="B329" s="1"/>
    </row>
    <row r="330" spans="2:2" hidden="1">
      <c r="B330" s="1"/>
    </row>
    <row r="331" spans="2:2" hidden="1">
      <c r="B331" s="1"/>
    </row>
    <row r="332" spans="2:2" hidden="1">
      <c r="B332" s="1"/>
    </row>
    <row r="333" spans="2:2" hidden="1">
      <c r="B333" s="1"/>
    </row>
    <row r="334" spans="2:2" hidden="1">
      <c r="B334" s="1"/>
    </row>
    <row r="335" spans="2:2" hidden="1">
      <c r="B335" s="1"/>
    </row>
    <row r="336" spans="2:2" hidden="1">
      <c r="B336" s="1"/>
    </row>
    <row r="337" spans="2:2" hidden="1">
      <c r="B337" s="1"/>
    </row>
    <row r="338" spans="2:2" hidden="1">
      <c r="B338" s="1"/>
    </row>
    <row r="339" spans="2:2" hidden="1">
      <c r="B339" s="1"/>
    </row>
    <row r="340" spans="2:2" hidden="1">
      <c r="B340" s="1"/>
    </row>
    <row r="341" spans="2:2" hidden="1">
      <c r="B341" s="1"/>
    </row>
    <row r="342" spans="2:2" hidden="1">
      <c r="B342" s="1"/>
    </row>
    <row r="343" spans="2:2" hidden="1">
      <c r="B343" s="1"/>
    </row>
    <row r="344" spans="2:2" hidden="1">
      <c r="B344" s="1"/>
    </row>
    <row r="345" spans="2:2" hidden="1">
      <c r="B345" s="1"/>
    </row>
    <row r="346" spans="2:2" hidden="1">
      <c r="B346" s="1"/>
    </row>
    <row r="347" spans="2:2" hidden="1">
      <c r="B347" s="1"/>
    </row>
    <row r="348" spans="2:2" hidden="1">
      <c r="B348" s="1"/>
    </row>
    <row r="349" spans="2:2" hidden="1">
      <c r="B349" s="1"/>
    </row>
    <row r="350" spans="2:2" hidden="1">
      <c r="B350" s="1"/>
    </row>
    <row r="351" spans="2:2" hidden="1">
      <c r="B351" s="1"/>
    </row>
    <row r="352" spans="2:2" hidden="1">
      <c r="B352" s="1"/>
    </row>
    <row r="353" spans="2:2" hidden="1">
      <c r="B353" s="1"/>
    </row>
    <row r="354" spans="2:2" hidden="1">
      <c r="B354" s="1"/>
    </row>
    <row r="355" spans="2:2" hidden="1">
      <c r="B355" s="1"/>
    </row>
    <row r="356" spans="2:2" hidden="1">
      <c r="B356" s="1"/>
    </row>
    <row r="357" spans="2:2" hidden="1">
      <c r="B357" s="1"/>
    </row>
    <row r="358" spans="2:2" hidden="1">
      <c r="B358" s="1"/>
    </row>
    <row r="359" spans="2:2" hidden="1">
      <c r="B359" s="1"/>
    </row>
    <row r="360" spans="2:2" hidden="1">
      <c r="B360" s="1"/>
    </row>
    <row r="361" spans="2:2" hidden="1">
      <c r="B361" s="1"/>
    </row>
    <row r="362" spans="2:2" hidden="1">
      <c r="B362" s="1"/>
    </row>
    <row r="363" spans="2:2" hidden="1">
      <c r="B363" s="1"/>
    </row>
    <row r="364" spans="2:2" hidden="1">
      <c r="B364" s="1"/>
    </row>
    <row r="365" spans="2:2" hidden="1">
      <c r="B365" s="1"/>
    </row>
    <row r="366" spans="2:2" hidden="1">
      <c r="B366" s="1"/>
    </row>
    <row r="367" spans="2:2" hidden="1">
      <c r="B367" s="1"/>
    </row>
    <row r="368" spans="2:2" hidden="1">
      <c r="B368" s="1"/>
    </row>
    <row r="369" spans="2:2" hidden="1">
      <c r="B369" s="1"/>
    </row>
    <row r="370" spans="2:2" hidden="1">
      <c r="B370" s="1"/>
    </row>
    <row r="371" spans="2:2" hidden="1">
      <c r="B371" s="1"/>
    </row>
    <row r="372" spans="2:2" hidden="1">
      <c r="B372" s="1"/>
    </row>
    <row r="373" spans="2:2" hidden="1">
      <c r="B373" s="1"/>
    </row>
    <row r="374" spans="2:2" hidden="1">
      <c r="B374" s="1"/>
    </row>
    <row r="375" spans="2:2" hidden="1">
      <c r="B375" s="1"/>
    </row>
    <row r="376" spans="2:2" hidden="1">
      <c r="B376" s="1"/>
    </row>
    <row r="377" spans="2:2" hidden="1">
      <c r="B377" s="1"/>
    </row>
    <row r="378" spans="2:2" hidden="1">
      <c r="B378" s="1"/>
    </row>
    <row r="379" spans="2:2" hidden="1">
      <c r="B379" s="1"/>
    </row>
    <row r="380" spans="2:2" hidden="1">
      <c r="B380" s="1"/>
    </row>
    <row r="381" spans="2:2" hidden="1">
      <c r="B381" s="1"/>
    </row>
    <row r="382" spans="2:2" hidden="1">
      <c r="B382" s="1"/>
    </row>
    <row r="383" spans="2:2" hidden="1">
      <c r="B383" s="1"/>
    </row>
    <row r="384" spans="2:2" hidden="1">
      <c r="B384" s="1"/>
    </row>
    <row r="385" spans="2:2" hidden="1">
      <c r="B385" s="1"/>
    </row>
    <row r="386" spans="2:2" hidden="1">
      <c r="B386" s="1"/>
    </row>
    <row r="387" spans="2:2" hidden="1">
      <c r="B387" s="1"/>
    </row>
    <row r="388" spans="2:2" hidden="1">
      <c r="B388" s="1"/>
    </row>
    <row r="389" spans="2:2" hidden="1">
      <c r="B389" s="1"/>
    </row>
    <row r="390" spans="2:2" hidden="1">
      <c r="B390" s="1"/>
    </row>
    <row r="391" spans="2:2" hidden="1">
      <c r="B391" s="1"/>
    </row>
    <row r="392" spans="2:2" hidden="1">
      <c r="B392" s="1"/>
    </row>
    <row r="393" spans="2:2" hidden="1">
      <c r="B393" s="1"/>
    </row>
    <row r="394" spans="2:2" hidden="1">
      <c r="B394" s="1"/>
    </row>
    <row r="395" spans="2:2" hidden="1">
      <c r="B395" s="1"/>
    </row>
    <row r="396" spans="2:2" hidden="1">
      <c r="B396" s="1"/>
    </row>
    <row r="397" spans="2:2" hidden="1">
      <c r="B397" s="1"/>
    </row>
    <row r="398" spans="2:2" hidden="1">
      <c r="B398" s="1"/>
    </row>
    <row r="399" spans="2:2" hidden="1">
      <c r="B399" s="1"/>
    </row>
    <row r="400" spans="2:2" hidden="1">
      <c r="B400" s="1"/>
    </row>
    <row r="401" spans="2:2" hidden="1">
      <c r="B401" s="1"/>
    </row>
    <row r="402" spans="2:2" hidden="1">
      <c r="B402" s="1"/>
    </row>
    <row r="403" spans="2:2" hidden="1">
      <c r="B403" s="1"/>
    </row>
    <row r="404" spans="2:2" hidden="1">
      <c r="B404" s="1"/>
    </row>
    <row r="405" spans="2:2" hidden="1">
      <c r="B405" s="1"/>
    </row>
    <row r="406" spans="2:2" hidden="1">
      <c r="B406" s="1"/>
    </row>
    <row r="407" spans="2:2" hidden="1">
      <c r="B407" s="1"/>
    </row>
    <row r="408" spans="2:2" hidden="1">
      <c r="B408" s="1"/>
    </row>
    <row r="409" spans="2:2" hidden="1">
      <c r="B409" s="1"/>
    </row>
    <row r="410" spans="2:2" hidden="1">
      <c r="B410" s="1"/>
    </row>
    <row r="411" spans="2:2" hidden="1">
      <c r="B411" s="1"/>
    </row>
    <row r="412" spans="2:2" hidden="1">
      <c r="B412" s="1"/>
    </row>
    <row r="413" spans="2:2" hidden="1">
      <c r="B413" s="1"/>
    </row>
    <row r="414" spans="2:2" hidden="1">
      <c r="B414" s="1"/>
    </row>
    <row r="415" spans="2:2" hidden="1">
      <c r="B415" s="1"/>
    </row>
    <row r="416" spans="2:2" hidden="1">
      <c r="B416" s="1"/>
    </row>
    <row r="417" spans="2:2" hidden="1">
      <c r="B417" s="1"/>
    </row>
    <row r="418" spans="2:2" hidden="1">
      <c r="B418" s="1"/>
    </row>
    <row r="419" spans="2:2" hidden="1">
      <c r="B419" s="1"/>
    </row>
    <row r="420" spans="2:2" hidden="1">
      <c r="B420" s="1"/>
    </row>
    <row r="421" spans="2:2" hidden="1">
      <c r="B421" s="1"/>
    </row>
    <row r="422" spans="2:2" hidden="1">
      <c r="B422" s="1"/>
    </row>
    <row r="423" spans="2:2" hidden="1">
      <c r="B423" s="1"/>
    </row>
    <row r="424" spans="2:2" hidden="1">
      <c r="B424" s="1"/>
    </row>
    <row r="425" spans="2:2" hidden="1">
      <c r="B425" s="1"/>
    </row>
    <row r="426" spans="2:2" hidden="1">
      <c r="B426" s="1"/>
    </row>
    <row r="427" spans="2:2" hidden="1">
      <c r="B427" s="1"/>
    </row>
    <row r="428" spans="2:2" hidden="1">
      <c r="B428" s="1"/>
    </row>
    <row r="429" spans="2:2" hidden="1">
      <c r="B429" s="1"/>
    </row>
    <row r="430" spans="2:2" hidden="1">
      <c r="B430" s="1"/>
    </row>
    <row r="431" spans="2:2" hidden="1">
      <c r="B431" s="1"/>
    </row>
    <row r="432" spans="2:2" hidden="1">
      <c r="B432" s="1"/>
    </row>
    <row r="433" spans="2:2" hidden="1">
      <c r="B433" s="1"/>
    </row>
    <row r="434" spans="2:2" hidden="1">
      <c r="B434" s="1"/>
    </row>
    <row r="435" spans="2:2" hidden="1">
      <c r="B435" s="1"/>
    </row>
    <row r="436" spans="2:2" hidden="1">
      <c r="B436" s="1"/>
    </row>
    <row r="437" spans="2:2" hidden="1">
      <c r="B437" s="1"/>
    </row>
    <row r="438" spans="2:2" hidden="1">
      <c r="B438" s="1"/>
    </row>
    <row r="439" spans="2:2" hidden="1">
      <c r="B439" s="1"/>
    </row>
    <row r="440" spans="2:2" hidden="1">
      <c r="B440" s="1"/>
    </row>
    <row r="441" spans="2:2" hidden="1">
      <c r="B441" s="1"/>
    </row>
    <row r="442" spans="2:2" hidden="1">
      <c r="B442" s="1"/>
    </row>
    <row r="443" spans="2:2" hidden="1">
      <c r="B443" s="1"/>
    </row>
    <row r="444" spans="2:2" hidden="1">
      <c r="B444" s="1"/>
    </row>
    <row r="445" spans="2:2" hidden="1">
      <c r="B445" s="1"/>
    </row>
    <row r="446" spans="2:2" hidden="1">
      <c r="B446" s="1"/>
    </row>
    <row r="447" spans="2:2" hidden="1">
      <c r="B447" s="1"/>
    </row>
    <row r="448" spans="2:2" hidden="1">
      <c r="B448" s="1"/>
    </row>
    <row r="449" spans="2:2" hidden="1">
      <c r="B449" s="1"/>
    </row>
    <row r="450" spans="2:2" hidden="1">
      <c r="B450" s="1"/>
    </row>
    <row r="451" spans="2:2" hidden="1">
      <c r="B451" s="1"/>
    </row>
    <row r="452" spans="2:2" hidden="1">
      <c r="B452" s="1"/>
    </row>
    <row r="453" spans="2:2" hidden="1">
      <c r="B453" s="1"/>
    </row>
    <row r="454" spans="2:2" hidden="1">
      <c r="B454" s="1"/>
    </row>
    <row r="455" spans="2:2" hidden="1">
      <c r="B455" s="1"/>
    </row>
    <row r="456" spans="2:2" hidden="1">
      <c r="B456" s="1"/>
    </row>
    <row r="457" spans="2:2" hidden="1">
      <c r="B457" s="1"/>
    </row>
    <row r="458" spans="2:2" hidden="1">
      <c r="B458" s="1"/>
    </row>
    <row r="459" spans="2:2" hidden="1">
      <c r="B459" s="1"/>
    </row>
    <row r="460" spans="2:2" hidden="1">
      <c r="B460" s="1"/>
    </row>
    <row r="461" spans="2:2" hidden="1">
      <c r="B461" s="1"/>
    </row>
    <row r="462" spans="2:2" hidden="1">
      <c r="B462" s="1"/>
    </row>
    <row r="463" spans="2:2" hidden="1">
      <c r="B463" s="1"/>
    </row>
    <row r="464" spans="2:2" hidden="1">
      <c r="B464" s="1"/>
    </row>
    <row r="465" spans="2:2" hidden="1">
      <c r="B465" s="1"/>
    </row>
    <row r="466" spans="2:2" hidden="1">
      <c r="B466" s="1"/>
    </row>
    <row r="467" spans="2:2" hidden="1">
      <c r="B467" s="1"/>
    </row>
    <row r="468" spans="2:2" hidden="1">
      <c r="B468" s="1"/>
    </row>
    <row r="469" spans="2:2" hidden="1">
      <c r="B469" s="1"/>
    </row>
    <row r="470" spans="2:2" hidden="1">
      <c r="B470" s="1"/>
    </row>
    <row r="471" spans="2:2" hidden="1">
      <c r="B471" s="1"/>
    </row>
    <row r="472" spans="2:2" hidden="1">
      <c r="B472" s="1"/>
    </row>
    <row r="473" spans="2:2" hidden="1">
      <c r="B473" s="1"/>
    </row>
    <row r="474" spans="2:2" hidden="1">
      <c r="B474" s="1"/>
    </row>
    <row r="475" spans="2:2" hidden="1">
      <c r="B475" s="1"/>
    </row>
    <row r="476" spans="2:2" hidden="1">
      <c r="B476" s="1"/>
    </row>
    <row r="477" spans="2:2" hidden="1">
      <c r="B477" s="1"/>
    </row>
    <row r="478" spans="2:2" hidden="1">
      <c r="B478" s="1"/>
    </row>
    <row r="479" spans="2:2" hidden="1">
      <c r="B479" s="1"/>
    </row>
    <row r="480" spans="2:2" hidden="1">
      <c r="B480" s="1"/>
    </row>
    <row r="481" spans="2:2" hidden="1">
      <c r="B481" s="1"/>
    </row>
    <row r="482" spans="2:2" hidden="1">
      <c r="B482" s="1"/>
    </row>
    <row r="483" spans="2:2" hidden="1">
      <c r="B483" s="1"/>
    </row>
    <row r="484" spans="2:2" hidden="1">
      <c r="B484" s="1"/>
    </row>
    <row r="485" spans="2:2" hidden="1">
      <c r="B485" s="1"/>
    </row>
    <row r="486" spans="2:2" hidden="1">
      <c r="B486" s="1"/>
    </row>
    <row r="487" spans="2:2" hidden="1">
      <c r="B487" s="1"/>
    </row>
    <row r="488" spans="2:2" hidden="1">
      <c r="B488" s="1"/>
    </row>
    <row r="489" spans="2:2" hidden="1">
      <c r="B489" s="1"/>
    </row>
    <row r="490" spans="2:2" hidden="1">
      <c r="B490" s="1"/>
    </row>
    <row r="491" spans="2:2" hidden="1">
      <c r="B491" s="1"/>
    </row>
    <row r="492" spans="2:2" hidden="1">
      <c r="B492" s="1"/>
    </row>
    <row r="493" spans="2:2" hidden="1">
      <c r="B493" s="1"/>
    </row>
    <row r="494" spans="2:2" hidden="1">
      <c r="B494" s="1"/>
    </row>
    <row r="495" spans="2:2" hidden="1">
      <c r="B495" s="1"/>
    </row>
    <row r="496" spans="2:2" hidden="1">
      <c r="B496" s="1"/>
    </row>
    <row r="497" spans="2:2" hidden="1">
      <c r="B497" s="1"/>
    </row>
    <row r="498" spans="2:2" hidden="1">
      <c r="B498" s="1"/>
    </row>
    <row r="499" spans="2:2" hidden="1">
      <c r="B499" s="1"/>
    </row>
    <row r="500" spans="2:2" hidden="1">
      <c r="B500" s="1"/>
    </row>
    <row r="501" spans="2:2" hidden="1">
      <c r="B501" s="1"/>
    </row>
    <row r="502" spans="2:2" hidden="1">
      <c r="B502" s="1"/>
    </row>
    <row r="503" spans="2:2" hidden="1">
      <c r="B503" s="1"/>
    </row>
    <row r="504" spans="2:2" hidden="1">
      <c r="B504" s="1"/>
    </row>
    <row r="505" spans="2:2" hidden="1">
      <c r="B505" s="1"/>
    </row>
    <row r="506" spans="2:2" hidden="1">
      <c r="B506" s="1"/>
    </row>
    <row r="507" spans="2:2" hidden="1">
      <c r="B507" s="1"/>
    </row>
    <row r="508" spans="2:2" hidden="1">
      <c r="B508" s="1"/>
    </row>
    <row r="509" spans="2:2" hidden="1">
      <c r="B509" s="1"/>
    </row>
    <row r="510" spans="2:2" hidden="1">
      <c r="B510" s="1"/>
    </row>
    <row r="511" spans="2:2" hidden="1">
      <c r="B511" s="1"/>
    </row>
    <row r="512" spans="2:2" hidden="1">
      <c r="B512" s="1"/>
    </row>
    <row r="513" spans="2:2" hidden="1">
      <c r="B513" s="1"/>
    </row>
    <row r="514" spans="2:2" hidden="1">
      <c r="B514" s="1"/>
    </row>
    <row r="515" spans="2:2" hidden="1">
      <c r="B515" s="1"/>
    </row>
    <row r="516" spans="2:2" hidden="1">
      <c r="B516" s="1"/>
    </row>
    <row r="517" spans="2:2" hidden="1">
      <c r="B517" s="1"/>
    </row>
    <row r="518" spans="2:2" hidden="1">
      <c r="B518" s="1"/>
    </row>
    <row r="519" spans="2:2" hidden="1">
      <c r="B519" s="1"/>
    </row>
    <row r="520" spans="2:2" hidden="1">
      <c r="B520" s="1"/>
    </row>
    <row r="521" spans="2:2" hidden="1">
      <c r="B521" s="1"/>
    </row>
    <row r="522" spans="2:2" hidden="1">
      <c r="B522" s="1"/>
    </row>
    <row r="523" spans="2:2" hidden="1">
      <c r="B523" s="1"/>
    </row>
    <row r="524" spans="2:2" hidden="1">
      <c r="B524" s="1"/>
    </row>
    <row r="525" spans="2:2" hidden="1">
      <c r="B525" s="1"/>
    </row>
    <row r="526" spans="2:2" hidden="1">
      <c r="B526" s="1"/>
    </row>
    <row r="527" spans="2:2" hidden="1">
      <c r="B527" s="1"/>
    </row>
    <row r="528" spans="2:2" hidden="1">
      <c r="B528" s="1"/>
    </row>
    <row r="529" spans="2:2" hidden="1">
      <c r="B529" s="1"/>
    </row>
    <row r="530" spans="2:2" hidden="1">
      <c r="B530" s="1"/>
    </row>
    <row r="531" spans="2:2" hidden="1">
      <c r="B531" s="1"/>
    </row>
    <row r="532" spans="2:2" hidden="1">
      <c r="B532" s="1"/>
    </row>
    <row r="533" spans="2:2" hidden="1">
      <c r="B533" s="1"/>
    </row>
    <row r="534" spans="2:2" hidden="1">
      <c r="B534" s="1"/>
    </row>
    <row r="535" spans="2:2" hidden="1">
      <c r="B535" s="1"/>
    </row>
    <row r="536" spans="2:2" hidden="1">
      <c r="B536" s="1"/>
    </row>
    <row r="537" spans="2:2" hidden="1">
      <c r="B537" s="1"/>
    </row>
    <row r="538" spans="2:2" hidden="1">
      <c r="B538" s="1"/>
    </row>
    <row r="539" spans="2:2" hidden="1">
      <c r="B539" s="1"/>
    </row>
    <row r="540" spans="2:2" hidden="1">
      <c r="B540" s="1"/>
    </row>
    <row r="541" spans="2:2" hidden="1">
      <c r="B541" s="1"/>
    </row>
    <row r="542" spans="2:2" hidden="1">
      <c r="B542" s="1"/>
    </row>
    <row r="543" spans="2:2" hidden="1">
      <c r="B543" s="1"/>
    </row>
    <row r="544" spans="2:2" hidden="1">
      <c r="B544" s="1"/>
    </row>
    <row r="545" spans="2:2" hidden="1">
      <c r="B545" s="1"/>
    </row>
    <row r="546" spans="2:2" hidden="1">
      <c r="B546" s="1"/>
    </row>
    <row r="547" spans="2:2" hidden="1">
      <c r="B547" s="1"/>
    </row>
    <row r="548" spans="2:2" hidden="1">
      <c r="B548" s="1"/>
    </row>
    <row r="549" spans="2:2" hidden="1">
      <c r="B549" s="1"/>
    </row>
    <row r="550" spans="2:2" hidden="1">
      <c r="B550" s="1"/>
    </row>
    <row r="551" spans="2:2" hidden="1">
      <c r="B551" s="1"/>
    </row>
    <row r="552" spans="2:2" hidden="1">
      <c r="B552" s="1"/>
    </row>
    <row r="553" spans="2:2" hidden="1">
      <c r="B553" s="1"/>
    </row>
    <row r="554" spans="2:2" hidden="1">
      <c r="B554" s="1"/>
    </row>
    <row r="555" spans="2:2" hidden="1">
      <c r="B555" s="1"/>
    </row>
    <row r="556" spans="2:2" hidden="1">
      <c r="B556" s="1"/>
    </row>
    <row r="557" spans="2:2" hidden="1">
      <c r="B557" s="1"/>
    </row>
    <row r="558" spans="2:2" hidden="1">
      <c r="B558" s="1"/>
    </row>
    <row r="559" spans="2:2" hidden="1">
      <c r="B559" s="1"/>
    </row>
    <row r="560" spans="2:2" hidden="1">
      <c r="B560" s="1"/>
    </row>
    <row r="561" spans="2:2" hidden="1">
      <c r="B561" s="1"/>
    </row>
    <row r="562" spans="2:2" hidden="1">
      <c r="B562" s="1"/>
    </row>
    <row r="563" spans="2:2" hidden="1">
      <c r="B563" s="1"/>
    </row>
    <row r="564" spans="2:2" hidden="1">
      <c r="B564" s="1"/>
    </row>
    <row r="565" spans="2:2" hidden="1">
      <c r="B565" s="1"/>
    </row>
    <row r="566" spans="2:2" hidden="1">
      <c r="B566" s="1"/>
    </row>
    <row r="567" spans="2:2" hidden="1">
      <c r="B567" s="1"/>
    </row>
    <row r="568" spans="2:2" hidden="1">
      <c r="B568" s="1"/>
    </row>
    <row r="569" spans="2:2" hidden="1">
      <c r="B569" s="1"/>
    </row>
    <row r="570" spans="2:2" hidden="1">
      <c r="B570" s="1"/>
    </row>
    <row r="571" spans="2:2" hidden="1">
      <c r="B571" s="1"/>
    </row>
    <row r="572" spans="2:2" hidden="1">
      <c r="B572" s="1"/>
    </row>
    <row r="573" spans="2:2" hidden="1">
      <c r="B573" s="1"/>
    </row>
    <row r="574" spans="2:2" hidden="1">
      <c r="B574" s="1"/>
    </row>
    <row r="575" spans="2:2" hidden="1">
      <c r="B575" s="1"/>
    </row>
    <row r="576" spans="2:2" hidden="1">
      <c r="B576" s="1"/>
    </row>
    <row r="577" spans="2:2" hidden="1">
      <c r="B577" s="1"/>
    </row>
    <row r="578" spans="2:2" hidden="1">
      <c r="B578" s="1"/>
    </row>
    <row r="579" spans="2:2" hidden="1">
      <c r="B579" s="1"/>
    </row>
    <row r="580" spans="2:2" hidden="1">
      <c r="B580" s="1"/>
    </row>
    <row r="581" spans="2:2" hidden="1">
      <c r="B581" s="1"/>
    </row>
    <row r="582" spans="2:2" hidden="1">
      <c r="B582" s="1"/>
    </row>
    <row r="583" spans="2:2" hidden="1">
      <c r="B583" s="1"/>
    </row>
    <row r="584" spans="2:2" hidden="1">
      <c r="B584" s="1"/>
    </row>
    <row r="585" spans="2:2" hidden="1">
      <c r="B585" s="1"/>
    </row>
    <row r="586" spans="2:2" hidden="1">
      <c r="B586" s="1"/>
    </row>
    <row r="587" spans="2:2" hidden="1">
      <c r="B587" s="1"/>
    </row>
    <row r="588" spans="2:2" hidden="1">
      <c r="B588" s="1"/>
    </row>
    <row r="589" spans="2:2" hidden="1">
      <c r="B589" s="1"/>
    </row>
    <row r="590" spans="2:2" hidden="1">
      <c r="B590" s="1"/>
    </row>
    <row r="591" spans="2:2" hidden="1">
      <c r="B591" s="1"/>
    </row>
    <row r="592" spans="2:2" hidden="1">
      <c r="B592" s="1"/>
    </row>
    <row r="593" spans="2:2" hidden="1">
      <c r="B593" s="1"/>
    </row>
    <row r="594" spans="2:2" hidden="1">
      <c r="B594" s="1"/>
    </row>
    <row r="595" spans="2:2" hidden="1">
      <c r="B595" s="1"/>
    </row>
    <row r="596" spans="2:2" hidden="1">
      <c r="B596" s="1"/>
    </row>
    <row r="597" spans="2:2" hidden="1">
      <c r="B597" s="1"/>
    </row>
    <row r="598" spans="2:2" hidden="1">
      <c r="B598" s="1"/>
    </row>
    <row r="599" spans="2:2" hidden="1">
      <c r="B599" s="1"/>
    </row>
    <row r="600" spans="2:2" hidden="1">
      <c r="B600" s="1"/>
    </row>
    <row r="601" spans="2:2" hidden="1">
      <c r="B601" s="1"/>
    </row>
    <row r="602" spans="2:2" hidden="1">
      <c r="B602" s="1"/>
    </row>
    <row r="603" spans="2:2" hidden="1">
      <c r="B603" s="1"/>
    </row>
    <row r="604" spans="2:2" hidden="1">
      <c r="B604" s="1"/>
    </row>
    <row r="605" spans="2:2" hidden="1">
      <c r="B605" s="1"/>
    </row>
    <row r="606" spans="2:2" hidden="1">
      <c r="B606" s="1"/>
    </row>
    <row r="607" spans="2:2" hidden="1">
      <c r="B607" s="1"/>
    </row>
    <row r="608" spans="2:2" hidden="1">
      <c r="B608" s="1"/>
    </row>
    <row r="609" spans="2:2" hidden="1">
      <c r="B609" s="1"/>
    </row>
    <row r="610" spans="2:2" hidden="1">
      <c r="B610" s="1"/>
    </row>
    <row r="611" spans="2:2" hidden="1">
      <c r="B611" s="1"/>
    </row>
    <row r="612" spans="2:2" hidden="1">
      <c r="B612" s="1"/>
    </row>
    <row r="613" spans="2:2" hidden="1">
      <c r="B613" s="1"/>
    </row>
    <row r="614" spans="2:2" hidden="1">
      <c r="B614" s="1"/>
    </row>
    <row r="615" spans="2:2" hidden="1">
      <c r="B615" s="1"/>
    </row>
    <row r="616" spans="2:2" hidden="1">
      <c r="B616" s="1"/>
    </row>
    <row r="617" spans="2:2" hidden="1">
      <c r="B617" s="1"/>
    </row>
    <row r="618" spans="2:2" hidden="1">
      <c r="B618" s="1"/>
    </row>
    <row r="619" spans="2:2" hidden="1">
      <c r="B619" s="1"/>
    </row>
    <row r="620" spans="2:2" hidden="1">
      <c r="B620" s="1"/>
    </row>
    <row r="621" spans="2:2" hidden="1">
      <c r="B621" s="1"/>
    </row>
    <row r="622" spans="2:2" hidden="1">
      <c r="B622" s="1"/>
    </row>
    <row r="623" spans="2:2" hidden="1">
      <c r="B623" s="1"/>
    </row>
    <row r="624" spans="2:2" hidden="1">
      <c r="B624" s="1"/>
    </row>
    <row r="625" spans="2:2" hidden="1">
      <c r="B625" s="1"/>
    </row>
    <row r="626" spans="2:2" hidden="1">
      <c r="B626" s="1"/>
    </row>
    <row r="627" spans="2:2" hidden="1">
      <c r="B627" s="1"/>
    </row>
    <row r="628" spans="2:2" hidden="1">
      <c r="B628" s="1"/>
    </row>
    <row r="629" spans="2:2" hidden="1">
      <c r="B629" s="1"/>
    </row>
    <row r="630" spans="2:2" hidden="1">
      <c r="B630" s="1"/>
    </row>
    <row r="631" spans="2:2" hidden="1">
      <c r="B631" s="1"/>
    </row>
    <row r="632" spans="2:2" hidden="1">
      <c r="B632" s="1"/>
    </row>
    <row r="633" spans="2:2" hidden="1">
      <c r="B633" s="1"/>
    </row>
    <row r="634" spans="2:2" hidden="1">
      <c r="B634" s="1"/>
    </row>
    <row r="635" spans="2:2" hidden="1">
      <c r="B635" s="1"/>
    </row>
    <row r="10000" spans="52:52" hidden="1">
      <c r="AZ10000"/>
    </row>
  </sheetData>
  <sheetProtection sheet="1" objects="1" scenarios="1"/>
  <mergeCells count="1">
    <mergeCell ref="A5:J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10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58.140625" style="2" bestFit="1" customWidth="1"/>
    <col min="3" max="3" width="11.85546875" style="2" customWidth="1"/>
    <col min="4" max="4" width="11.5703125" style="1" customWidth="1"/>
    <col min="5" max="5" width="15.140625" style="1" customWidth="1"/>
    <col min="6" max="6" width="14.28515625" style="1" customWidth="1"/>
    <col min="7" max="7" width="9.5703125" style="1" customWidth="1"/>
    <col min="8" max="8" width="10.42578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105</v>
      </c>
      <c r="B1" s="36" t="s" vm="1">
        <v>156</v>
      </c>
    </row>
    <row r="2" spans="1:11">
      <c r="A2" s="36" t="s">
        <v>104</v>
      </c>
      <c r="B2" s="36" t="s">
        <v>157</v>
      </c>
    </row>
    <row r="3" spans="1:11">
      <c r="A3" s="36" t="s">
        <v>106</v>
      </c>
      <c r="B3" s="36" t="s">
        <v>158</v>
      </c>
    </row>
    <row r="4" spans="1:11">
      <c r="A4" s="36" t="s">
        <v>107</v>
      </c>
      <c r="B4" s="36">
        <v>2143</v>
      </c>
    </row>
    <row r="5" spans="1:11" ht="18.75">
      <c r="A5" s="132" t="s">
        <v>68</v>
      </c>
      <c r="B5" s="133"/>
      <c r="C5" s="133"/>
      <c r="D5" s="133"/>
      <c r="E5" s="133"/>
      <c r="F5" s="133"/>
      <c r="G5" s="133"/>
      <c r="H5" s="133"/>
      <c r="I5" s="133"/>
      <c r="J5" s="133"/>
      <c r="K5" s="134"/>
    </row>
    <row r="6" spans="1:11" s="3" customFormat="1">
      <c r="A6" s="37" t="s">
        <v>85</v>
      </c>
      <c r="B6" s="38" t="s">
        <v>28</v>
      </c>
      <c r="C6" s="38" t="s">
        <v>38</v>
      </c>
      <c r="D6" s="38" t="s">
        <v>72</v>
      </c>
      <c r="E6" s="38" t="s">
        <v>73</v>
      </c>
      <c r="F6" s="38" t="s">
        <v>137</v>
      </c>
      <c r="G6" s="38" t="s">
        <v>136</v>
      </c>
      <c r="H6" s="38" t="s">
        <v>80</v>
      </c>
      <c r="I6" s="38" t="s">
        <v>36</v>
      </c>
      <c r="J6" s="38" t="s">
        <v>108</v>
      </c>
      <c r="K6" s="40" t="s">
        <v>110</v>
      </c>
    </row>
    <row r="7" spans="1:11" s="3" customFormat="1">
      <c r="A7" s="103" t="s">
        <v>488</v>
      </c>
      <c r="B7" s="104" t="s">
        <v>488</v>
      </c>
      <c r="C7" s="104" t="s">
        <v>488</v>
      </c>
      <c r="D7" s="104" t="s">
        <v>488</v>
      </c>
      <c r="E7" s="12" t="s">
        <v>21</v>
      </c>
      <c r="F7" s="12" t="s">
        <v>144</v>
      </c>
      <c r="G7" s="104" t="s">
        <v>488</v>
      </c>
      <c r="H7" s="12" t="s">
        <v>140</v>
      </c>
      <c r="I7" s="26" t="s">
        <v>19</v>
      </c>
      <c r="J7" s="26" t="s">
        <v>19</v>
      </c>
      <c r="K7" s="27" t="s">
        <v>19</v>
      </c>
    </row>
    <row r="8" spans="1:11" s="4" customFormat="1" ht="20.25">
      <c r="A8" s="105" t="s">
        <v>488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5" t="s">
        <v>9</v>
      </c>
    </row>
    <row r="9" spans="1:11" s="4" customFormat="1" ht="20.25">
      <c r="A9" s="84" t="s">
        <v>470</v>
      </c>
      <c r="B9" s="106" t="s">
        <v>488</v>
      </c>
      <c r="C9" s="106" t="s">
        <v>488</v>
      </c>
      <c r="D9" s="106" t="s">
        <v>488</v>
      </c>
      <c r="E9" s="106" t="s">
        <v>488</v>
      </c>
      <c r="F9" s="106" t="s">
        <v>488</v>
      </c>
      <c r="G9" s="106" t="s">
        <v>488</v>
      </c>
      <c r="H9" s="85">
        <v>0</v>
      </c>
      <c r="I9" s="106" t="s">
        <v>488</v>
      </c>
      <c r="J9" s="86">
        <v>0</v>
      </c>
      <c r="K9" s="86">
        <v>0</v>
      </c>
    </row>
    <row r="10" spans="1:11" hidden="1">
      <c r="A10" s="83"/>
      <c r="B10" s="54"/>
      <c r="C10" s="54"/>
      <c r="D10" s="54"/>
      <c r="E10" s="54"/>
      <c r="F10" s="54"/>
      <c r="G10" s="54"/>
      <c r="H10" s="54"/>
      <c r="I10" s="54"/>
      <c r="J10" s="54"/>
      <c r="K10" s="54"/>
    </row>
    <row r="11" spans="1:11" hidden="1">
      <c r="A11" s="83"/>
      <c r="B11" s="54"/>
      <c r="C11" s="54"/>
      <c r="D11" s="54"/>
      <c r="E11" s="54"/>
      <c r="F11" s="54"/>
      <c r="G11" s="54"/>
      <c r="H11" s="54"/>
      <c r="I11" s="54"/>
      <c r="J11" s="54"/>
      <c r="K11" s="54"/>
    </row>
    <row r="12" spans="1:11" hidden="1">
      <c r="A12" s="83"/>
      <c r="B12" s="54"/>
      <c r="C12" s="54"/>
      <c r="D12" s="54"/>
      <c r="E12" s="54"/>
      <c r="F12" s="54"/>
      <c r="G12" s="54"/>
      <c r="H12" s="54"/>
      <c r="I12" s="54"/>
      <c r="J12" s="54"/>
      <c r="K12" s="54"/>
    </row>
    <row r="13" spans="1:11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</row>
    <row r="14" spans="1:11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</row>
    <row r="15" spans="1:11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</row>
    <row r="16" spans="1:11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</row>
    <row r="17" spans="1:11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</row>
    <row r="18" spans="1:11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</row>
    <row r="19" spans="1:11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</row>
    <row r="20" spans="1:11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</row>
    <row r="21" spans="1:11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1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1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11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B109" s="1"/>
      <c r="C109" s="1"/>
    </row>
    <row r="110" spans="1:11" hidden="1">
      <c r="B110" s="1"/>
      <c r="C110" s="1"/>
    </row>
    <row r="111" spans="1:11" hidden="1">
      <c r="B111" s="1"/>
      <c r="C111" s="1"/>
    </row>
    <row r="112" spans="1:11" hidden="1">
      <c r="B112" s="1"/>
      <c r="C112" s="1"/>
    </row>
    <row r="113" spans="2:3" hidden="1">
      <c r="B113" s="1"/>
      <c r="C113" s="1"/>
    </row>
    <row r="114" spans="2:3" hidden="1">
      <c r="B114" s="1"/>
      <c r="C114" s="1"/>
    </row>
    <row r="115" spans="2:3" hidden="1">
      <c r="B115" s="1"/>
      <c r="C115" s="1"/>
    </row>
    <row r="116" spans="2:3" hidden="1">
      <c r="B116" s="1"/>
      <c r="C116" s="1"/>
    </row>
    <row r="117" spans="2:3" hidden="1">
      <c r="B117" s="1"/>
      <c r="C117" s="1"/>
    </row>
    <row r="118" spans="2:3" hidden="1">
      <c r="B118" s="1"/>
      <c r="C118" s="1"/>
    </row>
    <row r="119" spans="2:3" hidden="1">
      <c r="B119" s="1"/>
      <c r="C119" s="1"/>
    </row>
    <row r="120" spans="2:3" hidden="1">
      <c r="B120" s="1"/>
      <c r="C120" s="1"/>
    </row>
    <row r="121" spans="2:3" hidden="1">
      <c r="B121" s="1"/>
      <c r="C121" s="1"/>
    </row>
    <row r="122" spans="2:3" hidden="1">
      <c r="B122" s="1"/>
      <c r="C122" s="1"/>
    </row>
    <row r="123" spans="2:3" hidden="1">
      <c r="B123" s="1"/>
      <c r="C123" s="1"/>
    </row>
    <row r="124" spans="2:3" hidden="1">
      <c r="B124" s="1"/>
      <c r="C124" s="1"/>
    </row>
    <row r="125" spans="2:3" hidden="1">
      <c r="B125" s="1"/>
      <c r="C125" s="1"/>
    </row>
    <row r="126" spans="2:3" hidden="1">
      <c r="B126" s="1"/>
      <c r="C126" s="1"/>
    </row>
    <row r="127" spans="2:3" hidden="1">
      <c r="B127" s="1"/>
      <c r="C127" s="1"/>
    </row>
    <row r="128" spans="2:3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472" spans="2:3" hidden="1">
      <c r="B472" s="1"/>
      <c r="C472" s="1"/>
    </row>
    <row r="473" spans="2:3" hidden="1">
      <c r="B473" s="1"/>
      <c r="C473" s="1"/>
    </row>
    <row r="474" spans="2:3" hidden="1">
      <c r="B474" s="1"/>
      <c r="C474" s="1"/>
    </row>
    <row r="475" spans="2:3" hidden="1">
      <c r="B475" s="1"/>
      <c r="C475" s="1"/>
    </row>
    <row r="476" spans="2:3" hidden="1">
      <c r="B476" s="1"/>
      <c r="C476" s="1"/>
    </row>
    <row r="477" spans="2:3" hidden="1">
      <c r="B477" s="1"/>
      <c r="C477" s="1"/>
    </row>
    <row r="478" spans="2:3" hidden="1">
      <c r="B478" s="1"/>
      <c r="C478" s="1"/>
    </row>
    <row r="479" spans="2:3" hidden="1">
      <c r="B479" s="1"/>
      <c r="C479" s="1"/>
    </row>
    <row r="480" spans="2:3" hidden="1">
      <c r="B480" s="1"/>
      <c r="C480" s="1"/>
    </row>
    <row r="481" spans="2:3" hidden="1">
      <c r="B481" s="1"/>
      <c r="C481" s="1"/>
    </row>
    <row r="482" spans="2:3" hidden="1">
      <c r="B482" s="1"/>
      <c r="C482" s="1"/>
    </row>
    <row r="483" spans="2:3" hidden="1">
      <c r="B483" s="1"/>
      <c r="C483" s="1"/>
    </row>
    <row r="484" spans="2:3" hidden="1">
      <c r="B484" s="1"/>
      <c r="C484" s="1"/>
    </row>
    <row r="485" spans="2:3" hidden="1">
      <c r="B485" s="1"/>
      <c r="C485" s="1"/>
    </row>
    <row r="486" spans="2:3" hidden="1">
      <c r="B486" s="1"/>
      <c r="C486" s="1"/>
    </row>
    <row r="487" spans="2:3" hidden="1">
      <c r="B487" s="1"/>
      <c r="C487" s="1"/>
    </row>
    <row r="488" spans="2:3" hidden="1">
      <c r="B488" s="1"/>
      <c r="C488" s="1"/>
    </row>
    <row r="489" spans="2:3" hidden="1">
      <c r="B489" s="1"/>
      <c r="C489" s="1"/>
    </row>
    <row r="490" spans="2:3" hidden="1">
      <c r="B490" s="1"/>
      <c r="C490" s="1"/>
    </row>
    <row r="491" spans="2:3" hidden="1">
      <c r="B491" s="1"/>
      <c r="C491" s="1"/>
    </row>
    <row r="492" spans="2:3" hidden="1">
      <c r="B492" s="1"/>
      <c r="C492" s="1"/>
    </row>
    <row r="493" spans="2:3" hidden="1">
      <c r="B493" s="1"/>
      <c r="C493" s="1"/>
    </row>
    <row r="494" spans="2:3" hidden="1">
      <c r="B494" s="1"/>
      <c r="C494" s="1"/>
    </row>
    <row r="495" spans="2:3" hidden="1">
      <c r="B495" s="1"/>
      <c r="C495" s="1"/>
    </row>
    <row r="496" spans="2:3" hidden="1">
      <c r="B496" s="1"/>
      <c r="C496" s="1"/>
    </row>
    <row r="497" spans="2:3" hidden="1">
      <c r="B497" s="1"/>
      <c r="C497" s="1"/>
    </row>
    <row r="498" spans="2:3" hidden="1">
      <c r="B498" s="1"/>
      <c r="C498" s="1"/>
    </row>
    <row r="499" spans="2:3" hidden="1">
      <c r="B499" s="1"/>
      <c r="C499" s="1"/>
    </row>
    <row r="500" spans="2:3" hidden="1">
      <c r="B500" s="1"/>
      <c r="C500" s="1"/>
    </row>
    <row r="501" spans="2:3" hidden="1">
      <c r="B501" s="1"/>
      <c r="C501" s="1"/>
    </row>
    <row r="502" spans="2:3" hidden="1">
      <c r="B502" s="1"/>
      <c r="C502" s="1"/>
    </row>
    <row r="503" spans="2:3" hidden="1">
      <c r="B503" s="1"/>
      <c r="C503" s="1"/>
    </row>
    <row r="504" spans="2:3" hidden="1">
      <c r="B504" s="1"/>
      <c r="C504" s="1"/>
    </row>
    <row r="505" spans="2:3" hidden="1">
      <c r="B505" s="1"/>
      <c r="C505" s="1"/>
    </row>
    <row r="506" spans="2:3" hidden="1">
      <c r="B506" s="1"/>
      <c r="C506" s="1"/>
    </row>
    <row r="507" spans="2:3" hidden="1">
      <c r="B507" s="1"/>
      <c r="C507" s="1"/>
    </row>
    <row r="508" spans="2:3" hidden="1">
      <c r="B508" s="1"/>
      <c r="C508" s="1"/>
    </row>
    <row r="509" spans="2:3" hidden="1">
      <c r="B509" s="1"/>
      <c r="C509" s="1"/>
    </row>
    <row r="510" spans="2:3" hidden="1">
      <c r="B510" s="1"/>
      <c r="C510" s="1"/>
    </row>
    <row r="511" spans="2:3" hidden="1">
      <c r="B511" s="1"/>
      <c r="C511" s="1"/>
    </row>
    <row r="512" spans="2:3" hidden="1">
      <c r="B512" s="1"/>
      <c r="C512" s="1"/>
    </row>
    <row r="513" spans="2:3" hidden="1">
      <c r="B513" s="1"/>
      <c r="C513" s="1"/>
    </row>
    <row r="514" spans="2:3" hidden="1">
      <c r="B514" s="1"/>
      <c r="C514" s="1"/>
    </row>
    <row r="515" spans="2:3" hidden="1">
      <c r="B515" s="1"/>
      <c r="C515" s="1"/>
    </row>
    <row r="516" spans="2:3" hidden="1">
      <c r="B516" s="1"/>
      <c r="C516" s="1"/>
    </row>
    <row r="517" spans="2:3" hidden="1">
      <c r="B517" s="1"/>
      <c r="C517" s="1"/>
    </row>
    <row r="518" spans="2:3" hidden="1">
      <c r="B518" s="1"/>
      <c r="C518" s="1"/>
    </row>
    <row r="519" spans="2:3" hidden="1">
      <c r="B519" s="1"/>
      <c r="C519" s="1"/>
    </row>
    <row r="520" spans="2:3" hidden="1">
      <c r="B520" s="1"/>
      <c r="C520" s="1"/>
    </row>
    <row r="521" spans="2:3" hidden="1">
      <c r="B521" s="1"/>
      <c r="C521" s="1"/>
    </row>
    <row r="522" spans="2:3" hidden="1">
      <c r="B522" s="1"/>
      <c r="C522" s="1"/>
    </row>
    <row r="523" spans="2:3" hidden="1">
      <c r="B523" s="1"/>
      <c r="C523" s="1"/>
    </row>
    <row r="524" spans="2:3" hidden="1">
      <c r="B524" s="1"/>
      <c r="C524" s="1"/>
    </row>
    <row r="525" spans="2:3" hidden="1">
      <c r="B525" s="1"/>
      <c r="C525" s="1"/>
    </row>
    <row r="526" spans="2:3" hidden="1">
      <c r="B526" s="1"/>
      <c r="C526" s="1"/>
    </row>
    <row r="527" spans="2:3" hidden="1">
      <c r="B527" s="1"/>
      <c r="C527" s="1"/>
    </row>
    <row r="528" spans="2:3" hidden="1">
      <c r="B528" s="1"/>
      <c r="C528" s="1"/>
    </row>
    <row r="529" spans="2:3" hidden="1">
      <c r="B529" s="1"/>
      <c r="C529" s="1"/>
    </row>
    <row r="530" spans="2:3" hidden="1">
      <c r="B530" s="1"/>
      <c r="C530" s="1"/>
    </row>
    <row r="531" spans="2:3" hidden="1">
      <c r="B531" s="1"/>
      <c r="C531" s="1"/>
    </row>
    <row r="532" spans="2:3" hidden="1">
      <c r="B532" s="1"/>
      <c r="C532" s="1"/>
    </row>
    <row r="533" spans="2:3" hidden="1">
      <c r="B533" s="1"/>
      <c r="C533" s="1"/>
    </row>
    <row r="534" spans="2:3" hidden="1">
      <c r="B534" s="1"/>
      <c r="C534" s="1"/>
    </row>
    <row r="535" spans="2:3" hidden="1">
      <c r="B535" s="1"/>
      <c r="C535" s="1"/>
    </row>
    <row r="536" spans="2:3" hidden="1">
      <c r="B536" s="1"/>
      <c r="C536" s="1"/>
    </row>
    <row r="537" spans="2:3" hidden="1">
      <c r="B537" s="1"/>
      <c r="C537" s="1"/>
    </row>
    <row r="538" spans="2:3" hidden="1">
      <c r="B538" s="1"/>
      <c r="C538" s="1"/>
    </row>
    <row r="539" spans="2:3" hidden="1">
      <c r="B539" s="1"/>
      <c r="C539" s="1"/>
    </row>
    <row r="540" spans="2:3" hidden="1">
      <c r="B540" s="1"/>
      <c r="C540" s="1"/>
    </row>
    <row r="541" spans="2:3" hidden="1">
      <c r="B541" s="1"/>
      <c r="C541" s="1"/>
    </row>
    <row r="542" spans="2:3" hidden="1">
      <c r="B542" s="1"/>
      <c r="C542" s="1"/>
    </row>
    <row r="543" spans="2:3" hidden="1">
      <c r="B543" s="1"/>
      <c r="C543" s="1"/>
    </row>
    <row r="544" spans="2:3" hidden="1">
      <c r="B544" s="1"/>
      <c r="C544" s="1"/>
    </row>
    <row r="545" spans="2:3" hidden="1">
      <c r="B545" s="1"/>
      <c r="C545" s="1"/>
    </row>
    <row r="546" spans="2:3" hidden="1">
      <c r="B546" s="1"/>
      <c r="C546" s="1"/>
    </row>
    <row r="547" spans="2:3" hidden="1">
      <c r="B547" s="1"/>
      <c r="C547" s="1"/>
    </row>
    <row r="548" spans="2:3" hidden="1">
      <c r="B548" s="1"/>
      <c r="C548" s="1"/>
    </row>
    <row r="549" spans="2:3" hidden="1">
      <c r="B549" s="1"/>
      <c r="C549" s="1"/>
    </row>
    <row r="550" spans="2:3" hidden="1">
      <c r="B550" s="1"/>
      <c r="C550" s="1"/>
    </row>
    <row r="551" spans="2:3" hidden="1">
      <c r="B551" s="1"/>
      <c r="C551" s="1"/>
    </row>
    <row r="552" spans="2:3" hidden="1">
      <c r="B552" s="1"/>
      <c r="C552" s="1"/>
    </row>
    <row r="553" spans="2:3" hidden="1">
      <c r="B553" s="1"/>
      <c r="C553" s="1"/>
    </row>
    <row r="554" spans="2:3" hidden="1">
      <c r="B554" s="1"/>
      <c r="C554" s="1"/>
    </row>
    <row r="555" spans="2:3" hidden="1">
      <c r="B555" s="1"/>
      <c r="C555" s="1"/>
    </row>
    <row r="556" spans="2:3" hidden="1">
      <c r="B556" s="1"/>
      <c r="C556" s="1"/>
    </row>
    <row r="557" spans="2:3" hidden="1">
      <c r="B557" s="1"/>
      <c r="C557" s="1"/>
    </row>
    <row r="558" spans="2:3" hidden="1">
      <c r="B558" s="1"/>
      <c r="C558" s="1"/>
    </row>
    <row r="559" spans="2:3" hidden="1">
      <c r="B559" s="1"/>
      <c r="C559" s="1"/>
    </row>
    <row r="560" spans="2:3" hidden="1">
      <c r="B560" s="1"/>
      <c r="C560" s="1"/>
    </row>
    <row r="561" spans="2:3" hidden="1">
      <c r="B561" s="1"/>
      <c r="C561" s="1"/>
    </row>
    <row r="562" spans="2:3" hidden="1">
      <c r="B562" s="1"/>
      <c r="C562" s="1"/>
    </row>
    <row r="563" spans="2:3" hidden="1">
      <c r="B563" s="1"/>
      <c r="C563" s="1"/>
    </row>
    <row r="564" spans="2:3" hidden="1">
      <c r="B564" s="1"/>
      <c r="C564" s="1"/>
    </row>
    <row r="565" spans="2:3" hidden="1">
      <c r="B565" s="1"/>
      <c r="C565" s="1"/>
    </row>
    <row r="566" spans="2:3" hidden="1">
      <c r="B566" s="1"/>
      <c r="C566" s="1"/>
    </row>
    <row r="567" spans="2:3" hidden="1">
      <c r="B567" s="1"/>
      <c r="C567" s="1"/>
    </row>
    <row r="568" spans="2:3" hidden="1">
      <c r="B568" s="1"/>
      <c r="C568" s="1"/>
    </row>
    <row r="569" spans="2:3" hidden="1">
      <c r="B569" s="1"/>
      <c r="C569" s="1"/>
    </row>
    <row r="570" spans="2:3" hidden="1">
      <c r="B570" s="1"/>
      <c r="C570" s="1"/>
    </row>
    <row r="571" spans="2:3" hidden="1">
      <c r="B571" s="1"/>
      <c r="C571" s="1"/>
    </row>
    <row r="572" spans="2:3" hidden="1">
      <c r="B572" s="1"/>
      <c r="C572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1100-000000000000}"/>
  </dataValidations>
  <pageMargins left="0" right="0" top="0.5" bottom="0.5" header="0" footer="0.25"/>
  <pageSetup paperSize="9" scale="6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58.140625" style="2" bestFit="1" customWidth="1"/>
    <col min="3" max="3" width="11.85546875" style="2" customWidth="1"/>
    <col min="4" max="4" width="11.5703125" style="1" customWidth="1"/>
    <col min="5" max="5" width="15.140625" style="1" customWidth="1"/>
    <col min="6" max="6" width="14.28515625" style="1" customWidth="1"/>
    <col min="7" max="7" width="9.5703125" style="1" customWidth="1"/>
    <col min="8" max="8" width="10.42578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105</v>
      </c>
      <c r="B1" s="36" t="s" vm="1">
        <v>156</v>
      </c>
    </row>
    <row r="2" spans="1:11">
      <c r="A2" s="36" t="s">
        <v>104</v>
      </c>
      <c r="B2" s="36" t="s">
        <v>157</v>
      </c>
    </row>
    <row r="3" spans="1:11">
      <c r="A3" s="36" t="s">
        <v>106</v>
      </c>
      <c r="B3" s="36" t="s">
        <v>158</v>
      </c>
    </row>
    <row r="4" spans="1:11">
      <c r="A4" s="36" t="s">
        <v>107</v>
      </c>
      <c r="B4" s="36">
        <v>2143</v>
      </c>
    </row>
    <row r="5" spans="1:11" ht="18.75">
      <c r="A5" s="132" t="s">
        <v>69</v>
      </c>
      <c r="B5" s="133"/>
      <c r="C5" s="133"/>
      <c r="D5" s="133"/>
      <c r="E5" s="133"/>
      <c r="F5" s="133"/>
      <c r="G5" s="133"/>
      <c r="H5" s="133"/>
      <c r="I5" s="133"/>
      <c r="J5" s="133"/>
      <c r="K5" s="134"/>
    </row>
    <row r="6" spans="1:11" s="3" customFormat="1">
      <c r="A6" s="37" t="s">
        <v>85</v>
      </c>
      <c r="B6" s="38" t="s">
        <v>28</v>
      </c>
      <c r="C6" s="38" t="s">
        <v>38</v>
      </c>
      <c r="D6" s="38" t="s">
        <v>72</v>
      </c>
      <c r="E6" s="38" t="s">
        <v>73</v>
      </c>
      <c r="F6" s="38" t="s">
        <v>137</v>
      </c>
      <c r="G6" s="38" t="s">
        <v>136</v>
      </c>
      <c r="H6" s="38" t="s">
        <v>80</v>
      </c>
      <c r="I6" s="38" t="s">
        <v>36</v>
      </c>
      <c r="J6" s="38" t="s">
        <v>108</v>
      </c>
      <c r="K6" s="40" t="s">
        <v>110</v>
      </c>
    </row>
    <row r="7" spans="1:11" s="3" customFormat="1">
      <c r="A7" s="103" t="s">
        <v>488</v>
      </c>
      <c r="B7" s="104" t="s">
        <v>488</v>
      </c>
      <c r="C7" s="104" t="s">
        <v>488</v>
      </c>
      <c r="D7" s="104" t="s">
        <v>488</v>
      </c>
      <c r="E7" s="12" t="s">
        <v>21</v>
      </c>
      <c r="F7" s="12" t="s">
        <v>144</v>
      </c>
      <c r="G7" s="104" t="s">
        <v>488</v>
      </c>
      <c r="H7" s="12" t="s">
        <v>140</v>
      </c>
      <c r="I7" s="26" t="s">
        <v>19</v>
      </c>
      <c r="J7" s="26" t="s">
        <v>19</v>
      </c>
      <c r="K7" s="27" t="s">
        <v>19</v>
      </c>
    </row>
    <row r="8" spans="1:11" s="4" customFormat="1" ht="20.25">
      <c r="A8" s="105" t="s">
        <v>488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5" t="s">
        <v>9</v>
      </c>
    </row>
    <row r="9" spans="1:11" s="4" customFormat="1" ht="20.25">
      <c r="A9" s="84" t="s">
        <v>471</v>
      </c>
      <c r="B9" s="106" t="s">
        <v>488</v>
      </c>
      <c r="C9" s="106" t="s">
        <v>488</v>
      </c>
      <c r="D9" s="106" t="s">
        <v>488</v>
      </c>
      <c r="E9" s="106" t="s">
        <v>488</v>
      </c>
      <c r="F9" s="106" t="s">
        <v>488</v>
      </c>
      <c r="G9" s="106" t="s">
        <v>488</v>
      </c>
      <c r="H9" s="85">
        <v>0</v>
      </c>
      <c r="I9" s="106" t="s">
        <v>488</v>
      </c>
      <c r="J9" s="86">
        <v>0</v>
      </c>
      <c r="K9" s="86">
        <v>0</v>
      </c>
    </row>
    <row r="10" spans="1:11">
      <c r="A10" s="87" t="s">
        <v>152</v>
      </c>
      <c r="B10" s="106" t="s">
        <v>488</v>
      </c>
      <c r="C10" s="106" t="s">
        <v>488</v>
      </c>
      <c r="D10" s="106" t="s">
        <v>488</v>
      </c>
      <c r="E10" s="106" t="s">
        <v>488</v>
      </c>
      <c r="F10" s="106" t="s">
        <v>488</v>
      </c>
      <c r="G10" s="106" t="s">
        <v>488</v>
      </c>
      <c r="H10" s="106" t="s">
        <v>488</v>
      </c>
      <c r="I10" s="106" t="s">
        <v>488</v>
      </c>
      <c r="J10" s="106" t="s">
        <v>488</v>
      </c>
      <c r="K10" s="106" t="s">
        <v>488</v>
      </c>
    </row>
    <row r="11" spans="1:11">
      <c r="A11" s="87" t="s">
        <v>81</v>
      </c>
      <c r="B11" s="106" t="s">
        <v>488</v>
      </c>
      <c r="C11" s="106" t="s">
        <v>488</v>
      </c>
      <c r="D11" s="106" t="s">
        <v>488</v>
      </c>
      <c r="E11" s="106" t="s">
        <v>488</v>
      </c>
      <c r="F11" s="106" t="s">
        <v>488</v>
      </c>
      <c r="G11" s="106" t="s">
        <v>488</v>
      </c>
      <c r="H11" s="106" t="s">
        <v>488</v>
      </c>
      <c r="I11" s="106" t="s">
        <v>488</v>
      </c>
      <c r="J11" s="106" t="s">
        <v>488</v>
      </c>
      <c r="K11" s="106" t="s">
        <v>488</v>
      </c>
    </row>
    <row r="12" spans="1:11">
      <c r="A12" s="87" t="s">
        <v>135</v>
      </c>
      <c r="B12" s="106" t="s">
        <v>488</v>
      </c>
      <c r="C12" s="106" t="s">
        <v>488</v>
      </c>
      <c r="D12" s="106" t="s">
        <v>488</v>
      </c>
      <c r="E12" s="106" t="s">
        <v>488</v>
      </c>
      <c r="F12" s="106" t="s">
        <v>488</v>
      </c>
      <c r="G12" s="106" t="s">
        <v>488</v>
      </c>
      <c r="H12" s="106" t="s">
        <v>488</v>
      </c>
      <c r="I12" s="106" t="s">
        <v>488</v>
      </c>
      <c r="J12" s="106" t="s">
        <v>488</v>
      </c>
      <c r="K12" s="106" t="s">
        <v>488</v>
      </c>
    </row>
    <row r="13" spans="1:11">
      <c r="A13" s="87" t="s">
        <v>143</v>
      </c>
      <c r="B13" s="106" t="s">
        <v>488</v>
      </c>
      <c r="C13" s="106" t="s">
        <v>488</v>
      </c>
      <c r="D13" s="106" t="s">
        <v>488</v>
      </c>
      <c r="E13" s="106" t="s">
        <v>488</v>
      </c>
      <c r="F13" s="106" t="s">
        <v>488</v>
      </c>
      <c r="G13" s="106" t="s">
        <v>488</v>
      </c>
      <c r="H13" s="106" t="s">
        <v>488</v>
      </c>
      <c r="I13" s="106" t="s">
        <v>488</v>
      </c>
      <c r="J13" s="106" t="s">
        <v>488</v>
      </c>
      <c r="K13" s="106" t="s">
        <v>488</v>
      </c>
    </row>
    <row r="14" spans="1:11" s="6" customFormat="1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</row>
    <row r="15" spans="1:11" s="6" customFormat="1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</row>
    <row r="16" spans="1:11" s="6" customFormat="1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</row>
    <row r="17" spans="1:11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</row>
    <row r="18" spans="1:11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</row>
    <row r="19" spans="1:11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</row>
    <row r="20" spans="1:11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</row>
    <row r="21" spans="1:11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1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1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11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B109" s="1"/>
      <c r="C109" s="1"/>
    </row>
    <row r="110" spans="1:11" hidden="1">
      <c r="B110" s="1"/>
      <c r="C110" s="1"/>
    </row>
    <row r="111" spans="1:11" hidden="1">
      <c r="B111" s="1"/>
      <c r="C111" s="1"/>
    </row>
    <row r="112" spans="1:11" hidden="1">
      <c r="B112" s="1"/>
      <c r="C112" s="1"/>
    </row>
    <row r="113" spans="2:3" hidden="1">
      <c r="B113" s="1"/>
      <c r="C113" s="1"/>
    </row>
    <row r="114" spans="2:3" hidden="1">
      <c r="B114" s="1"/>
      <c r="C114" s="1"/>
    </row>
    <row r="115" spans="2:3" hidden="1">
      <c r="B115" s="1"/>
      <c r="C115" s="1"/>
    </row>
    <row r="116" spans="2:3" hidden="1">
      <c r="B116" s="1"/>
      <c r="C116" s="1"/>
    </row>
    <row r="117" spans="2:3" hidden="1">
      <c r="B117" s="1"/>
      <c r="C117" s="1"/>
    </row>
    <row r="118" spans="2:3" hidden="1">
      <c r="B118" s="1"/>
      <c r="C118" s="1"/>
    </row>
    <row r="119" spans="2:3" hidden="1">
      <c r="B119" s="1"/>
      <c r="C119" s="1"/>
    </row>
    <row r="120" spans="2:3" hidden="1">
      <c r="B120" s="1"/>
      <c r="C120" s="1"/>
    </row>
    <row r="121" spans="2:3" hidden="1">
      <c r="B121" s="1"/>
      <c r="C121" s="1"/>
    </row>
    <row r="122" spans="2:3" hidden="1">
      <c r="B122" s="1"/>
      <c r="C122" s="1"/>
    </row>
    <row r="123" spans="2:3" hidden="1">
      <c r="B123" s="1"/>
      <c r="C123" s="1"/>
    </row>
    <row r="124" spans="2:3" hidden="1">
      <c r="B124" s="1"/>
      <c r="C124" s="1"/>
    </row>
    <row r="125" spans="2:3" hidden="1">
      <c r="B125" s="1"/>
      <c r="C125" s="1"/>
    </row>
    <row r="126" spans="2:3" hidden="1">
      <c r="B126" s="1"/>
      <c r="C126" s="1"/>
    </row>
    <row r="127" spans="2:3" hidden="1">
      <c r="B127" s="1"/>
      <c r="C127" s="1"/>
    </row>
    <row r="128" spans="2:3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12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58.140625" style="2" bestFit="1" customWidth="1"/>
    <col min="3" max="3" width="11.85546875" style="2" customWidth="1"/>
    <col min="4" max="4" width="11.5703125" style="1" customWidth="1"/>
    <col min="5" max="5" width="15.140625" style="1" customWidth="1"/>
    <col min="6" max="6" width="14.28515625" style="1" customWidth="1"/>
    <col min="7" max="7" width="9.5703125" style="1" customWidth="1"/>
    <col min="8" max="8" width="10.42578125" style="1" customWidth="1"/>
    <col min="9" max="9" width="26.85546875" style="1" customWidth="1"/>
    <col min="10" max="10" width="25.4257812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105</v>
      </c>
      <c r="B1" s="36" t="s" vm="1">
        <v>156</v>
      </c>
    </row>
    <row r="2" spans="1:10">
      <c r="A2" s="36" t="s">
        <v>104</v>
      </c>
      <c r="B2" s="36" t="s">
        <v>157</v>
      </c>
    </row>
    <row r="3" spans="1:10">
      <c r="A3" s="36" t="s">
        <v>106</v>
      </c>
      <c r="B3" s="36" t="s">
        <v>158</v>
      </c>
    </row>
    <row r="4" spans="1:10">
      <c r="A4" s="36" t="s">
        <v>107</v>
      </c>
      <c r="B4" s="36">
        <v>2143</v>
      </c>
    </row>
    <row r="5" spans="1:10" ht="18.75">
      <c r="A5" s="132" t="s">
        <v>70</v>
      </c>
      <c r="B5" s="133"/>
      <c r="C5" s="133"/>
      <c r="D5" s="133"/>
      <c r="E5" s="133"/>
      <c r="F5" s="133"/>
      <c r="G5" s="133"/>
      <c r="H5" s="133"/>
      <c r="I5" s="133"/>
      <c r="J5" s="134"/>
    </row>
    <row r="6" spans="1:10" s="3" customFormat="1">
      <c r="A6" s="37" t="s">
        <v>85</v>
      </c>
      <c r="B6" s="38" t="s">
        <v>28</v>
      </c>
      <c r="C6" s="38" t="s">
        <v>38</v>
      </c>
      <c r="D6" s="38" t="s">
        <v>72</v>
      </c>
      <c r="E6" s="38" t="s">
        <v>73</v>
      </c>
      <c r="F6" s="38" t="s">
        <v>137</v>
      </c>
      <c r="G6" s="38" t="s">
        <v>136</v>
      </c>
      <c r="H6" s="38" t="s">
        <v>80</v>
      </c>
      <c r="I6" s="38" t="s">
        <v>108</v>
      </c>
      <c r="J6" s="40" t="s">
        <v>110</v>
      </c>
    </row>
    <row r="7" spans="1:10" s="3" customFormat="1">
      <c r="A7" s="103" t="s">
        <v>488</v>
      </c>
      <c r="B7" s="104" t="s">
        <v>488</v>
      </c>
      <c r="C7" s="104" t="s">
        <v>488</v>
      </c>
      <c r="D7" s="104" t="s">
        <v>488</v>
      </c>
      <c r="E7" s="12" t="s">
        <v>21</v>
      </c>
      <c r="F7" s="12" t="s">
        <v>144</v>
      </c>
      <c r="G7" s="104" t="s">
        <v>488</v>
      </c>
      <c r="H7" s="12" t="s">
        <v>140</v>
      </c>
      <c r="I7" s="26" t="s">
        <v>19</v>
      </c>
      <c r="J7" s="13" t="s">
        <v>19</v>
      </c>
    </row>
    <row r="8" spans="1:10" s="4" customFormat="1" ht="20.25">
      <c r="A8" s="105" t="s">
        <v>488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5" t="s">
        <v>8</v>
      </c>
    </row>
    <row r="9" spans="1:10" s="4" customFormat="1" ht="20.25">
      <c r="A9" s="84" t="s">
        <v>476</v>
      </c>
      <c r="B9" s="106" t="s">
        <v>488</v>
      </c>
      <c r="C9" s="106" t="s">
        <v>488</v>
      </c>
      <c r="D9" s="106" t="s">
        <v>488</v>
      </c>
      <c r="E9" s="106" t="s">
        <v>488</v>
      </c>
      <c r="F9" s="106" t="s">
        <v>488</v>
      </c>
      <c r="G9" s="106" t="s">
        <v>488</v>
      </c>
      <c r="H9" s="85">
        <v>0</v>
      </c>
      <c r="I9" s="86">
        <v>0</v>
      </c>
      <c r="J9" s="86">
        <v>0</v>
      </c>
    </row>
    <row r="10" spans="1:10">
      <c r="A10" s="87" t="s">
        <v>152</v>
      </c>
      <c r="B10" s="106" t="s">
        <v>488</v>
      </c>
      <c r="C10" s="106" t="s">
        <v>488</v>
      </c>
      <c r="D10" s="106" t="s">
        <v>488</v>
      </c>
      <c r="E10" s="106" t="s">
        <v>488</v>
      </c>
      <c r="F10" s="106" t="s">
        <v>488</v>
      </c>
      <c r="G10" s="106" t="s">
        <v>488</v>
      </c>
      <c r="H10" s="106" t="s">
        <v>488</v>
      </c>
      <c r="I10" s="106" t="s">
        <v>488</v>
      </c>
      <c r="J10" s="106" t="s">
        <v>488</v>
      </c>
    </row>
    <row r="11" spans="1:10">
      <c r="A11" s="87" t="s">
        <v>81</v>
      </c>
      <c r="B11" s="106" t="s">
        <v>488</v>
      </c>
      <c r="C11" s="106" t="s">
        <v>488</v>
      </c>
      <c r="D11" s="106" t="s">
        <v>488</v>
      </c>
      <c r="E11" s="106" t="s">
        <v>488</v>
      </c>
      <c r="F11" s="106" t="s">
        <v>488</v>
      </c>
      <c r="G11" s="106" t="s">
        <v>488</v>
      </c>
      <c r="H11" s="106" t="s">
        <v>488</v>
      </c>
      <c r="I11" s="106" t="s">
        <v>488</v>
      </c>
      <c r="J11" s="106" t="s">
        <v>488</v>
      </c>
    </row>
    <row r="12" spans="1:10">
      <c r="A12" s="87" t="s">
        <v>135</v>
      </c>
      <c r="B12" s="106" t="s">
        <v>488</v>
      </c>
      <c r="C12" s="106" t="s">
        <v>488</v>
      </c>
      <c r="D12" s="106" t="s">
        <v>488</v>
      </c>
      <c r="E12" s="106" t="s">
        <v>488</v>
      </c>
      <c r="F12" s="106" t="s">
        <v>488</v>
      </c>
      <c r="G12" s="106" t="s">
        <v>488</v>
      </c>
      <c r="H12" s="106" t="s">
        <v>488</v>
      </c>
      <c r="I12" s="106" t="s">
        <v>488</v>
      </c>
      <c r="J12" s="106" t="s">
        <v>488</v>
      </c>
    </row>
    <row r="13" spans="1:10">
      <c r="A13" s="87" t="s">
        <v>143</v>
      </c>
      <c r="B13" s="106" t="s">
        <v>488</v>
      </c>
      <c r="C13" s="106" t="s">
        <v>488</v>
      </c>
      <c r="D13" s="106" t="s">
        <v>488</v>
      </c>
      <c r="E13" s="106" t="s">
        <v>488</v>
      </c>
      <c r="F13" s="106" t="s">
        <v>488</v>
      </c>
      <c r="G13" s="106" t="s">
        <v>488</v>
      </c>
      <c r="H13" s="106" t="s">
        <v>488</v>
      </c>
      <c r="I13" s="106" t="s">
        <v>488</v>
      </c>
      <c r="J13" s="106" t="s">
        <v>488</v>
      </c>
    </row>
    <row r="14" spans="1:10" s="6" customFormat="1" hidden="1">
      <c r="A14" s="54"/>
      <c r="B14" s="54"/>
      <c r="C14" s="54"/>
      <c r="D14" s="54"/>
      <c r="E14" s="54"/>
      <c r="F14" s="54"/>
      <c r="G14" s="54"/>
      <c r="H14" s="54"/>
      <c r="I14" s="54"/>
      <c r="J14" s="54"/>
    </row>
    <row r="15" spans="1:10" s="6" customFormat="1" hidden="1">
      <c r="A15" s="54"/>
      <c r="B15" s="54"/>
      <c r="C15" s="54"/>
      <c r="D15" s="54"/>
      <c r="E15" s="54"/>
      <c r="F15" s="54"/>
      <c r="G15" s="54"/>
      <c r="H15" s="54"/>
      <c r="I15" s="54"/>
      <c r="J15" s="54"/>
    </row>
    <row r="16" spans="1:10" s="6" customFormat="1" hidden="1">
      <c r="A16" s="54"/>
      <c r="B16" s="54"/>
      <c r="C16" s="54"/>
      <c r="D16" s="54"/>
      <c r="E16" s="54"/>
      <c r="F16" s="54"/>
      <c r="G16" s="54"/>
      <c r="H16" s="54"/>
      <c r="I16" s="54"/>
      <c r="J16" s="54"/>
    </row>
    <row r="17" spans="1:10" hidden="1">
      <c r="A17" s="54"/>
      <c r="B17" s="54"/>
      <c r="C17" s="54"/>
      <c r="D17" s="54"/>
      <c r="E17" s="54"/>
      <c r="F17" s="54"/>
      <c r="G17" s="54"/>
      <c r="H17" s="54"/>
      <c r="I17" s="54"/>
      <c r="J17" s="54"/>
    </row>
    <row r="18" spans="1:10" hidden="1">
      <c r="A18" s="54"/>
      <c r="B18" s="54"/>
      <c r="C18" s="54"/>
      <c r="D18" s="54"/>
      <c r="E18" s="54"/>
      <c r="F18" s="54"/>
      <c r="G18" s="54"/>
      <c r="H18" s="54"/>
      <c r="I18" s="54"/>
      <c r="J18" s="54"/>
    </row>
    <row r="19" spans="1:10" hidden="1">
      <c r="A19" s="54"/>
      <c r="B19" s="54"/>
      <c r="C19" s="54"/>
      <c r="D19" s="54"/>
      <c r="E19" s="54"/>
      <c r="F19" s="54"/>
      <c r="G19" s="54"/>
      <c r="H19" s="54"/>
      <c r="I19" s="54"/>
      <c r="J19" s="54"/>
    </row>
    <row r="20" spans="1:10" hidden="1">
      <c r="A20" s="54"/>
      <c r="B20" s="54"/>
      <c r="C20" s="54"/>
      <c r="D20" s="54"/>
      <c r="E20" s="54"/>
      <c r="F20" s="54"/>
      <c r="G20" s="54"/>
      <c r="H20" s="54"/>
      <c r="I20" s="54"/>
      <c r="J20" s="54"/>
    </row>
    <row r="21" spans="1:10" hidden="1">
      <c r="A21" s="54"/>
      <c r="B21" s="54"/>
      <c r="C21" s="54"/>
      <c r="D21" s="54"/>
      <c r="E21" s="54"/>
      <c r="F21" s="54"/>
      <c r="G21" s="54"/>
      <c r="H21" s="54"/>
      <c r="I21" s="54"/>
      <c r="J21" s="54"/>
    </row>
    <row r="22" spans="1:10" hidden="1">
      <c r="A22" s="54"/>
      <c r="B22" s="54"/>
      <c r="C22" s="54"/>
      <c r="D22" s="54"/>
      <c r="E22" s="54"/>
      <c r="F22" s="54"/>
      <c r="G22" s="54"/>
      <c r="H22" s="54"/>
      <c r="I22" s="54"/>
      <c r="J22" s="54"/>
    </row>
    <row r="23" spans="1:10" hidden="1">
      <c r="A23" s="54"/>
      <c r="B23" s="54"/>
      <c r="C23" s="54"/>
      <c r="D23" s="54"/>
      <c r="E23" s="54"/>
      <c r="F23" s="54"/>
      <c r="G23" s="54"/>
      <c r="H23" s="54"/>
      <c r="I23" s="54"/>
      <c r="J23" s="54"/>
    </row>
    <row r="24" spans="1:10" hidden="1">
      <c r="A24" s="54"/>
      <c r="B24" s="54"/>
      <c r="C24" s="54"/>
      <c r="D24" s="54"/>
      <c r="E24" s="54"/>
      <c r="F24" s="54"/>
      <c r="G24" s="54"/>
      <c r="H24" s="54"/>
      <c r="I24" s="54"/>
      <c r="J24" s="54"/>
    </row>
    <row r="25" spans="1:10" hidden="1">
      <c r="A25" s="54"/>
      <c r="B25" s="54"/>
      <c r="C25" s="54"/>
      <c r="D25" s="54"/>
      <c r="E25" s="54"/>
      <c r="F25" s="54"/>
      <c r="G25" s="54"/>
      <c r="H25" s="54"/>
      <c r="I25" s="54"/>
      <c r="J25" s="54"/>
    </row>
    <row r="26" spans="1:10" hidden="1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10" hidden="1">
      <c r="A27" s="54"/>
      <c r="B27" s="54"/>
      <c r="C27" s="54"/>
      <c r="D27" s="54"/>
      <c r="E27" s="54"/>
      <c r="F27" s="54"/>
      <c r="G27" s="54"/>
      <c r="H27" s="54"/>
      <c r="I27" s="54"/>
      <c r="J27" s="54"/>
    </row>
    <row r="28" spans="1:10" hidden="1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 hidden="1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hidden="1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hidden="1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0" hidden="1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0" hidden="1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spans="1:10" hidden="1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hidden="1">
      <c r="A35" s="54"/>
      <c r="B35" s="54"/>
      <c r="C35" s="54"/>
      <c r="D35" s="54"/>
      <c r="E35" s="54"/>
      <c r="F35" s="54"/>
      <c r="G35" s="54"/>
      <c r="H35" s="54"/>
      <c r="I35" s="54"/>
      <c r="J35" s="54"/>
    </row>
    <row r="36" spans="1:10" hidden="1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0" hidden="1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hidden="1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0" hidden="1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pans="1:10" hidden="1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idden="1">
      <c r="A41" s="54"/>
      <c r="B41" s="54"/>
      <c r="C41" s="54"/>
      <c r="D41" s="54"/>
      <c r="E41" s="54"/>
      <c r="F41" s="54"/>
      <c r="G41" s="54"/>
      <c r="H41" s="54"/>
      <c r="I41" s="54"/>
      <c r="J41" s="54"/>
    </row>
    <row r="42" spans="1:10" hidden="1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10" hidden="1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4" spans="1:10" hidden="1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hidden="1">
      <c r="A45" s="54"/>
      <c r="B45" s="54"/>
      <c r="C45" s="54"/>
      <c r="D45" s="54"/>
      <c r="E45" s="54"/>
      <c r="F45" s="54"/>
      <c r="G45" s="54"/>
      <c r="H45" s="54"/>
      <c r="I45" s="54"/>
      <c r="J45" s="54"/>
    </row>
    <row r="46" spans="1:10" hidden="1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hidden="1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idden="1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hidden="1">
      <c r="A49" s="54"/>
      <c r="B49" s="54"/>
      <c r="C49" s="54"/>
      <c r="D49" s="54"/>
      <c r="E49" s="54"/>
      <c r="F49" s="54"/>
      <c r="G49" s="54"/>
      <c r="H49" s="54"/>
      <c r="I49" s="54"/>
      <c r="J49" s="54"/>
    </row>
    <row r="50" spans="1:10" hidden="1">
      <c r="A50" s="54"/>
      <c r="B50" s="54"/>
      <c r="C50" s="54"/>
      <c r="D50" s="54"/>
      <c r="E50" s="54"/>
      <c r="F50" s="54"/>
      <c r="G50" s="54"/>
      <c r="H50" s="54"/>
      <c r="I50" s="54"/>
      <c r="J50" s="54"/>
    </row>
    <row r="51" spans="1:10" hidden="1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 hidden="1">
      <c r="A52" s="54"/>
      <c r="B52" s="54"/>
      <c r="C52" s="54"/>
      <c r="D52" s="54"/>
      <c r="E52" s="54"/>
      <c r="F52" s="54"/>
      <c r="G52" s="54"/>
      <c r="H52" s="54"/>
      <c r="I52" s="54"/>
      <c r="J52" s="54"/>
    </row>
    <row r="53" spans="1:10" hidden="1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 hidden="1">
      <c r="A54" s="54"/>
      <c r="B54" s="54"/>
      <c r="C54" s="54"/>
      <c r="D54" s="54"/>
      <c r="E54" s="54"/>
      <c r="F54" s="54"/>
      <c r="G54" s="54"/>
      <c r="H54" s="54"/>
      <c r="I54" s="54"/>
      <c r="J54" s="54"/>
    </row>
    <row r="55" spans="1:10" hidden="1">
      <c r="A55" s="54"/>
      <c r="B55" s="54"/>
      <c r="C55" s="54"/>
      <c r="D55" s="54"/>
      <c r="E55" s="54"/>
      <c r="F55" s="54"/>
      <c r="G55" s="54"/>
      <c r="H55" s="54"/>
      <c r="I55" s="54"/>
      <c r="J55" s="54"/>
    </row>
    <row r="56" spans="1:10" hidden="1">
      <c r="A56" s="54"/>
      <c r="B56" s="54"/>
      <c r="C56" s="54"/>
      <c r="D56" s="54"/>
      <c r="E56" s="54"/>
      <c r="F56" s="54"/>
      <c r="G56" s="54"/>
      <c r="H56" s="54"/>
      <c r="I56" s="54"/>
      <c r="J56" s="54"/>
    </row>
    <row r="57" spans="1:10" hidden="1">
      <c r="A57" s="54"/>
      <c r="B57" s="54"/>
      <c r="C57" s="54"/>
      <c r="D57" s="54"/>
      <c r="E57" s="54"/>
      <c r="F57" s="54"/>
      <c r="G57" s="54"/>
      <c r="H57" s="54"/>
      <c r="I57" s="54"/>
      <c r="J57" s="54"/>
    </row>
    <row r="58" spans="1:10" hidden="1">
      <c r="A58" s="54"/>
      <c r="B58" s="54"/>
      <c r="C58" s="54"/>
      <c r="D58" s="54"/>
      <c r="E58" s="54"/>
      <c r="F58" s="54"/>
      <c r="G58" s="54"/>
      <c r="H58" s="54"/>
      <c r="I58" s="54"/>
      <c r="J58" s="54"/>
    </row>
    <row r="59" spans="1:10" hidden="1">
      <c r="A59" s="54"/>
      <c r="B59" s="54"/>
      <c r="C59" s="54"/>
      <c r="D59" s="54"/>
      <c r="E59" s="54"/>
      <c r="F59" s="54"/>
      <c r="G59" s="54"/>
      <c r="H59" s="54"/>
      <c r="I59" s="54"/>
      <c r="J59" s="54"/>
    </row>
    <row r="60" spans="1:10" hidden="1">
      <c r="A60" s="54"/>
      <c r="B60" s="54"/>
      <c r="C60" s="54"/>
      <c r="D60" s="54"/>
      <c r="E60" s="54"/>
      <c r="F60" s="54"/>
      <c r="G60" s="54"/>
      <c r="H60" s="54"/>
      <c r="I60" s="54"/>
      <c r="J60" s="54"/>
    </row>
    <row r="61" spans="1:10" hidden="1">
      <c r="A61" s="54"/>
      <c r="B61" s="54"/>
      <c r="C61" s="54"/>
      <c r="D61" s="54"/>
      <c r="E61" s="54"/>
      <c r="F61" s="54"/>
      <c r="G61" s="54"/>
      <c r="H61" s="54"/>
      <c r="I61" s="54"/>
      <c r="J61" s="54"/>
    </row>
    <row r="62" spans="1:10" hidden="1">
      <c r="A62" s="54"/>
      <c r="B62" s="54"/>
      <c r="C62" s="54"/>
      <c r="D62" s="54"/>
      <c r="E62" s="54"/>
      <c r="F62" s="54"/>
      <c r="G62" s="54"/>
      <c r="H62" s="54"/>
      <c r="I62" s="54"/>
      <c r="J62" s="54"/>
    </row>
    <row r="63" spans="1:10" hidden="1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hidden="1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hidden="1">
      <c r="A65" s="54"/>
      <c r="B65" s="54"/>
      <c r="C65" s="54"/>
      <c r="D65" s="54"/>
      <c r="E65" s="54"/>
      <c r="F65" s="54"/>
      <c r="G65" s="54"/>
      <c r="H65" s="54"/>
      <c r="I65" s="54"/>
      <c r="J65" s="54"/>
    </row>
    <row r="66" spans="1:10" hidden="1">
      <c r="A66" s="54"/>
      <c r="B66" s="54"/>
      <c r="C66" s="54"/>
      <c r="D66" s="54"/>
      <c r="E66" s="54"/>
      <c r="F66" s="54"/>
      <c r="G66" s="54"/>
      <c r="H66" s="54"/>
      <c r="I66" s="54"/>
      <c r="J66" s="54"/>
    </row>
    <row r="67" spans="1:10" hidden="1">
      <c r="A67" s="54"/>
      <c r="B67" s="54"/>
      <c r="C67" s="54"/>
      <c r="D67" s="54"/>
      <c r="E67" s="54"/>
      <c r="F67" s="54"/>
      <c r="G67" s="54"/>
      <c r="H67" s="54"/>
      <c r="I67" s="54"/>
      <c r="J67" s="54"/>
    </row>
    <row r="68" spans="1:10" hidden="1">
      <c r="A68" s="54"/>
      <c r="B68" s="54"/>
      <c r="C68" s="54"/>
      <c r="D68" s="54"/>
      <c r="E68" s="54"/>
      <c r="F68" s="54"/>
      <c r="G68" s="54"/>
      <c r="H68" s="54"/>
      <c r="I68" s="54"/>
      <c r="J68" s="54"/>
    </row>
    <row r="69" spans="1:10" hidden="1">
      <c r="A69" s="54"/>
      <c r="B69" s="54"/>
      <c r="C69" s="54"/>
      <c r="D69" s="54"/>
      <c r="E69" s="54"/>
      <c r="F69" s="54"/>
      <c r="G69" s="54"/>
      <c r="H69" s="54"/>
      <c r="I69" s="54"/>
      <c r="J69" s="54"/>
    </row>
    <row r="70" spans="1:10" hidden="1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1" spans="1:10" hidden="1">
      <c r="A71" s="54"/>
      <c r="B71" s="54"/>
      <c r="C71" s="54"/>
      <c r="D71" s="54"/>
      <c r="E71" s="54"/>
      <c r="F71" s="54"/>
      <c r="G71" s="54"/>
      <c r="H71" s="54"/>
      <c r="I71" s="54"/>
      <c r="J71" s="54"/>
    </row>
    <row r="72" spans="1:10" hidden="1">
      <c r="A72" s="54"/>
      <c r="B72" s="54"/>
      <c r="C72" s="54"/>
      <c r="D72" s="54"/>
      <c r="E72" s="54"/>
      <c r="F72" s="54"/>
      <c r="G72" s="54"/>
      <c r="H72" s="54"/>
      <c r="I72" s="54"/>
      <c r="J72" s="54"/>
    </row>
    <row r="73" spans="1:10" hidden="1">
      <c r="A73" s="54"/>
      <c r="B73" s="54"/>
      <c r="C73" s="54"/>
      <c r="D73" s="54"/>
      <c r="E73" s="54"/>
      <c r="F73" s="54"/>
      <c r="G73" s="54"/>
      <c r="H73" s="54"/>
      <c r="I73" s="54"/>
      <c r="J73" s="54"/>
    </row>
    <row r="74" spans="1:10" hidden="1">
      <c r="A74" s="54"/>
      <c r="B74" s="54"/>
      <c r="C74" s="54"/>
      <c r="D74" s="54"/>
      <c r="E74" s="54"/>
      <c r="F74" s="54"/>
      <c r="G74" s="54"/>
      <c r="H74" s="54"/>
      <c r="I74" s="54"/>
      <c r="J74" s="54"/>
    </row>
    <row r="75" spans="1:10" hidden="1">
      <c r="A75" s="54"/>
      <c r="B75" s="54"/>
      <c r="C75" s="54"/>
      <c r="D75" s="54"/>
      <c r="E75" s="54"/>
      <c r="F75" s="54"/>
      <c r="G75" s="54"/>
      <c r="H75" s="54"/>
      <c r="I75" s="54"/>
      <c r="J75" s="54"/>
    </row>
    <row r="76" spans="1:10" hidden="1">
      <c r="A76" s="54"/>
      <c r="B76" s="54"/>
      <c r="C76" s="54"/>
      <c r="D76" s="54"/>
      <c r="E76" s="54"/>
      <c r="F76" s="54"/>
      <c r="G76" s="54"/>
      <c r="H76" s="54"/>
      <c r="I76" s="54"/>
      <c r="J76" s="54"/>
    </row>
    <row r="77" spans="1:10" hidden="1">
      <c r="A77" s="54"/>
      <c r="B77" s="54"/>
      <c r="C77" s="54"/>
      <c r="D77" s="54"/>
      <c r="E77" s="54"/>
      <c r="F77" s="54"/>
      <c r="G77" s="54"/>
      <c r="H77" s="54"/>
      <c r="I77" s="54"/>
      <c r="J77" s="54"/>
    </row>
    <row r="78" spans="1:10" hidden="1">
      <c r="A78" s="54"/>
      <c r="B78" s="54"/>
      <c r="C78" s="54"/>
      <c r="D78" s="54"/>
      <c r="E78" s="54"/>
      <c r="F78" s="54"/>
      <c r="G78" s="54"/>
      <c r="H78" s="54"/>
      <c r="I78" s="54"/>
      <c r="J78" s="54"/>
    </row>
    <row r="79" spans="1:10" hidden="1">
      <c r="A79" s="54"/>
      <c r="B79" s="54"/>
      <c r="C79" s="54"/>
      <c r="D79" s="54"/>
      <c r="E79" s="54"/>
      <c r="F79" s="54"/>
      <c r="G79" s="54"/>
      <c r="H79" s="54"/>
      <c r="I79" s="54"/>
      <c r="J79" s="54"/>
    </row>
    <row r="80" spans="1:10" hidden="1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hidden="1">
      <c r="A81" s="54"/>
      <c r="B81" s="54"/>
      <c r="C81" s="54"/>
      <c r="D81" s="54"/>
      <c r="E81" s="54"/>
      <c r="F81" s="54"/>
      <c r="G81" s="54"/>
      <c r="H81" s="54"/>
      <c r="I81" s="54"/>
      <c r="J81" s="54"/>
    </row>
    <row r="82" spans="1:10" hidden="1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3" spans="1:10" hidden="1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hidden="1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hidden="1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hidden="1">
      <c r="A86" s="54"/>
      <c r="B86" s="54"/>
      <c r="C86" s="54"/>
      <c r="D86" s="54"/>
      <c r="E86" s="54"/>
      <c r="F86" s="54"/>
      <c r="G86" s="54"/>
      <c r="H86" s="54"/>
      <c r="I86" s="54"/>
      <c r="J86" s="54"/>
    </row>
    <row r="87" spans="1:10" hidden="1">
      <c r="A87" s="54"/>
      <c r="B87" s="54"/>
      <c r="C87" s="54"/>
      <c r="D87" s="54"/>
      <c r="E87" s="54"/>
      <c r="F87" s="54"/>
      <c r="G87" s="54"/>
      <c r="H87" s="54"/>
      <c r="I87" s="54"/>
      <c r="J87" s="54"/>
    </row>
    <row r="88" spans="1:10" hidden="1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 hidden="1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 hidden="1">
      <c r="A90" s="54"/>
      <c r="B90" s="54"/>
      <c r="C90" s="54"/>
      <c r="D90" s="54"/>
      <c r="E90" s="54"/>
      <c r="F90" s="54"/>
      <c r="G90" s="54"/>
      <c r="H90" s="54"/>
      <c r="I90" s="54"/>
      <c r="J90" s="54"/>
    </row>
    <row r="91" spans="1:10" hidden="1">
      <c r="A91" s="54"/>
      <c r="B91" s="54"/>
      <c r="C91" s="54"/>
      <c r="D91" s="54"/>
      <c r="E91" s="54"/>
      <c r="F91" s="54"/>
      <c r="G91" s="54"/>
      <c r="H91" s="54"/>
      <c r="I91" s="54"/>
      <c r="J91" s="54"/>
    </row>
    <row r="92" spans="1:10" hidden="1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hidden="1">
      <c r="A93" s="54"/>
      <c r="B93" s="54"/>
      <c r="C93" s="54"/>
      <c r="D93" s="54"/>
      <c r="E93" s="54"/>
      <c r="F93" s="54"/>
      <c r="G93" s="54"/>
      <c r="H93" s="54"/>
      <c r="I93" s="54"/>
      <c r="J93" s="54"/>
    </row>
    <row r="94" spans="1:10" hidden="1">
      <c r="A94" s="54"/>
      <c r="B94" s="54"/>
      <c r="C94" s="54"/>
      <c r="D94" s="54"/>
      <c r="E94" s="54"/>
      <c r="F94" s="54"/>
      <c r="G94" s="54"/>
      <c r="H94" s="54"/>
      <c r="I94" s="54"/>
      <c r="J94" s="54"/>
    </row>
    <row r="95" spans="1:10" hidden="1">
      <c r="A95" s="54"/>
      <c r="B95" s="54"/>
      <c r="C95" s="54"/>
      <c r="D95" s="54"/>
      <c r="E95" s="54"/>
      <c r="F95" s="54"/>
      <c r="G95" s="54"/>
      <c r="H95" s="54"/>
      <c r="I95" s="54"/>
      <c r="J95" s="54"/>
    </row>
    <row r="96" spans="1:10" hidden="1">
      <c r="A96" s="54"/>
      <c r="B96" s="54"/>
      <c r="C96" s="54"/>
      <c r="D96" s="54"/>
      <c r="E96" s="54"/>
      <c r="F96" s="54"/>
      <c r="G96" s="54"/>
      <c r="H96" s="54"/>
      <c r="I96" s="54"/>
      <c r="J96" s="54"/>
    </row>
    <row r="97" spans="1:10" hidden="1">
      <c r="A97" s="54"/>
      <c r="B97" s="54"/>
      <c r="C97" s="54"/>
      <c r="D97" s="54"/>
      <c r="E97" s="54"/>
      <c r="F97" s="54"/>
      <c r="G97" s="54"/>
      <c r="H97" s="54"/>
      <c r="I97" s="54"/>
      <c r="J97" s="54"/>
    </row>
    <row r="98" spans="1:10" hidden="1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 hidden="1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</row>
    <row r="101" spans="1:1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</row>
    <row r="102" spans="1:1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</row>
    <row r="103" spans="1:1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</row>
    <row r="104" spans="1:1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</row>
    <row r="105" spans="1:1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</row>
    <row r="106" spans="1:1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</row>
    <row r="107" spans="1:1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</row>
    <row r="108" spans="1:10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</row>
    <row r="109" spans="1:10" hidden="1">
      <c r="B109" s="1"/>
      <c r="C109" s="1"/>
    </row>
    <row r="110" spans="1:10" hidden="1">
      <c r="B110" s="1"/>
      <c r="C110" s="1"/>
    </row>
    <row r="111" spans="1:10" hidden="1">
      <c r="B111" s="1"/>
      <c r="C111" s="1"/>
    </row>
    <row r="112" spans="1:10" hidden="1">
      <c r="B112" s="1"/>
      <c r="C112" s="1"/>
    </row>
    <row r="113" spans="2:3" hidden="1">
      <c r="B113" s="1"/>
      <c r="C113" s="1"/>
    </row>
    <row r="114" spans="2:3" hidden="1">
      <c r="B114" s="1"/>
      <c r="C114" s="1"/>
    </row>
    <row r="115" spans="2:3" hidden="1">
      <c r="B115" s="1"/>
      <c r="C115" s="1"/>
    </row>
    <row r="116" spans="2:3" hidden="1">
      <c r="B116" s="1"/>
      <c r="C116" s="1"/>
    </row>
    <row r="117" spans="2:3" hidden="1">
      <c r="B117" s="1"/>
      <c r="C117" s="1"/>
    </row>
    <row r="118" spans="2:3" hidden="1">
      <c r="B118" s="1"/>
      <c r="C118" s="1"/>
    </row>
    <row r="119" spans="2:3" hidden="1">
      <c r="B119" s="1"/>
      <c r="C119" s="1"/>
    </row>
    <row r="120" spans="2:3" hidden="1">
      <c r="B120" s="1"/>
      <c r="C120" s="1"/>
    </row>
    <row r="121" spans="2:3" hidden="1">
      <c r="B121" s="1"/>
      <c r="C121" s="1"/>
    </row>
    <row r="122" spans="2:3" hidden="1">
      <c r="B122" s="1"/>
      <c r="C122" s="1"/>
    </row>
    <row r="123" spans="2:3" hidden="1">
      <c r="B123" s="1"/>
      <c r="C123" s="1"/>
    </row>
    <row r="124" spans="2:3" hidden="1">
      <c r="B124" s="1"/>
      <c r="C124" s="1"/>
    </row>
    <row r="125" spans="2:3" hidden="1">
      <c r="B125" s="1"/>
      <c r="C125" s="1"/>
    </row>
    <row r="126" spans="2:3" hidden="1">
      <c r="B126" s="1"/>
      <c r="C126" s="1"/>
    </row>
    <row r="127" spans="2:3" hidden="1">
      <c r="B127" s="1"/>
      <c r="C127" s="1"/>
    </row>
    <row r="128" spans="2:3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472" spans="2:3" hidden="1">
      <c r="B472" s="1"/>
      <c r="C472" s="1"/>
    </row>
    <row r="473" spans="2:3" hidden="1">
      <c r="B473" s="1"/>
      <c r="C473" s="1"/>
    </row>
    <row r="474" spans="2:3" hidden="1">
      <c r="B474" s="1"/>
      <c r="C474" s="1"/>
    </row>
    <row r="475" spans="2:3" hidden="1">
      <c r="B475" s="1"/>
      <c r="C475" s="1"/>
    </row>
    <row r="476" spans="2:3" hidden="1">
      <c r="B476" s="1"/>
      <c r="C476" s="1"/>
    </row>
    <row r="477" spans="2:3" hidden="1">
      <c r="B477" s="1"/>
      <c r="C477" s="1"/>
    </row>
    <row r="478" spans="2:3" hidden="1">
      <c r="B478" s="1"/>
      <c r="C478" s="1"/>
    </row>
    <row r="479" spans="2:3" hidden="1">
      <c r="B479" s="1"/>
      <c r="C479" s="1"/>
    </row>
    <row r="480" spans="2:3" hidden="1">
      <c r="B480" s="1"/>
      <c r="C480" s="1"/>
    </row>
    <row r="481" spans="2:3" hidden="1">
      <c r="B481" s="1"/>
      <c r="C481" s="1"/>
    </row>
    <row r="482" spans="2:3" hidden="1">
      <c r="B482" s="1"/>
      <c r="C482" s="1"/>
    </row>
    <row r="483" spans="2:3" hidden="1">
      <c r="B483" s="1"/>
      <c r="C483" s="1"/>
    </row>
    <row r="484" spans="2:3" hidden="1">
      <c r="B484" s="1"/>
      <c r="C484" s="1"/>
    </row>
    <row r="485" spans="2:3" hidden="1">
      <c r="B485" s="1"/>
      <c r="C485" s="1"/>
    </row>
    <row r="486" spans="2:3" hidden="1">
      <c r="B486" s="1"/>
      <c r="C486" s="1"/>
    </row>
    <row r="487" spans="2:3" hidden="1">
      <c r="B487" s="1"/>
      <c r="C487" s="1"/>
    </row>
    <row r="488" spans="2:3" hidden="1">
      <c r="B488" s="1"/>
      <c r="C488" s="1"/>
    </row>
    <row r="489" spans="2:3" hidden="1">
      <c r="B489" s="1"/>
      <c r="C489" s="1"/>
    </row>
    <row r="490" spans="2:3" hidden="1">
      <c r="B490" s="1"/>
      <c r="C490" s="1"/>
    </row>
    <row r="491" spans="2:3" hidden="1">
      <c r="B491" s="1"/>
      <c r="C491" s="1"/>
    </row>
    <row r="492" spans="2:3" hidden="1">
      <c r="B492" s="1"/>
      <c r="C492" s="1"/>
    </row>
    <row r="493" spans="2:3" hidden="1">
      <c r="B493" s="1"/>
      <c r="C493" s="1"/>
    </row>
    <row r="494" spans="2:3" hidden="1">
      <c r="B494" s="1"/>
      <c r="C494" s="1"/>
    </row>
    <row r="495" spans="2:3" hidden="1">
      <c r="B495" s="1"/>
      <c r="C495" s="1"/>
    </row>
    <row r="496" spans="2:3" hidden="1">
      <c r="B496" s="1"/>
      <c r="C496" s="1"/>
    </row>
    <row r="497" spans="2:3" hidden="1">
      <c r="B497" s="1"/>
      <c r="C497" s="1"/>
    </row>
    <row r="498" spans="2:3" hidden="1">
      <c r="B498" s="1"/>
      <c r="C498" s="1"/>
    </row>
    <row r="499" spans="2:3" hidden="1">
      <c r="B499" s="1"/>
      <c r="C499" s="1"/>
    </row>
    <row r="500" spans="2:3" hidden="1">
      <c r="B500" s="1"/>
      <c r="C500" s="1"/>
    </row>
    <row r="501" spans="2:3" hidden="1">
      <c r="B501" s="1"/>
      <c r="C501" s="1"/>
    </row>
    <row r="502" spans="2:3" hidden="1">
      <c r="B502" s="1"/>
      <c r="C502" s="1"/>
    </row>
    <row r="503" spans="2:3" hidden="1">
      <c r="B503" s="1"/>
      <c r="C503" s="1"/>
    </row>
    <row r="504" spans="2:3" hidden="1">
      <c r="B504" s="1"/>
      <c r="C504" s="1"/>
    </row>
    <row r="505" spans="2:3" hidden="1">
      <c r="B505" s="1"/>
      <c r="C505" s="1"/>
    </row>
    <row r="506" spans="2:3" hidden="1">
      <c r="B506" s="1"/>
      <c r="C506" s="1"/>
    </row>
    <row r="507" spans="2:3" hidden="1">
      <c r="B507" s="1"/>
      <c r="C507" s="1"/>
    </row>
    <row r="508" spans="2:3" hidden="1">
      <c r="B508" s="1"/>
      <c r="C508" s="1"/>
    </row>
    <row r="509" spans="2:3" hidden="1">
      <c r="B509" s="1"/>
      <c r="C509" s="1"/>
    </row>
    <row r="510" spans="2:3" hidden="1">
      <c r="B510" s="1"/>
      <c r="C510" s="1"/>
    </row>
    <row r="511" spans="2:3" hidden="1">
      <c r="B511" s="1"/>
      <c r="C511" s="1"/>
    </row>
    <row r="512" spans="2:3" hidden="1">
      <c r="B512" s="1"/>
      <c r="C512" s="1"/>
    </row>
    <row r="513" spans="2:3" hidden="1">
      <c r="B513" s="1"/>
      <c r="C513" s="1"/>
    </row>
    <row r="514" spans="2:3" hidden="1">
      <c r="B514" s="1"/>
      <c r="C514" s="1"/>
    </row>
    <row r="515" spans="2:3" hidden="1">
      <c r="B515" s="1"/>
      <c r="C515" s="1"/>
    </row>
    <row r="516" spans="2:3" hidden="1">
      <c r="B516" s="1"/>
      <c r="C516" s="1"/>
    </row>
    <row r="517" spans="2:3" hidden="1">
      <c r="B517" s="1"/>
      <c r="C517" s="1"/>
    </row>
    <row r="518" spans="2:3" hidden="1">
      <c r="B518" s="1"/>
      <c r="C518" s="1"/>
    </row>
    <row r="519" spans="2:3" hidden="1">
      <c r="B519" s="1"/>
      <c r="C519" s="1"/>
    </row>
    <row r="520" spans="2:3" hidden="1">
      <c r="B520" s="1"/>
      <c r="C520" s="1"/>
    </row>
    <row r="521" spans="2:3" hidden="1">
      <c r="B521" s="1"/>
      <c r="C521" s="1"/>
    </row>
    <row r="522" spans="2:3" hidden="1">
      <c r="B522" s="1"/>
      <c r="C522" s="1"/>
    </row>
    <row r="523" spans="2:3" hidden="1">
      <c r="B523" s="1"/>
      <c r="C523" s="1"/>
    </row>
    <row r="524" spans="2:3" hidden="1">
      <c r="B524" s="1"/>
      <c r="C524" s="1"/>
    </row>
    <row r="525" spans="2:3" hidden="1">
      <c r="B525" s="1"/>
      <c r="C525" s="1"/>
    </row>
    <row r="526" spans="2:3" hidden="1">
      <c r="B526" s="1"/>
      <c r="C526" s="1"/>
    </row>
    <row r="527" spans="2:3" hidden="1">
      <c r="B527" s="1"/>
      <c r="C527" s="1"/>
    </row>
    <row r="528" spans="2:3" hidden="1">
      <c r="B528" s="1"/>
      <c r="C528" s="1"/>
    </row>
    <row r="529" spans="2:3" hidden="1">
      <c r="B529" s="1"/>
      <c r="C529" s="1"/>
    </row>
    <row r="530" spans="2:3" hidden="1">
      <c r="B530" s="1"/>
      <c r="C530" s="1"/>
    </row>
    <row r="531" spans="2:3" hidden="1">
      <c r="B531" s="1"/>
      <c r="C531" s="1"/>
    </row>
    <row r="532" spans="2:3" hidden="1">
      <c r="B532" s="1"/>
      <c r="C532" s="1"/>
    </row>
    <row r="533" spans="2:3" hidden="1">
      <c r="B533" s="1"/>
      <c r="C533" s="1"/>
    </row>
    <row r="534" spans="2:3" hidden="1">
      <c r="B534" s="1"/>
      <c r="C534" s="1"/>
    </row>
    <row r="535" spans="2:3" hidden="1">
      <c r="B535" s="1"/>
      <c r="C535" s="1"/>
    </row>
    <row r="536" spans="2:3" hidden="1">
      <c r="B536" s="1"/>
      <c r="C536" s="1"/>
    </row>
    <row r="537" spans="2:3" hidden="1">
      <c r="B537" s="1"/>
      <c r="C537" s="1"/>
    </row>
    <row r="538" spans="2:3" hidden="1">
      <c r="B538" s="1"/>
      <c r="C538" s="1"/>
    </row>
    <row r="539" spans="2:3" hidden="1">
      <c r="B539" s="1"/>
      <c r="C539" s="1"/>
    </row>
    <row r="540" spans="2:3" hidden="1">
      <c r="B540" s="1"/>
      <c r="C540" s="1"/>
    </row>
    <row r="541" spans="2:3" hidden="1">
      <c r="B541" s="1"/>
      <c r="C541" s="1"/>
    </row>
    <row r="542" spans="2:3" hidden="1">
      <c r="B542" s="1"/>
      <c r="C542" s="1"/>
    </row>
    <row r="543" spans="2:3" hidden="1">
      <c r="B543" s="1"/>
      <c r="C543" s="1"/>
    </row>
    <row r="544" spans="2:3" hidden="1">
      <c r="B544" s="1"/>
      <c r="C544" s="1"/>
    </row>
    <row r="545" spans="2:3" hidden="1">
      <c r="B545" s="1"/>
      <c r="C545" s="1"/>
    </row>
    <row r="546" spans="2:3" hidden="1">
      <c r="B546" s="1"/>
      <c r="C546" s="1"/>
    </row>
    <row r="547" spans="2:3" hidden="1">
      <c r="B547" s="1"/>
      <c r="C547" s="1"/>
    </row>
    <row r="548" spans="2:3" hidden="1">
      <c r="B548" s="1"/>
      <c r="C548" s="1"/>
    </row>
    <row r="549" spans="2:3" hidden="1">
      <c r="B549" s="1"/>
      <c r="C549" s="1"/>
    </row>
    <row r="550" spans="2:3" hidden="1">
      <c r="B550" s="1"/>
      <c r="C550" s="1"/>
    </row>
    <row r="551" spans="2:3" hidden="1">
      <c r="B551" s="1"/>
      <c r="C551" s="1"/>
    </row>
    <row r="552" spans="2:3" hidden="1">
      <c r="B552" s="1"/>
      <c r="C552" s="1"/>
    </row>
    <row r="553" spans="2:3" hidden="1">
      <c r="B553" s="1"/>
      <c r="C553" s="1"/>
    </row>
    <row r="554" spans="2:3" hidden="1">
      <c r="B554" s="1"/>
      <c r="C554" s="1"/>
    </row>
    <row r="555" spans="2:3" hidden="1">
      <c r="B555" s="1"/>
      <c r="C555" s="1"/>
    </row>
    <row r="556" spans="2:3" hidden="1">
      <c r="B556" s="1"/>
      <c r="C556" s="1"/>
    </row>
    <row r="557" spans="2:3" hidden="1">
      <c r="B557" s="1"/>
      <c r="C557" s="1"/>
    </row>
    <row r="558" spans="2:3" hidden="1">
      <c r="B558" s="1"/>
      <c r="C558" s="1"/>
    </row>
    <row r="559" spans="2:3" hidden="1">
      <c r="B559" s="1"/>
      <c r="C559" s="1"/>
    </row>
    <row r="560" spans="2:3" hidden="1">
      <c r="B560" s="1"/>
      <c r="C560" s="1"/>
    </row>
    <row r="561" spans="2:3" hidden="1">
      <c r="B561" s="1"/>
      <c r="C561" s="1"/>
    </row>
    <row r="562" spans="2:3" hidden="1">
      <c r="B562" s="1"/>
      <c r="C562" s="1"/>
    </row>
    <row r="10000" spans="52:52" hidden="1">
      <c r="AZ10000"/>
    </row>
  </sheetData>
  <sheetProtection sheet="1" objects="1" scenarios="1"/>
  <mergeCells count="1">
    <mergeCell ref="A5:J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1300-000000000000}"/>
  </dataValidations>
  <pageMargins left="0" right="0" top="0.5" bottom="0.5" header="0" footer="0.25"/>
  <pageSetup paperSize="9" scale="6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58.140625" style="2" bestFit="1" customWidth="1"/>
    <col min="3" max="3" width="13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5.5703125" style="1" customWidth="1"/>
    <col min="11" max="11" width="14.28515625" style="1" customWidth="1"/>
    <col min="12" max="12" width="9.5703125" style="1" customWidth="1"/>
    <col min="13" max="13" width="10.42578125" style="1" customWidth="1"/>
    <col min="14" max="14" width="22.7109375" style="1" customWidth="1"/>
    <col min="15" max="15" width="26.85546875" style="1" customWidth="1"/>
    <col min="16" max="16" width="25.42578125" style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16">
      <c r="A1" s="36" t="s">
        <v>105</v>
      </c>
      <c r="B1" s="36" t="s" vm="1">
        <v>156</v>
      </c>
    </row>
    <row r="2" spans="1:16">
      <c r="A2" s="36" t="s">
        <v>104</v>
      </c>
      <c r="B2" s="36" t="s">
        <v>157</v>
      </c>
    </row>
    <row r="3" spans="1:16">
      <c r="A3" s="36" t="s">
        <v>106</v>
      </c>
      <c r="B3" s="36" t="s">
        <v>158</v>
      </c>
    </row>
    <row r="4" spans="1:16">
      <c r="A4" s="36" t="s">
        <v>107</v>
      </c>
      <c r="B4" s="36">
        <v>2143</v>
      </c>
    </row>
    <row r="5" spans="1:16" ht="18.75">
      <c r="A5" s="132" t="s">
        <v>71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4"/>
    </row>
    <row r="6" spans="1:16" s="3" customFormat="1">
      <c r="A6" s="37" t="s">
        <v>85</v>
      </c>
      <c r="B6" s="38" t="s">
        <v>28</v>
      </c>
      <c r="C6" s="38" t="s">
        <v>30</v>
      </c>
      <c r="D6" s="38" t="s">
        <v>14</v>
      </c>
      <c r="E6" s="38" t="s">
        <v>39</v>
      </c>
      <c r="F6" s="38" t="s">
        <v>73</v>
      </c>
      <c r="G6" s="38" t="s">
        <v>17</v>
      </c>
      <c r="H6" s="38" t="s">
        <v>72</v>
      </c>
      <c r="I6" s="38" t="s">
        <v>16</v>
      </c>
      <c r="J6" s="38" t="s">
        <v>18</v>
      </c>
      <c r="K6" s="38" t="s">
        <v>137</v>
      </c>
      <c r="L6" s="38" t="s">
        <v>136</v>
      </c>
      <c r="M6" s="38" t="s">
        <v>80</v>
      </c>
      <c r="N6" s="38" t="s">
        <v>36</v>
      </c>
      <c r="O6" s="38" t="s">
        <v>108</v>
      </c>
      <c r="P6" s="40" t="s">
        <v>110</v>
      </c>
    </row>
    <row r="7" spans="1:16" s="3" customFormat="1">
      <c r="A7" s="103" t="s">
        <v>488</v>
      </c>
      <c r="B7" s="104" t="s">
        <v>488</v>
      </c>
      <c r="C7" s="104" t="s">
        <v>488</v>
      </c>
      <c r="D7" s="104" t="s">
        <v>488</v>
      </c>
      <c r="E7" s="104" t="s">
        <v>488</v>
      </c>
      <c r="F7" s="12" t="s">
        <v>21</v>
      </c>
      <c r="G7" s="12" t="s">
        <v>20</v>
      </c>
      <c r="H7" s="104" t="s">
        <v>488</v>
      </c>
      <c r="I7" s="12" t="s">
        <v>19</v>
      </c>
      <c r="J7" s="12" t="s">
        <v>19</v>
      </c>
      <c r="K7" s="12" t="s">
        <v>144</v>
      </c>
      <c r="L7" s="104" t="s">
        <v>488</v>
      </c>
      <c r="M7" s="12" t="s">
        <v>140</v>
      </c>
      <c r="N7" s="12" t="s">
        <v>19</v>
      </c>
      <c r="O7" s="26" t="s">
        <v>19</v>
      </c>
      <c r="P7" s="13" t="s">
        <v>19</v>
      </c>
    </row>
    <row r="8" spans="1:16" s="4" customFormat="1" ht="20.25">
      <c r="A8" s="105" t="s">
        <v>488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5" t="s">
        <v>82</v>
      </c>
    </row>
    <row r="9" spans="1:16" s="4" customFormat="1" ht="20.25">
      <c r="A9" s="84" t="s">
        <v>473</v>
      </c>
      <c r="B9" s="106" t="s">
        <v>488</v>
      </c>
      <c r="C9" s="106" t="s">
        <v>488</v>
      </c>
      <c r="D9" s="106" t="s">
        <v>488</v>
      </c>
      <c r="E9" s="106" t="s">
        <v>488</v>
      </c>
      <c r="F9" s="106" t="s">
        <v>488</v>
      </c>
      <c r="G9" s="106" t="s">
        <v>488</v>
      </c>
      <c r="H9" s="106" t="s">
        <v>488</v>
      </c>
      <c r="I9" s="106" t="s">
        <v>488</v>
      </c>
      <c r="J9" s="106" t="s">
        <v>488</v>
      </c>
      <c r="K9" s="106" t="s">
        <v>488</v>
      </c>
      <c r="L9" s="106" t="s">
        <v>488</v>
      </c>
      <c r="M9" s="85">
        <v>0</v>
      </c>
      <c r="N9" s="106" t="s">
        <v>488</v>
      </c>
      <c r="O9" s="86">
        <v>0</v>
      </c>
      <c r="P9" s="86">
        <v>0</v>
      </c>
    </row>
    <row r="10" spans="1:16">
      <c r="A10" s="87" t="s">
        <v>152</v>
      </c>
      <c r="B10" s="106" t="s">
        <v>488</v>
      </c>
      <c r="C10" s="106" t="s">
        <v>488</v>
      </c>
      <c r="D10" s="106" t="s">
        <v>488</v>
      </c>
      <c r="E10" s="106" t="s">
        <v>488</v>
      </c>
      <c r="F10" s="106" t="s">
        <v>488</v>
      </c>
      <c r="G10" s="106" t="s">
        <v>488</v>
      </c>
      <c r="H10" s="106" t="s">
        <v>488</v>
      </c>
      <c r="I10" s="106" t="s">
        <v>488</v>
      </c>
      <c r="J10" s="106" t="s">
        <v>488</v>
      </c>
      <c r="K10" s="106" t="s">
        <v>488</v>
      </c>
      <c r="L10" s="106" t="s">
        <v>488</v>
      </c>
      <c r="M10" s="106" t="s">
        <v>488</v>
      </c>
      <c r="N10" s="106" t="s">
        <v>488</v>
      </c>
      <c r="O10" s="106" t="s">
        <v>488</v>
      </c>
      <c r="P10" s="106" t="s">
        <v>488</v>
      </c>
    </row>
    <row r="11" spans="1:16">
      <c r="A11" s="87" t="s">
        <v>81</v>
      </c>
      <c r="B11" s="106" t="s">
        <v>488</v>
      </c>
      <c r="C11" s="106" t="s">
        <v>488</v>
      </c>
      <c r="D11" s="106" t="s">
        <v>488</v>
      </c>
      <c r="E11" s="106" t="s">
        <v>488</v>
      </c>
      <c r="F11" s="106" t="s">
        <v>488</v>
      </c>
      <c r="G11" s="106" t="s">
        <v>488</v>
      </c>
      <c r="H11" s="106" t="s">
        <v>488</v>
      </c>
      <c r="I11" s="106" t="s">
        <v>488</v>
      </c>
      <c r="J11" s="106" t="s">
        <v>488</v>
      </c>
      <c r="K11" s="106" t="s">
        <v>488</v>
      </c>
      <c r="L11" s="106" t="s">
        <v>488</v>
      </c>
      <c r="M11" s="106" t="s">
        <v>488</v>
      </c>
      <c r="N11" s="106" t="s">
        <v>488</v>
      </c>
      <c r="O11" s="106" t="s">
        <v>488</v>
      </c>
      <c r="P11" s="106" t="s">
        <v>488</v>
      </c>
    </row>
    <row r="12" spans="1:16">
      <c r="A12" s="87" t="s">
        <v>135</v>
      </c>
      <c r="B12" s="106" t="s">
        <v>488</v>
      </c>
      <c r="C12" s="106" t="s">
        <v>488</v>
      </c>
      <c r="D12" s="106" t="s">
        <v>488</v>
      </c>
      <c r="E12" s="106" t="s">
        <v>488</v>
      </c>
      <c r="F12" s="106" t="s">
        <v>488</v>
      </c>
      <c r="G12" s="106" t="s">
        <v>488</v>
      </c>
      <c r="H12" s="106" t="s">
        <v>488</v>
      </c>
      <c r="I12" s="106" t="s">
        <v>488</v>
      </c>
      <c r="J12" s="106" t="s">
        <v>488</v>
      </c>
      <c r="K12" s="106" t="s">
        <v>488</v>
      </c>
      <c r="L12" s="106" t="s">
        <v>488</v>
      </c>
      <c r="M12" s="106" t="s">
        <v>488</v>
      </c>
      <c r="N12" s="106" t="s">
        <v>488</v>
      </c>
      <c r="O12" s="106" t="s">
        <v>488</v>
      </c>
      <c r="P12" s="106" t="s">
        <v>488</v>
      </c>
    </row>
    <row r="13" spans="1:16">
      <c r="A13" s="87" t="s">
        <v>143</v>
      </c>
      <c r="B13" s="106" t="s">
        <v>488</v>
      </c>
      <c r="C13" s="106" t="s">
        <v>488</v>
      </c>
      <c r="D13" s="106" t="s">
        <v>488</v>
      </c>
      <c r="E13" s="106" t="s">
        <v>488</v>
      </c>
      <c r="F13" s="106" t="s">
        <v>488</v>
      </c>
      <c r="G13" s="106" t="s">
        <v>488</v>
      </c>
      <c r="H13" s="106" t="s">
        <v>488</v>
      </c>
      <c r="I13" s="106" t="s">
        <v>488</v>
      </c>
      <c r="J13" s="106" t="s">
        <v>488</v>
      </c>
      <c r="K13" s="106" t="s">
        <v>488</v>
      </c>
      <c r="L13" s="106" t="s">
        <v>488</v>
      </c>
      <c r="M13" s="106" t="s">
        <v>488</v>
      </c>
      <c r="N13" s="106" t="s">
        <v>488</v>
      </c>
      <c r="O13" s="106" t="s">
        <v>488</v>
      </c>
      <c r="P13" s="106" t="s">
        <v>488</v>
      </c>
    </row>
    <row r="14" spans="1:16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</row>
    <row r="15" spans="1:16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</row>
    <row r="16" spans="1:16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6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1:16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</row>
    <row r="19" spans="1:16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6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</row>
    <row r="21" spans="1:16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</row>
    <row r="22" spans="1:16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</row>
    <row r="23" spans="1:16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</row>
    <row r="24" spans="1:16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</row>
    <row r="25" spans="1:16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</row>
    <row r="26" spans="1:16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</row>
    <row r="27" spans="1:16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</row>
    <row r="28" spans="1:16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</row>
    <row r="29" spans="1:16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</row>
    <row r="30" spans="1:16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</row>
    <row r="31" spans="1:16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</row>
    <row r="32" spans="1:16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</row>
    <row r="33" spans="1:16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</row>
    <row r="34" spans="1:16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</row>
    <row r="35" spans="1:16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</row>
    <row r="36" spans="1:16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</row>
    <row r="37" spans="1:16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</row>
    <row r="38" spans="1:16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</row>
    <row r="39" spans="1:16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</row>
    <row r="40" spans="1:16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</row>
    <row r="41" spans="1:16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</row>
    <row r="42" spans="1:16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</row>
    <row r="43" spans="1:16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</row>
    <row r="44" spans="1:16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</row>
    <row r="45" spans="1:16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</row>
    <row r="46" spans="1:16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</row>
    <row r="47" spans="1:16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</row>
    <row r="48" spans="1:16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</row>
    <row r="49" spans="1:16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</row>
    <row r="50" spans="1:16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</row>
    <row r="51" spans="1:16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</row>
    <row r="52" spans="1:16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</row>
    <row r="53" spans="1:16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</row>
    <row r="54" spans="1:16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</row>
    <row r="55" spans="1:16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</row>
    <row r="56" spans="1:16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</row>
    <row r="57" spans="1:16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</row>
    <row r="58" spans="1:16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</row>
    <row r="59" spans="1:16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</row>
    <row r="60" spans="1:16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</row>
    <row r="61" spans="1:16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</row>
    <row r="62" spans="1:16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</row>
    <row r="63" spans="1:16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</row>
    <row r="64" spans="1:16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</row>
    <row r="65" spans="1:16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</row>
    <row r="66" spans="1:16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</row>
    <row r="67" spans="1:16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</row>
    <row r="68" spans="1:16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</row>
    <row r="69" spans="1:16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</row>
    <row r="70" spans="1:16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</row>
    <row r="71" spans="1:16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</row>
    <row r="72" spans="1:16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</row>
    <row r="73" spans="1:16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</row>
    <row r="74" spans="1:16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</row>
    <row r="75" spans="1:16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</row>
    <row r="76" spans="1:16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</row>
    <row r="77" spans="1:16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</row>
    <row r="78" spans="1:16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</row>
    <row r="79" spans="1:16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</row>
    <row r="80" spans="1:16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</row>
    <row r="81" spans="1:16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</row>
    <row r="82" spans="1:16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</row>
    <row r="83" spans="1:16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</row>
    <row r="84" spans="1:16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</row>
    <row r="85" spans="1:16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</row>
    <row r="86" spans="1:16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</row>
    <row r="87" spans="1:16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</row>
    <row r="88" spans="1:16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</row>
    <row r="89" spans="1:16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</row>
    <row r="90" spans="1:16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</row>
    <row r="91" spans="1:16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</row>
    <row r="92" spans="1:16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</row>
    <row r="93" spans="1:16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</row>
    <row r="94" spans="1:16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</row>
    <row r="95" spans="1:16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</row>
    <row r="96" spans="1:16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</row>
    <row r="97" spans="1:16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</row>
    <row r="98" spans="1:16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</row>
    <row r="99" spans="1:16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</row>
    <row r="100" spans="1:16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</row>
    <row r="101" spans="1:16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</row>
    <row r="102" spans="1:16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</row>
    <row r="103" spans="1:16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</row>
    <row r="104" spans="1:16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</row>
    <row r="105" spans="1:16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</row>
    <row r="106" spans="1:16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</row>
    <row r="107" spans="1:16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</row>
    <row r="108" spans="1:16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</row>
    <row r="109" spans="1:16" hidden="1">
      <c r="C109" s="1"/>
    </row>
    <row r="110" spans="1:16" hidden="1">
      <c r="C110" s="1"/>
    </row>
    <row r="111" spans="1:16" hidden="1">
      <c r="C111" s="1"/>
    </row>
    <row r="112" spans="1:16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3:3" hidden="1">
      <c r="C385" s="1"/>
    </row>
    <row r="386" spans="3:3" hidden="1">
      <c r="C386" s="1"/>
    </row>
    <row r="387" spans="3:3" hidden="1">
      <c r="C387" s="1"/>
    </row>
    <row r="388" spans="3:3" hidden="1">
      <c r="C388" s="1"/>
    </row>
    <row r="389" spans="3:3" hidden="1">
      <c r="C389" s="1"/>
    </row>
    <row r="390" spans="3:3" hidden="1">
      <c r="C390" s="1"/>
    </row>
    <row r="391" spans="3:3" hidden="1">
      <c r="C391" s="1"/>
    </row>
    <row r="392" spans="3:3" hidden="1">
      <c r="C392" s="1"/>
    </row>
    <row r="393" spans="3:3" hidden="1">
      <c r="C393" s="1"/>
    </row>
    <row r="394" spans="3:3" hidden="1">
      <c r="C394" s="1"/>
    </row>
    <row r="395" spans="3:3" hidden="1">
      <c r="C395" s="1"/>
    </row>
    <row r="396" spans="3:3" hidden="1">
      <c r="C396" s="1"/>
    </row>
    <row r="397" spans="3:3" hidden="1">
      <c r="C397" s="1"/>
    </row>
    <row r="398" spans="3:3" hidden="1">
      <c r="C398" s="1"/>
    </row>
    <row r="399" spans="3:3" hidden="1">
      <c r="C399" s="1"/>
    </row>
    <row r="400" spans="3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408" spans="3:3" hidden="1">
      <c r="C408" s="1"/>
    </row>
    <row r="409" spans="3:3" hidden="1">
      <c r="C409" s="1"/>
    </row>
    <row r="410" spans="3:3" hidden="1">
      <c r="C410" s="1"/>
    </row>
    <row r="411" spans="3:3" hidden="1">
      <c r="C411" s="1"/>
    </row>
    <row r="412" spans="3:3" hidden="1">
      <c r="C412" s="1"/>
    </row>
    <row r="413" spans="3:3" hidden="1">
      <c r="C413" s="1"/>
    </row>
    <row r="414" spans="3:3" hidden="1">
      <c r="C414" s="1"/>
    </row>
    <row r="415" spans="3:3" hidden="1">
      <c r="C415" s="1"/>
    </row>
    <row r="416" spans="3:3" hidden="1">
      <c r="C416" s="1"/>
    </row>
    <row r="417" spans="3:3" hidden="1">
      <c r="C417" s="1"/>
    </row>
    <row r="418" spans="3:3" hidden="1">
      <c r="C418" s="1"/>
    </row>
    <row r="419" spans="3:3" hidden="1">
      <c r="C419" s="1"/>
    </row>
    <row r="420" spans="3:3" hidden="1">
      <c r="C420" s="1"/>
    </row>
    <row r="421" spans="3:3" hidden="1">
      <c r="C421" s="1"/>
    </row>
    <row r="422" spans="3:3" hidden="1">
      <c r="C422" s="1"/>
    </row>
    <row r="423" spans="3:3" hidden="1">
      <c r="C423" s="1"/>
    </row>
    <row r="424" spans="3:3" hidden="1">
      <c r="C424" s="1"/>
    </row>
    <row r="425" spans="3:3" hidden="1">
      <c r="C425" s="1"/>
    </row>
    <row r="426" spans="3:3" hidden="1">
      <c r="C426" s="1"/>
    </row>
    <row r="427" spans="3:3" hidden="1">
      <c r="C427" s="1"/>
    </row>
    <row r="428" spans="3:3" hidden="1">
      <c r="C428" s="1"/>
    </row>
    <row r="429" spans="3:3" hidden="1">
      <c r="C429" s="1"/>
    </row>
    <row r="430" spans="3:3" hidden="1">
      <c r="C430" s="1"/>
    </row>
    <row r="431" spans="3:3" hidden="1">
      <c r="C431" s="1"/>
    </row>
    <row r="432" spans="3:3" hidden="1">
      <c r="C432" s="1"/>
    </row>
    <row r="433" spans="3:3" hidden="1">
      <c r="C433" s="1"/>
    </row>
    <row r="434" spans="3:3" hidden="1">
      <c r="C434" s="1"/>
    </row>
    <row r="435" spans="3:3" hidden="1">
      <c r="C435" s="1"/>
    </row>
    <row r="436" spans="3:3" hidden="1">
      <c r="C436" s="1"/>
    </row>
    <row r="437" spans="3:3" hidden="1">
      <c r="C437" s="1"/>
    </row>
    <row r="438" spans="3:3" hidden="1">
      <c r="C438" s="1"/>
    </row>
    <row r="439" spans="3:3" hidden="1">
      <c r="C439" s="1"/>
    </row>
    <row r="440" spans="3:3" hidden="1">
      <c r="C440" s="1"/>
    </row>
    <row r="441" spans="3:3" hidden="1">
      <c r="C441" s="1"/>
    </row>
    <row r="442" spans="3:3" hidden="1">
      <c r="C442" s="1"/>
    </row>
    <row r="443" spans="3:3" hidden="1">
      <c r="C443" s="1"/>
    </row>
    <row r="444" spans="3:3" hidden="1">
      <c r="C444" s="1"/>
    </row>
    <row r="445" spans="3:3" hidden="1">
      <c r="C445" s="1"/>
    </row>
    <row r="446" spans="3:3" hidden="1">
      <c r="C446" s="1"/>
    </row>
    <row r="447" spans="3:3" hidden="1">
      <c r="C447" s="1"/>
    </row>
    <row r="448" spans="3:3" hidden="1">
      <c r="C448" s="1"/>
    </row>
    <row r="449" spans="3:3" hidden="1">
      <c r="C449" s="1"/>
    </row>
    <row r="450" spans="3:3" hidden="1">
      <c r="C450" s="1"/>
    </row>
    <row r="451" spans="3:3" hidden="1">
      <c r="C451" s="1"/>
    </row>
    <row r="452" spans="3:3" hidden="1">
      <c r="C452" s="1"/>
    </row>
    <row r="453" spans="3:3" hidden="1">
      <c r="C453" s="1"/>
    </row>
    <row r="454" spans="3:3" hidden="1">
      <c r="C454" s="1"/>
    </row>
    <row r="455" spans="3:3" hidden="1">
      <c r="C455" s="1"/>
    </row>
    <row r="456" spans="3:3" hidden="1">
      <c r="C456" s="1"/>
    </row>
    <row r="457" spans="3:3" hidden="1">
      <c r="C457" s="1"/>
    </row>
    <row r="458" spans="3:3" hidden="1">
      <c r="C458" s="1"/>
    </row>
    <row r="459" spans="3:3" hidden="1">
      <c r="C459" s="1"/>
    </row>
    <row r="460" spans="3:3" hidden="1">
      <c r="C460" s="1"/>
    </row>
    <row r="461" spans="3:3" hidden="1">
      <c r="C461" s="1"/>
    </row>
    <row r="462" spans="3:3" hidden="1">
      <c r="C462" s="1"/>
    </row>
    <row r="463" spans="3:3" hidden="1">
      <c r="C463" s="1"/>
    </row>
    <row r="464" spans="3:3" hidden="1">
      <c r="C464" s="1"/>
    </row>
    <row r="465" spans="3:3" hidden="1">
      <c r="C465" s="1"/>
    </row>
    <row r="466" spans="3:3" hidden="1">
      <c r="C466" s="1"/>
    </row>
    <row r="467" spans="3:3" hidden="1">
      <c r="C467" s="1"/>
    </row>
    <row r="468" spans="3:3" hidden="1">
      <c r="C468" s="1"/>
    </row>
    <row r="469" spans="3:3" hidden="1">
      <c r="C469" s="1"/>
    </row>
    <row r="470" spans="3:3" hidden="1">
      <c r="C470" s="1"/>
    </row>
    <row r="471" spans="3:3" hidden="1">
      <c r="C471" s="1"/>
    </row>
    <row r="472" spans="3:3" hidden="1">
      <c r="C472" s="1"/>
    </row>
    <row r="473" spans="3:3" hidden="1">
      <c r="C473" s="1"/>
    </row>
    <row r="474" spans="3:3" hidden="1">
      <c r="C474" s="1"/>
    </row>
    <row r="475" spans="3:3" hidden="1">
      <c r="C475" s="1"/>
    </row>
    <row r="476" spans="3:3" hidden="1">
      <c r="C476" s="1"/>
    </row>
    <row r="477" spans="3:3" hidden="1">
      <c r="C477" s="1"/>
    </row>
    <row r="478" spans="3:3" hidden="1">
      <c r="C478" s="1"/>
    </row>
    <row r="479" spans="3:3" hidden="1">
      <c r="C479" s="1"/>
    </row>
    <row r="480" spans="3:3" hidden="1">
      <c r="C480" s="1"/>
    </row>
    <row r="481" spans="3:3" hidden="1">
      <c r="C481" s="1"/>
    </row>
    <row r="482" spans="3:3" hidden="1">
      <c r="C482" s="1"/>
    </row>
    <row r="483" spans="3:3" hidden="1">
      <c r="C483" s="1"/>
    </row>
    <row r="484" spans="3:3" hidden="1">
      <c r="C484" s="1"/>
    </row>
    <row r="485" spans="3:3" hidden="1">
      <c r="C485" s="1"/>
    </row>
    <row r="486" spans="3:3" hidden="1">
      <c r="C486" s="1"/>
    </row>
    <row r="487" spans="3:3" hidden="1">
      <c r="C487" s="1"/>
    </row>
    <row r="488" spans="3:3" hidden="1">
      <c r="C488" s="1"/>
    </row>
    <row r="489" spans="3:3" hidden="1">
      <c r="C489" s="1"/>
    </row>
    <row r="490" spans="3:3" hidden="1">
      <c r="C490" s="1"/>
    </row>
    <row r="491" spans="3:3" hidden="1">
      <c r="C491" s="1"/>
    </row>
    <row r="492" spans="3:3" hidden="1">
      <c r="C492" s="1"/>
    </row>
    <row r="493" spans="3:3" hidden="1">
      <c r="C493" s="1"/>
    </row>
    <row r="494" spans="3:3" hidden="1">
      <c r="C494" s="1"/>
    </row>
    <row r="495" spans="3:3" hidden="1">
      <c r="C495" s="1"/>
    </row>
    <row r="496" spans="3:3" hidden="1">
      <c r="C496" s="1"/>
    </row>
    <row r="497" spans="3:3" hidden="1">
      <c r="C497" s="1"/>
    </row>
    <row r="498" spans="3:3" hidden="1">
      <c r="C498" s="1"/>
    </row>
    <row r="499" spans="3:3" hidden="1">
      <c r="C499" s="1"/>
    </row>
    <row r="500" spans="3:3" hidden="1">
      <c r="C500" s="1"/>
    </row>
    <row r="501" spans="3:3" hidden="1">
      <c r="C501" s="1"/>
    </row>
    <row r="502" spans="3:3" hidden="1">
      <c r="C502" s="1"/>
    </row>
    <row r="503" spans="3:3" hidden="1">
      <c r="C503" s="1"/>
    </row>
    <row r="504" spans="3:3" hidden="1">
      <c r="C504" s="1"/>
    </row>
    <row r="505" spans="3:3" hidden="1">
      <c r="C505" s="1"/>
    </row>
    <row r="506" spans="3:3" hidden="1">
      <c r="C506" s="1"/>
    </row>
    <row r="507" spans="3:3" hidden="1">
      <c r="C507" s="1"/>
    </row>
    <row r="508" spans="3:3" hidden="1">
      <c r="C508" s="1"/>
    </row>
    <row r="509" spans="3:3" hidden="1">
      <c r="C509" s="1"/>
    </row>
    <row r="510" spans="3:3" hidden="1">
      <c r="C510" s="1"/>
    </row>
    <row r="511" spans="3:3" hidden="1">
      <c r="C511" s="1"/>
    </row>
    <row r="512" spans="3:3" hidden="1">
      <c r="C512" s="1"/>
    </row>
    <row r="513" spans="3:3" hidden="1">
      <c r="C513" s="1"/>
    </row>
    <row r="514" spans="3:3" hidden="1">
      <c r="C514" s="1"/>
    </row>
    <row r="515" spans="3:3" hidden="1">
      <c r="C515" s="1"/>
    </row>
    <row r="516" spans="3:3" hidden="1">
      <c r="C516" s="1"/>
    </row>
    <row r="517" spans="3:3" hidden="1">
      <c r="C517" s="1"/>
    </row>
    <row r="518" spans="3:3" hidden="1">
      <c r="C518" s="1"/>
    </row>
    <row r="519" spans="3:3" hidden="1">
      <c r="C519" s="1"/>
    </row>
    <row r="520" spans="3:3" hidden="1">
      <c r="C520" s="1"/>
    </row>
    <row r="521" spans="3:3" hidden="1">
      <c r="C521" s="1"/>
    </row>
    <row r="522" spans="3:3" hidden="1">
      <c r="C522" s="1"/>
    </row>
    <row r="523" spans="3:3" hidden="1">
      <c r="C523" s="1"/>
    </row>
    <row r="524" spans="3:3" hidden="1">
      <c r="C524" s="1"/>
    </row>
    <row r="525" spans="3:3" hidden="1">
      <c r="C525" s="1"/>
    </row>
    <row r="526" spans="3:3" hidden="1">
      <c r="C526" s="1"/>
    </row>
    <row r="527" spans="3:3" hidden="1">
      <c r="C527" s="1"/>
    </row>
    <row r="528" spans="3:3" hidden="1">
      <c r="C528" s="1"/>
    </row>
    <row r="529" spans="3:3" hidden="1">
      <c r="C529" s="1"/>
    </row>
    <row r="530" spans="3:3" hidden="1">
      <c r="C530" s="1"/>
    </row>
    <row r="531" spans="3:3" hidden="1">
      <c r="C531" s="1"/>
    </row>
    <row r="532" spans="3:3" hidden="1">
      <c r="C532" s="1"/>
    </row>
    <row r="533" spans="3:3" hidden="1">
      <c r="C533" s="1"/>
    </row>
    <row r="534" spans="3:3" hidden="1">
      <c r="C534" s="1"/>
    </row>
    <row r="535" spans="3:3" hidden="1">
      <c r="C535" s="1"/>
    </row>
    <row r="536" spans="3:3" hidden="1">
      <c r="C536" s="1"/>
    </row>
    <row r="537" spans="3:3" hidden="1">
      <c r="C537" s="1"/>
    </row>
    <row r="538" spans="3:3" hidden="1">
      <c r="C538" s="1"/>
    </row>
    <row r="539" spans="3:3" hidden="1">
      <c r="C539" s="1"/>
    </row>
    <row r="540" spans="3:3" hidden="1">
      <c r="C540" s="1"/>
    </row>
    <row r="541" spans="3:3" hidden="1">
      <c r="C541" s="1"/>
    </row>
    <row r="542" spans="3:3" hidden="1">
      <c r="C542" s="1"/>
    </row>
    <row r="543" spans="3:3" hidden="1">
      <c r="C543" s="1"/>
    </row>
    <row r="544" spans="3:3" hidden="1">
      <c r="C544" s="1"/>
    </row>
    <row r="545" spans="3:3" hidden="1">
      <c r="C545" s="1"/>
    </row>
    <row r="546" spans="3:3" hidden="1">
      <c r="C546" s="1"/>
    </row>
    <row r="547" spans="3:3" hidden="1">
      <c r="C547" s="1"/>
    </row>
    <row r="548" spans="3:3" hidden="1">
      <c r="C548" s="1"/>
    </row>
    <row r="549" spans="3:3" hidden="1">
      <c r="C549" s="1"/>
    </row>
    <row r="550" spans="3:3" hidden="1">
      <c r="C550" s="1"/>
    </row>
    <row r="551" spans="3:3" hidden="1">
      <c r="C551" s="1"/>
    </row>
    <row r="552" spans="3:3" hidden="1">
      <c r="C552" s="1"/>
    </row>
    <row r="553" spans="3:3" hidden="1">
      <c r="C553" s="1"/>
    </row>
    <row r="554" spans="3:3" hidden="1">
      <c r="C554" s="1"/>
    </row>
    <row r="555" spans="3:3" hidden="1">
      <c r="C555" s="1"/>
    </row>
    <row r="556" spans="3:3" hidden="1">
      <c r="C556" s="1"/>
    </row>
    <row r="557" spans="3:3" hidden="1">
      <c r="C557" s="1"/>
    </row>
    <row r="558" spans="3:3" hidden="1">
      <c r="C558" s="1"/>
    </row>
    <row r="559" spans="3:3" hidden="1">
      <c r="C559" s="1"/>
    </row>
    <row r="560" spans="3:3" hidden="1">
      <c r="C560" s="1"/>
    </row>
    <row r="561" spans="3:3" hidden="1">
      <c r="C561" s="1"/>
    </row>
    <row r="562" spans="3:3" hidden="1">
      <c r="C562" s="1"/>
    </row>
    <row r="563" spans="3:3" hidden="1">
      <c r="C563" s="1"/>
    </row>
    <row r="564" spans="3:3" hidden="1">
      <c r="C564" s="1"/>
    </row>
    <row r="10000" spans="52:52" hidden="1">
      <c r="AZ10000"/>
    </row>
  </sheetData>
  <sheetProtection sheet="1" objects="1" scenarios="1"/>
  <mergeCells count="1">
    <mergeCell ref="A5:P5"/>
  </mergeCells>
  <phoneticPr fontId="3" type="noConversion"/>
  <conditionalFormatting sqref="A14:A108">
    <cfRule type="cellIs" dxfId="5" priority="1" operator="equal">
      <formula>"NR3"</formula>
    </cfRule>
  </conditionalFormatting>
  <dataValidations count="1">
    <dataValidation allowBlank="1" showInputMessage="1" showErrorMessage="1" sqref="C1:XFD4 A1:A4 A5:AY1048576 BA5:XFD1048576 AZ5:AZ9999 AZ10001:AZ1048576" xr:uid="{00000000-0002-0000-1400-000000000000}"/>
  </dataValidation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58.140625" style="2" bestFit="1" customWidth="1"/>
    <col min="3" max="3" width="12.42578125" style="2" customWidth="1"/>
    <col min="4" max="4" width="13.85546875" style="2" customWidth="1"/>
    <col min="5" max="5" width="7.5703125" style="1" customWidth="1"/>
    <col min="6" max="6" width="15.140625" style="1" customWidth="1"/>
    <col min="7" max="7" width="11.140625" style="1" customWidth="1"/>
    <col min="8" max="8" width="8.140625" style="1" customWidth="1"/>
    <col min="9" max="9" width="10.85546875" style="1" customWidth="1"/>
    <col min="10" max="10" width="11.5703125" style="1" customWidth="1"/>
    <col min="11" max="11" width="19.85546875" style="1" customWidth="1"/>
    <col min="12" max="12" width="15.5703125" style="1" customWidth="1"/>
    <col min="13" max="13" width="14.28515625" style="1" customWidth="1"/>
    <col min="14" max="14" width="9.5703125" style="1" customWidth="1"/>
    <col min="15" max="15" width="10.42578125" style="1" customWidth="1"/>
    <col min="16" max="16" width="26.85546875" style="1" customWidth="1"/>
    <col min="17" max="17" width="25.42578125" style="1" customWidth="1"/>
    <col min="18" max="18" width="9.140625" style="1" hidden="1" customWidth="1"/>
    <col min="19" max="52" width="0" style="1" hidden="1" customWidth="1"/>
    <col min="53" max="16384" width="9.140625" style="1" hidden="1"/>
  </cols>
  <sheetData>
    <row r="1" spans="1:17">
      <c r="A1" s="36" t="s">
        <v>105</v>
      </c>
      <c r="B1" s="36" t="s" vm="1">
        <v>156</v>
      </c>
    </row>
    <row r="2" spans="1:17">
      <c r="A2" s="36" t="s">
        <v>104</v>
      </c>
      <c r="B2" s="36" t="s">
        <v>157</v>
      </c>
    </row>
    <row r="3" spans="1:17">
      <c r="A3" s="36" t="s">
        <v>106</v>
      </c>
      <c r="B3" s="36" t="s">
        <v>158</v>
      </c>
    </row>
    <row r="4" spans="1:17">
      <c r="A4" s="36" t="s">
        <v>107</v>
      </c>
      <c r="B4" s="36">
        <v>2143</v>
      </c>
    </row>
    <row r="5" spans="1:17" s="3" customFormat="1">
      <c r="A5" s="37" t="s">
        <v>85</v>
      </c>
      <c r="B5" s="38" t="s">
        <v>130</v>
      </c>
      <c r="C5" s="38" t="s">
        <v>28</v>
      </c>
      <c r="D5" s="38" t="s">
        <v>86</v>
      </c>
      <c r="E5" s="38" t="s">
        <v>14</v>
      </c>
      <c r="F5" s="38" t="s">
        <v>73</v>
      </c>
      <c r="G5" s="38" t="s">
        <v>39</v>
      </c>
      <c r="H5" s="38" t="s">
        <v>17</v>
      </c>
      <c r="I5" s="38" t="s">
        <v>155</v>
      </c>
      <c r="J5" s="38" t="s">
        <v>72</v>
      </c>
      <c r="K5" s="38" t="s">
        <v>25</v>
      </c>
      <c r="L5" s="38" t="s">
        <v>18</v>
      </c>
      <c r="M5" s="38" t="s">
        <v>137</v>
      </c>
      <c r="N5" s="38" t="s">
        <v>136</v>
      </c>
      <c r="O5" s="38" t="s">
        <v>80</v>
      </c>
      <c r="P5" s="38" t="s">
        <v>108</v>
      </c>
      <c r="Q5" s="40" t="s">
        <v>110</v>
      </c>
    </row>
    <row r="6" spans="1:17" s="3" customFormat="1">
      <c r="A6" s="103" t="s">
        <v>488</v>
      </c>
      <c r="B6" s="125" t="s">
        <v>488</v>
      </c>
      <c r="C6" s="104" t="s">
        <v>488</v>
      </c>
      <c r="D6" s="104" t="s">
        <v>488</v>
      </c>
      <c r="E6" s="104" t="s">
        <v>488</v>
      </c>
      <c r="F6" s="12" t="s">
        <v>21</v>
      </c>
      <c r="G6" s="104" t="s">
        <v>488</v>
      </c>
      <c r="H6" s="12" t="s">
        <v>20</v>
      </c>
      <c r="I6" s="104" t="s">
        <v>488</v>
      </c>
      <c r="J6" s="104" t="s">
        <v>488</v>
      </c>
      <c r="K6" s="12" t="s">
        <v>19</v>
      </c>
      <c r="L6" s="12" t="s">
        <v>19</v>
      </c>
      <c r="M6" s="12" t="s">
        <v>144</v>
      </c>
      <c r="N6" s="104" t="s">
        <v>488</v>
      </c>
      <c r="O6" s="12" t="s">
        <v>140</v>
      </c>
      <c r="P6" s="12" t="s">
        <v>19</v>
      </c>
      <c r="Q6" s="13" t="s">
        <v>19</v>
      </c>
    </row>
    <row r="7" spans="1:17" s="4" customFormat="1" ht="20.25">
      <c r="A7" s="105" t="s">
        <v>488</v>
      </c>
      <c r="B7" s="11" t="s">
        <v>0</v>
      </c>
      <c r="C7" s="11" t="s">
        <v>1</v>
      </c>
      <c r="D7" s="11" t="s">
        <v>2</v>
      </c>
      <c r="E7" s="11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4" t="s">
        <v>13</v>
      </c>
      <c r="P7" s="14" t="s">
        <v>82</v>
      </c>
      <c r="Q7" s="15" t="s">
        <v>83</v>
      </c>
    </row>
    <row r="8" spans="1:17" s="4" customFormat="1" ht="20.25">
      <c r="A8" s="84" t="s">
        <v>477</v>
      </c>
      <c r="B8" s="106" t="s">
        <v>488</v>
      </c>
      <c r="C8" s="106" t="s">
        <v>488</v>
      </c>
      <c r="D8" s="106" t="s">
        <v>488</v>
      </c>
      <c r="E8" s="106" t="s">
        <v>488</v>
      </c>
      <c r="F8" s="106" t="s">
        <v>488</v>
      </c>
      <c r="G8" s="106" t="s">
        <v>488</v>
      </c>
      <c r="H8" s="106" t="s">
        <v>488</v>
      </c>
      <c r="I8" s="106" t="s">
        <v>488</v>
      </c>
      <c r="J8" s="106" t="s">
        <v>488</v>
      </c>
      <c r="K8" s="106" t="s">
        <v>488</v>
      </c>
      <c r="L8" s="106" t="s">
        <v>488</v>
      </c>
      <c r="M8" s="106" t="s">
        <v>488</v>
      </c>
      <c r="N8" s="106" t="s">
        <v>488</v>
      </c>
      <c r="O8" s="85">
        <v>0</v>
      </c>
      <c r="P8" s="86">
        <v>0</v>
      </c>
      <c r="Q8" s="86">
        <v>0</v>
      </c>
    </row>
    <row r="9" spans="1:17">
      <c r="A9" s="87" t="s">
        <v>152</v>
      </c>
      <c r="B9" s="106" t="s">
        <v>488</v>
      </c>
      <c r="C9" s="106" t="s">
        <v>488</v>
      </c>
      <c r="D9" s="106" t="s">
        <v>488</v>
      </c>
      <c r="E9" s="106" t="s">
        <v>488</v>
      </c>
      <c r="F9" s="106" t="s">
        <v>488</v>
      </c>
      <c r="G9" s="106" t="s">
        <v>488</v>
      </c>
      <c r="H9" s="106" t="s">
        <v>488</v>
      </c>
      <c r="I9" s="106" t="s">
        <v>488</v>
      </c>
      <c r="J9" s="106" t="s">
        <v>488</v>
      </c>
      <c r="K9" s="106" t="s">
        <v>488</v>
      </c>
      <c r="L9" s="106" t="s">
        <v>488</v>
      </c>
      <c r="M9" s="106" t="s">
        <v>488</v>
      </c>
      <c r="N9" s="106" t="s">
        <v>488</v>
      </c>
      <c r="O9" s="106" t="s">
        <v>488</v>
      </c>
      <c r="P9" s="106" t="s">
        <v>488</v>
      </c>
      <c r="Q9" s="106" t="s">
        <v>488</v>
      </c>
    </row>
    <row r="10" spans="1:17">
      <c r="A10" s="87" t="s">
        <v>81</v>
      </c>
      <c r="B10" s="106" t="s">
        <v>488</v>
      </c>
      <c r="C10" s="106" t="s">
        <v>488</v>
      </c>
      <c r="D10" s="106" t="s">
        <v>488</v>
      </c>
      <c r="E10" s="106" t="s">
        <v>488</v>
      </c>
      <c r="F10" s="106" t="s">
        <v>488</v>
      </c>
      <c r="G10" s="106" t="s">
        <v>488</v>
      </c>
      <c r="H10" s="106" t="s">
        <v>488</v>
      </c>
      <c r="I10" s="106" t="s">
        <v>488</v>
      </c>
      <c r="J10" s="106" t="s">
        <v>488</v>
      </c>
      <c r="K10" s="106" t="s">
        <v>488</v>
      </c>
      <c r="L10" s="106" t="s">
        <v>488</v>
      </c>
      <c r="M10" s="106" t="s">
        <v>488</v>
      </c>
      <c r="N10" s="106" t="s">
        <v>488</v>
      </c>
      <c r="O10" s="106" t="s">
        <v>488</v>
      </c>
      <c r="P10" s="106" t="s">
        <v>488</v>
      </c>
      <c r="Q10" s="106" t="s">
        <v>488</v>
      </c>
    </row>
    <row r="11" spans="1:17">
      <c r="A11" s="87" t="s">
        <v>135</v>
      </c>
      <c r="B11" s="106" t="s">
        <v>488</v>
      </c>
      <c r="C11" s="106" t="s">
        <v>488</v>
      </c>
      <c r="D11" s="106" t="s">
        <v>488</v>
      </c>
      <c r="E11" s="106" t="s">
        <v>488</v>
      </c>
      <c r="F11" s="106" t="s">
        <v>488</v>
      </c>
      <c r="G11" s="106" t="s">
        <v>488</v>
      </c>
      <c r="H11" s="106" t="s">
        <v>488</v>
      </c>
      <c r="I11" s="106" t="s">
        <v>488</v>
      </c>
      <c r="J11" s="106" t="s">
        <v>488</v>
      </c>
      <c r="K11" s="106" t="s">
        <v>488</v>
      </c>
      <c r="L11" s="106" t="s">
        <v>488</v>
      </c>
      <c r="M11" s="106" t="s">
        <v>488</v>
      </c>
      <c r="N11" s="106" t="s">
        <v>488</v>
      </c>
      <c r="O11" s="106" t="s">
        <v>488</v>
      </c>
      <c r="P11" s="106" t="s">
        <v>488</v>
      </c>
      <c r="Q11" s="106" t="s">
        <v>488</v>
      </c>
    </row>
    <row r="12" spans="1:17">
      <c r="A12" s="87" t="s">
        <v>143</v>
      </c>
      <c r="B12" s="106" t="s">
        <v>488</v>
      </c>
      <c r="C12" s="106" t="s">
        <v>488</v>
      </c>
      <c r="D12" s="106" t="s">
        <v>488</v>
      </c>
      <c r="E12" s="106" t="s">
        <v>488</v>
      </c>
      <c r="F12" s="106" t="s">
        <v>488</v>
      </c>
      <c r="G12" s="106" t="s">
        <v>488</v>
      </c>
      <c r="H12" s="106" t="s">
        <v>488</v>
      </c>
      <c r="I12" s="106" t="s">
        <v>488</v>
      </c>
      <c r="J12" s="106" t="s">
        <v>488</v>
      </c>
      <c r="K12" s="106" t="s">
        <v>488</v>
      </c>
      <c r="L12" s="106" t="s">
        <v>488</v>
      </c>
      <c r="M12" s="106" t="s">
        <v>488</v>
      </c>
      <c r="N12" s="106" t="s">
        <v>488</v>
      </c>
      <c r="O12" s="106" t="s">
        <v>488</v>
      </c>
      <c r="P12" s="106" t="s">
        <v>488</v>
      </c>
      <c r="Q12" s="106" t="s">
        <v>488</v>
      </c>
    </row>
    <row r="13" spans="1:17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</row>
    <row r="14" spans="1:17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</row>
    <row r="15" spans="1:17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</row>
    <row r="16" spans="1:17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</row>
    <row r="17" spans="1:17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</row>
    <row r="18" spans="1:17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</row>
    <row r="19" spans="1:17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</row>
    <row r="20" spans="1:17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</row>
    <row r="21" spans="1:17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</row>
    <row r="22" spans="1:17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</row>
    <row r="23" spans="1:17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</row>
    <row r="24" spans="1:17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</row>
    <row r="25" spans="1:17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</row>
    <row r="26" spans="1:17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</row>
    <row r="27" spans="1:17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</row>
    <row r="28" spans="1:17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</row>
    <row r="29" spans="1:17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</row>
    <row r="30" spans="1:17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</row>
    <row r="31" spans="1:17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</row>
    <row r="32" spans="1:17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</row>
    <row r="33" spans="1:17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</row>
    <row r="34" spans="1:17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</row>
    <row r="35" spans="1:17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</row>
    <row r="36" spans="1:17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</row>
    <row r="37" spans="1:17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</row>
    <row r="38" spans="1:17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</row>
    <row r="39" spans="1:17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</row>
    <row r="40" spans="1:17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</row>
    <row r="41" spans="1:17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</row>
    <row r="42" spans="1:17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</row>
    <row r="43" spans="1:17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</row>
    <row r="44" spans="1:17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</row>
    <row r="45" spans="1:17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</row>
    <row r="46" spans="1:17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</row>
    <row r="47" spans="1:17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</row>
    <row r="48" spans="1:17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  <row r="49" spans="1:17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</row>
    <row r="50" spans="1:17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</row>
    <row r="51" spans="1:17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</row>
    <row r="52" spans="1:17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</row>
    <row r="53" spans="1:17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</row>
    <row r="54" spans="1:17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</row>
    <row r="55" spans="1:17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</row>
    <row r="56" spans="1:17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</row>
    <row r="57" spans="1:17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</row>
    <row r="58" spans="1:17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</row>
    <row r="59" spans="1:17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</row>
    <row r="60" spans="1:17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</row>
    <row r="61" spans="1:17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</row>
    <row r="62" spans="1:17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</row>
    <row r="63" spans="1:17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</row>
    <row r="64" spans="1:17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</row>
    <row r="65" spans="1:17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</row>
    <row r="66" spans="1:17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</row>
    <row r="67" spans="1:17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</row>
    <row r="68" spans="1:17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</row>
    <row r="69" spans="1:17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</row>
    <row r="70" spans="1:17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</row>
    <row r="71" spans="1:17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</row>
    <row r="72" spans="1:17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</row>
    <row r="73" spans="1:17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</row>
    <row r="74" spans="1:17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</row>
    <row r="75" spans="1:17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</row>
    <row r="76" spans="1:17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</row>
    <row r="77" spans="1:17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</row>
    <row r="78" spans="1:17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</row>
    <row r="79" spans="1:17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</row>
    <row r="80" spans="1:17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</row>
    <row r="81" spans="1:17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</row>
    <row r="82" spans="1:17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</row>
    <row r="83" spans="1:17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</row>
    <row r="84" spans="1:17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</row>
    <row r="85" spans="1:17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</row>
    <row r="86" spans="1:17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</row>
    <row r="87" spans="1:17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</row>
    <row r="88" spans="1:17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</row>
    <row r="89" spans="1:17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</row>
    <row r="90" spans="1:17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</row>
    <row r="91" spans="1:17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</row>
    <row r="92" spans="1:17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</row>
    <row r="93" spans="1:17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</row>
    <row r="94" spans="1:17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</row>
    <row r="95" spans="1:17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</row>
    <row r="96" spans="1:17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</row>
    <row r="97" spans="1:17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</row>
    <row r="98" spans="1:17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</row>
    <row r="99" spans="1:17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</row>
    <row r="100" spans="1:17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</row>
    <row r="101" spans="1:17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</row>
    <row r="102" spans="1:17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</row>
    <row r="103" spans="1:17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</row>
    <row r="104" spans="1:17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</row>
    <row r="105" spans="1:17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</row>
    <row r="106" spans="1:17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</row>
    <row r="107" spans="1:17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</row>
    <row r="10000" spans="52:52" hidden="1">
      <c r="AZ10000"/>
    </row>
  </sheetData>
  <sheetProtection sheet="1" objects="1" scenarios="1"/>
  <phoneticPr fontId="3" type="noConversion"/>
  <conditionalFormatting sqref="A13:A41">
    <cfRule type="cellIs" dxfId="4" priority="1" operator="equal">
      <formula>"NR3"</formula>
    </cfRule>
  </conditionalFormatting>
  <conditionalFormatting sqref="A56:A107">
    <cfRule type="cellIs" dxfId="3" priority="2" operator="equal">
      <formula>2958465</formula>
    </cfRule>
    <cfRule type="cellIs" dxfId="2" priority="3" operator="equal">
      <formula>2958465</formula>
    </cfRule>
    <cfRule type="cellIs" dxfId="1" priority="4" operator="equal">
      <formula>"NR3"</formula>
    </cfRule>
    <cfRule type="cellIs" dxfId="0" priority="5" operator="equal">
      <formula>"דירוג פנימי"</formula>
    </cfRule>
  </conditionalFormatting>
  <dataValidations count="1">
    <dataValidation allowBlank="1" showInputMessage="1" showErrorMessage="1" sqref="C1:Q4 B5:Q7 A9:A12 A1:A7 A108:Q1048576 R1:AY1048576 BA1:XFD1048576 AZ1:AZ9999 AZ10001:AZ1048576" xr:uid="{00000000-0002-0000-1500-000000000000}"/>
  </dataValidations>
  <pageMargins left="0" right="0" top="0.5" bottom="0.5" header="0" footer="0.25"/>
  <pageSetup paperSize="9" scale="4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58.140625" style="2" bestFit="1" customWidth="1"/>
    <col min="3" max="3" width="13.85546875" style="2" customWidth="1"/>
    <col min="4" max="4" width="7.5703125" style="1" customWidth="1"/>
    <col min="5" max="5" width="11.140625" style="1" customWidth="1"/>
    <col min="6" max="6" width="8.140625" style="1" customWidth="1"/>
    <col min="7" max="7" width="11.5703125" style="1" customWidth="1"/>
    <col min="8" max="8" width="19" style="1" customWidth="1"/>
    <col min="9" max="9" width="15.5703125" style="1" customWidth="1"/>
    <col min="10" max="10" width="14.28515625" style="1" customWidth="1"/>
    <col min="11" max="11" width="9.5703125" style="1" customWidth="1"/>
    <col min="12" max="12" width="10.42578125" style="1" customWidth="1"/>
    <col min="13" max="13" width="26.85546875" style="1" customWidth="1"/>
    <col min="14" max="14" width="25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6" t="s">
        <v>105</v>
      </c>
      <c r="B1" s="36" t="s" vm="1">
        <v>156</v>
      </c>
    </row>
    <row r="2" spans="1:14">
      <c r="A2" s="36" t="s">
        <v>104</v>
      </c>
      <c r="B2" s="36" t="s">
        <v>157</v>
      </c>
    </row>
    <row r="3" spans="1:14">
      <c r="A3" s="36" t="s">
        <v>106</v>
      </c>
      <c r="B3" s="36" t="s">
        <v>158</v>
      </c>
    </row>
    <row r="4" spans="1:14">
      <c r="A4" s="36" t="s">
        <v>107</v>
      </c>
      <c r="B4" s="36">
        <v>2143</v>
      </c>
    </row>
    <row r="5" spans="1:14" s="3" customFormat="1">
      <c r="A5" s="37" t="s">
        <v>85</v>
      </c>
      <c r="B5" s="38" t="s">
        <v>28</v>
      </c>
      <c r="C5" s="38" t="s">
        <v>86</v>
      </c>
      <c r="D5" s="38" t="s">
        <v>14</v>
      </c>
      <c r="E5" s="38" t="s">
        <v>39</v>
      </c>
      <c r="F5" s="38" t="s">
        <v>17</v>
      </c>
      <c r="G5" s="38" t="s">
        <v>72</v>
      </c>
      <c r="H5" s="38" t="s">
        <v>31</v>
      </c>
      <c r="I5" s="38" t="s">
        <v>18</v>
      </c>
      <c r="J5" s="38" t="s">
        <v>137</v>
      </c>
      <c r="K5" s="38" t="s">
        <v>136</v>
      </c>
      <c r="L5" s="38" t="s">
        <v>80</v>
      </c>
      <c r="M5" s="38" t="s">
        <v>108</v>
      </c>
      <c r="N5" s="40" t="s">
        <v>110</v>
      </c>
    </row>
    <row r="6" spans="1:14" s="3" customFormat="1">
      <c r="A6" s="103" t="s">
        <v>488</v>
      </c>
      <c r="B6" s="104" t="s">
        <v>488</v>
      </c>
      <c r="C6" s="104" t="s">
        <v>488</v>
      </c>
      <c r="D6" s="104" t="s">
        <v>488</v>
      </c>
      <c r="E6" s="104" t="s">
        <v>488</v>
      </c>
      <c r="F6" s="26" t="s">
        <v>20</v>
      </c>
      <c r="G6" s="104" t="s">
        <v>488</v>
      </c>
      <c r="H6" s="26" t="s">
        <v>19</v>
      </c>
      <c r="I6" s="26" t="s">
        <v>19</v>
      </c>
      <c r="J6" s="26" t="s">
        <v>144</v>
      </c>
      <c r="K6" s="104" t="s">
        <v>488</v>
      </c>
      <c r="L6" s="26" t="s">
        <v>140</v>
      </c>
      <c r="M6" s="26" t="s">
        <v>19</v>
      </c>
      <c r="N6" s="13" t="s">
        <v>19</v>
      </c>
    </row>
    <row r="7" spans="1:14" s="4" customFormat="1" ht="20.25">
      <c r="A7" s="105" t="s">
        <v>488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5" t="s">
        <v>12</v>
      </c>
    </row>
    <row r="8" spans="1:14" s="4" customFormat="1" ht="20.25">
      <c r="A8" s="84" t="s">
        <v>478</v>
      </c>
      <c r="B8" s="106" t="s">
        <v>488</v>
      </c>
      <c r="C8" s="106" t="s">
        <v>488</v>
      </c>
      <c r="D8" s="106" t="s">
        <v>488</v>
      </c>
      <c r="E8" s="106" t="s">
        <v>488</v>
      </c>
      <c r="F8" s="106" t="s">
        <v>488</v>
      </c>
      <c r="G8" s="106" t="s">
        <v>488</v>
      </c>
      <c r="H8" s="106" t="s">
        <v>488</v>
      </c>
      <c r="I8" s="106" t="s">
        <v>488</v>
      </c>
      <c r="J8" s="106" t="s">
        <v>488</v>
      </c>
      <c r="K8" s="106" t="s">
        <v>488</v>
      </c>
      <c r="L8" s="85">
        <v>0</v>
      </c>
      <c r="M8" s="86">
        <v>0</v>
      </c>
      <c r="N8" s="86">
        <v>0</v>
      </c>
    </row>
    <row r="9" spans="1:14">
      <c r="A9" s="87" t="s">
        <v>152</v>
      </c>
      <c r="B9" s="106" t="s">
        <v>488</v>
      </c>
      <c r="C9" s="106" t="s">
        <v>488</v>
      </c>
      <c r="D9" s="106" t="s">
        <v>488</v>
      </c>
      <c r="E9" s="106" t="s">
        <v>488</v>
      </c>
      <c r="F9" s="106" t="s">
        <v>488</v>
      </c>
      <c r="G9" s="106" t="s">
        <v>488</v>
      </c>
      <c r="H9" s="106" t="s">
        <v>488</v>
      </c>
      <c r="I9" s="106" t="s">
        <v>488</v>
      </c>
      <c r="J9" s="106" t="s">
        <v>488</v>
      </c>
      <c r="K9" s="106" t="s">
        <v>488</v>
      </c>
      <c r="L9" s="106" t="s">
        <v>488</v>
      </c>
      <c r="M9" s="106" t="s">
        <v>488</v>
      </c>
      <c r="N9" s="106" t="s">
        <v>488</v>
      </c>
    </row>
    <row r="10" spans="1:14">
      <c r="A10" s="87" t="s">
        <v>81</v>
      </c>
      <c r="B10" s="106" t="s">
        <v>488</v>
      </c>
      <c r="C10" s="106" t="s">
        <v>488</v>
      </c>
      <c r="D10" s="106" t="s">
        <v>488</v>
      </c>
      <c r="E10" s="106" t="s">
        <v>488</v>
      </c>
      <c r="F10" s="106" t="s">
        <v>488</v>
      </c>
      <c r="G10" s="106" t="s">
        <v>488</v>
      </c>
      <c r="H10" s="106" t="s">
        <v>488</v>
      </c>
      <c r="I10" s="106" t="s">
        <v>488</v>
      </c>
      <c r="J10" s="106" t="s">
        <v>488</v>
      </c>
      <c r="K10" s="106" t="s">
        <v>488</v>
      </c>
      <c r="L10" s="106" t="s">
        <v>488</v>
      </c>
      <c r="M10" s="106" t="s">
        <v>488</v>
      </c>
      <c r="N10" s="106" t="s">
        <v>488</v>
      </c>
    </row>
    <row r="11" spans="1:14">
      <c r="A11" s="87" t="s">
        <v>135</v>
      </c>
      <c r="B11" s="106" t="s">
        <v>488</v>
      </c>
      <c r="C11" s="106" t="s">
        <v>488</v>
      </c>
      <c r="D11" s="106" t="s">
        <v>488</v>
      </c>
      <c r="E11" s="106" t="s">
        <v>488</v>
      </c>
      <c r="F11" s="106" t="s">
        <v>488</v>
      </c>
      <c r="G11" s="106" t="s">
        <v>488</v>
      </c>
      <c r="H11" s="106" t="s">
        <v>488</v>
      </c>
      <c r="I11" s="106" t="s">
        <v>488</v>
      </c>
      <c r="J11" s="106" t="s">
        <v>488</v>
      </c>
      <c r="K11" s="106" t="s">
        <v>488</v>
      </c>
      <c r="L11" s="106" t="s">
        <v>488</v>
      </c>
      <c r="M11" s="106" t="s">
        <v>488</v>
      </c>
      <c r="N11" s="106" t="s">
        <v>488</v>
      </c>
    </row>
    <row r="12" spans="1:14">
      <c r="A12" s="87" t="s">
        <v>143</v>
      </c>
      <c r="B12" s="106" t="s">
        <v>488</v>
      </c>
      <c r="C12" s="106" t="s">
        <v>488</v>
      </c>
      <c r="D12" s="106" t="s">
        <v>488</v>
      </c>
      <c r="E12" s="106" t="s">
        <v>488</v>
      </c>
      <c r="F12" s="106" t="s">
        <v>488</v>
      </c>
      <c r="G12" s="106" t="s">
        <v>488</v>
      </c>
      <c r="H12" s="106" t="s">
        <v>488</v>
      </c>
      <c r="I12" s="106" t="s">
        <v>488</v>
      </c>
      <c r="J12" s="106" t="s">
        <v>488</v>
      </c>
      <c r="K12" s="106" t="s">
        <v>488</v>
      </c>
      <c r="L12" s="106" t="s">
        <v>488</v>
      </c>
      <c r="M12" s="106" t="s">
        <v>488</v>
      </c>
      <c r="N12" s="106" t="s">
        <v>488</v>
      </c>
    </row>
    <row r="13" spans="1:14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</row>
    <row r="14" spans="1:14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</row>
    <row r="15" spans="1:14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</row>
    <row r="16" spans="1:14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</row>
    <row r="17" spans="1:14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1:14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</row>
    <row r="19" spans="1:14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</row>
    <row r="20" spans="1:14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</row>
    <row r="21" spans="1:14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1:14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</row>
    <row r="23" spans="1:14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4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</row>
    <row r="25" spans="1:14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spans="1:14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</row>
    <row r="27" spans="1:14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</row>
    <row r="28" spans="1:14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</row>
    <row r="29" spans="1:14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</row>
    <row r="30" spans="1:14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</row>
    <row r="31" spans="1:14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</row>
    <row r="32" spans="1:14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</row>
    <row r="33" spans="1:14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</row>
    <row r="34" spans="1:14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</row>
    <row r="35" spans="1:14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</row>
    <row r="36" spans="1:14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</row>
    <row r="37" spans="1:14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</row>
    <row r="38" spans="1:14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</row>
    <row r="39" spans="1:14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</row>
    <row r="40" spans="1:14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</row>
    <row r="41" spans="1:14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</row>
    <row r="42" spans="1:14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4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4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4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</row>
    <row r="46" spans="1:14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</row>
    <row r="47" spans="1:14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</row>
    <row r="48" spans="1:14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</row>
    <row r="49" spans="1:14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</row>
    <row r="50" spans="1:14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</row>
    <row r="51" spans="1:14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</row>
    <row r="52" spans="1:14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</row>
    <row r="53" spans="1:14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</row>
    <row r="54" spans="1:14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</row>
    <row r="55" spans="1:14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</row>
    <row r="56" spans="1:14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</row>
    <row r="57" spans="1:14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</row>
    <row r="58" spans="1:14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</row>
    <row r="59" spans="1:14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</row>
    <row r="60" spans="1:14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</row>
    <row r="61" spans="1:14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</row>
    <row r="62" spans="1:14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</row>
    <row r="63" spans="1:14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</row>
    <row r="64" spans="1:14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</row>
    <row r="65" spans="1:14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</row>
    <row r="66" spans="1:14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</row>
    <row r="67" spans="1:14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</row>
    <row r="68" spans="1:14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</row>
    <row r="69" spans="1:14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4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1:14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  <row r="72" spans="1:14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</row>
    <row r="73" spans="1:14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</row>
    <row r="74" spans="1:14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</row>
    <row r="75" spans="1:14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</row>
    <row r="76" spans="1:14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</row>
    <row r="77" spans="1:14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</row>
    <row r="78" spans="1:14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</row>
    <row r="79" spans="1:14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</row>
    <row r="80" spans="1:14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</row>
    <row r="81" spans="1:14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</row>
    <row r="82" spans="1:14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</row>
    <row r="83" spans="1:14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</row>
    <row r="84" spans="1:14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</row>
    <row r="85" spans="1:14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</row>
    <row r="86" spans="1:14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</row>
    <row r="87" spans="1:14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</row>
    <row r="88" spans="1:14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</row>
    <row r="89" spans="1:14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</row>
    <row r="90" spans="1:14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</row>
    <row r="91" spans="1:14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</row>
    <row r="92" spans="1:14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</row>
    <row r="93" spans="1:14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</row>
    <row r="94" spans="1:14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</row>
    <row r="95" spans="1:14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</row>
    <row r="96" spans="1:14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</row>
    <row r="97" spans="1:14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</row>
    <row r="98" spans="1:14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</row>
    <row r="99" spans="1:14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</row>
    <row r="100" spans="1:14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</row>
    <row r="101" spans="1:14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</row>
    <row r="102" spans="1:14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</row>
    <row r="103" spans="1:14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</row>
    <row r="104" spans="1:14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</row>
    <row r="105" spans="1:14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</row>
    <row r="106" spans="1:14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</row>
    <row r="107" spans="1:14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C1:XFD4 A1:A4 A5:AY1048576 BA5:XFD1048576 AZ5:AZ9999 AZ10001:AZ1048576" xr:uid="{00000000-0002-0000-1600-000000000000}"/>
  </dataValidations>
  <pageMargins left="0" right="0" top="0.5" bottom="0.5" header="0" footer="0.25"/>
  <pageSetup paperSize="9" scale="5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58.140625" style="2" bestFit="1" customWidth="1"/>
    <col min="3" max="3" width="12" style="1" customWidth="1"/>
    <col min="4" max="4" width="28" style="1" customWidth="1"/>
    <col min="5" max="5" width="11.5703125" style="1" customWidth="1"/>
    <col min="6" max="6" width="14" style="1" customWidth="1"/>
    <col min="7" max="7" width="26.85546875" style="1" customWidth="1"/>
    <col min="8" max="8" width="23.7109375" style="1" customWidth="1"/>
    <col min="9" max="9" width="13.7109375" style="1" customWidth="1"/>
    <col min="10" max="10" width="9.140625" style="1" hidden="1" customWidth="1"/>
    <col min="11" max="52" width="0" style="1" hidden="1" customWidth="1"/>
    <col min="53" max="16384" width="9.140625" style="1" hidden="1"/>
  </cols>
  <sheetData>
    <row r="1" spans="1:9">
      <c r="A1" s="36" t="s">
        <v>105</v>
      </c>
      <c r="B1" s="36" t="s" vm="1">
        <v>156</v>
      </c>
    </row>
    <row r="2" spans="1:9">
      <c r="A2" s="36" t="s">
        <v>104</v>
      </c>
      <c r="B2" s="36" t="s">
        <v>157</v>
      </c>
    </row>
    <row r="3" spans="1:9">
      <c r="A3" s="36" t="s">
        <v>106</v>
      </c>
      <c r="B3" s="36" t="s">
        <v>158</v>
      </c>
    </row>
    <row r="4" spans="1:9">
      <c r="A4" s="36" t="s">
        <v>107</v>
      </c>
      <c r="B4" s="36">
        <v>2143</v>
      </c>
    </row>
    <row r="5" spans="1:9" s="3" customFormat="1">
      <c r="A5" s="37" t="s">
        <v>85</v>
      </c>
      <c r="B5" s="39" t="s">
        <v>33</v>
      </c>
      <c r="C5" s="39" t="s">
        <v>57</v>
      </c>
      <c r="D5" s="39" t="s">
        <v>34</v>
      </c>
      <c r="E5" s="39" t="s">
        <v>72</v>
      </c>
      <c r="F5" s="39" t="s">
        <v>131</v>
      </c>
      <c r="G5" s="39" t="s">
        <v>108</v>
      </c>
      <c r="H5" s="39" t="s">
        <v>109</v>
      </c>
      <c r="I5" s="51" t="s">
        <v>147</v>
      </c>
    </row>
    <row r="6" spans="1:9" s="3" customFormat="1">
      <c r="A6" s="103" t="s">
        <v>488</v>
      </c>
      <c r="B6" s="12" t="s">
        <v>21</v>
      </c>
      <c r="C6" s="104" t="s">
        <v>488</v>
      </c>
      <c r="D6" s="12" t="s">
        <v>19</v>
      </c>
      <c r="E6" s="104" t="s">
        <v>488</v>
      </c>
      <c r="F6" s="12" t="s">
        <v>141</v>
      </c>
      <c r="G6" s="26" t="s">
        <v>19</v>
      </c>
      <c r="H6" s="26" t="s">
        <v>19</v>
      </c>
      <c r="I6" s="126" t="s">
        <v>488</v>
      </c>
    </row>
    <row r="7" spans="1:9" s="4" customFormat="1" ht="20.25">
      <c r="A7" s="105" t="s">
        <v>488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5" t="s">
        <v>7</v>
      </c>
    </row>
    <row r="8" spans="1:9" s="4" customFormat="1" ht="20.25">
      <c r="A8" s="84" t="s">
        <v>479</v>
      </c>
      <c r="B8" s="106" t="s">
        <v>488</v>
      </c>
      <c r="C8" s="106" t="s">
        <v>488</v>
      </c>
      <c r="D8" s="106" t="s">
        <v>488</v>
      </c>
      <c r="E8" s="106" t="s">
        <v>488</v>
      </c>
      <c r="F8" s="85">
        <v>0</v>
      </c>
      <c r="G8" s="86">
        <v>0</v>
      </c>
      <c r="H8" s="86">
        <v>0</v>
      </c>
      <c r="I8" s="106" t="s">
        <v>488</v>
      </c>
    </row>
    <row r="9" spans="1:9" hidden="1">
      <c r="A9" s="83"/>
      <c r="B9" s="54"/>
      <c r="C9" s="54"/>
      <c r="D9" s="54"/>
      <c r="E9" s="54"/>
      <c r="F9" s="54"/>
      <c r="G9" s="54"/>
      <c r="H9" s="54"/>
      <c r="I9" s="54"/>
    </row>
    <row r="10" spans="1:9" hidden="1">
      <c r="A10" s="83"/>
      <c r="B10" s="54"/>
      <c r="C10" s="54"/>
      <c r="D10" s="54"/>
      <c r="E10" s="54"/>
      <c r="F10" s="54"/>
      <c r="G10" s="54"/>
      <c r="H10" s="54"/>
      <c r="I10" s="54"/>
    </row>
    <row r="11" spans="1:9" hidden="1">
      <c r="A11" s="54"/>
      <c r="B11" s="54"/>
      <c r="C11" s="54"/>
      <c r="D11" s="54"/>
      <c r="E11" s="54"/>
      <c r="F11" s="54"/>
      <c r="G11" s="54"/>
      <c r="H11" s="54"/>
      <c r="I11" s="54"/>
    </row>
    <row r="12" spans="1:9" hidden="1">
      <c r="A12" s="54"/>
      <c r="B12" s="54"/>
      <c r="C12" s="54"/>
      <c r="D12" s="54"/>
      <c r="E12" s="54"/>
      <c r="F12" s="54"/>
      <c r="G12" s="54"/>
      <c r="H12" s="54"/>
      <c r="I12" s="54"/>
    </row>
    <row r="13" spans="1:9" hidden="1">
      <c r="A13" s="54"/>
      <c r="B13" s="54"/>
      <c r="C13" s="54"/>
      <c r="D13" s="54"/>
      <c r="E13" s="54"/>
      <c r="F13" s="54"/>
      <c r="G13" s="54"/>
      <c r="H13" s="54"/>
      <c r="I13" s="54"/>
    </row>
    <row r="14" spans="1:9" hidden="1">
      <c r="A14" s="54"/>
      <c r="B14" s="54"/>
      <c r="C14" s="54"/>
      <c r="D14" s="54"/>
      <c r="E14" s="54"/>
      <c r="F14" s="54"/>
      <c r="G14" s="54"/>
      <c r="H14" s="54"/>
      <c r="I14" s="54"/>
    </row>
    <row r="15" spans="1:9" hidden="1">
      <c r="A15" s="54"/>
      <c r="B15" s="54"/>
      <c r="C15" s="54"/>
      <c r="D15" s="54"/>
      <c r="E15" s="54"/>
      <c r="F15" s="54"/>
      <c r="G15" s="54"/>
      <c r="H15" s="54"/>
      <c r="I15" s="54"/>
    </row>
    <row r="16" spans="1:9" hidden="1">
      <c r="A16" s="54"/>
      <c r="B16" s="54"/>
      <c r="C16" s="54"/>
      <c r="D16" s="54"/>
      <c r="E16" s="54"/>
      <c r="F16" s="54"/>
      <c r="G16" s="54"/>
      <c r="H16" s="54"/>
      <c r="I16" s="54"/>
    </row>
    <row r="17" spans="1:9" hidden="1">
      <c r="A17" s="54"/>
      <c r="B17" s="54"/>
      <c r="C17" s="54"/>
      <c r="D17" s="54"/>
      <c r="E17" s="54"/>
      <c r="F17" s="54"/>
      <c r="G17" s="54"/>
      <c r="H17" s="54"/>
      <c r="I17" s="54"/>
    </row>
    <row r="18" spans="1:9" hidden="1">
      <c r="A18" s="54"/>
      <c r="B18" s="54"/>
      <c r="C18" s="54"/>
      <c r="D18" s="54"/>
      <c r="E18" s="54"/>
      <c r="F18" s="54"/>
      <c r="G18" s="54"/>
      <c r="H18" s="54"/>
      <c r="I18" s="54"/>
    </row>
    <row r="19" spans="1:9" hidden="1">
      <c r="A19" s="54"/>
      <c r="B19" s="54"/>
      <c r="C19" s="54"/>
      <c r="D19" s="54"/>
      <c r="E19" s="54"/>
      <c r="F19" s="54"/>
      <c r="G19" s="54"/>
      <c r="H19" s="54"/>
      <c r="I19" s="54"/>
    </row>
    <row r="20" spans="1:9" hidden="1">
      <c r="A20" s="54"/>
      <c r="B20" s="54"/>
      <c r="C20" s="54"/>
      <c r="D20" s="54"/>
      <c r="E20" s="54"/>
      <c r="F20" s="54"/>
      <c r="G20" s="54"/>
      <c r="H20" s="54"/>
      <c r="I20" s="54"/>
    </row>
    <row r="21" spans="1:9" hidden="1">
      <c r="A21" s="54"/>
      <c r="B21" s="54"/>
      <c r="C21" s="54"/>
      <c r="D21" s="54"/>
      <c r="E21" s="54"/>
      <c r="F21" s="54"/>
      <c r="G21" s="54"/>
      <c r="H21" s="54"/>
      <c r="I21" s="54"/>
    </row>
    <row r="22" spans="1:9" hidden="1">
      <c r="A22" s="54"/>
      <c r="B22" s="54"/>
      <c r="C22" s="54"/>
      <c r="D22" s="54"/>
      <c r="E22" s="54"/>
      <c r="F22" s="54"/>
      <c r="G22" s="54"/>
      <c r="H22" s="54"/>
      <c r="I22" s="54"/>
    </row>
    <row r="23" spans="1:9" hidden="1">
      <c r="A23" s="54"/>
      <c r="B23" s="54"/>
      <c r="C23" s="54"/>
      <c r="D23" s="54"/>
      <c r="E23" s="54"/>
      <c r="F23" s="54"/>
      <c r="G23" s="54"/>
      <c r="H23" s="54"/>
      <c r="I23" s="54"/>
    </row>
    <row r="24" spans="1:9" hidden="1">
      <c r="A24" s="54"/>
      <c r="B24" s="54"/>
      <c r="C24" s="54"/>
      <c r="D24" s="54"/>
      <c r="E24" s="54"/>
      <c r="F24" s="54"/>
      <c r="G24" s="54"/>
      <c r="H24" s="54"/>
      <c r="I24" s="54"/>
    </row>
    <row r="25" spans="1:9" hidden="1">
      <c r="A25" s="54"/>
      <c r="B25" s="54"/>
      <c r="C25" s="54"/>
      <c r="D25" s="54"/>
      <c r="E25" s="54"/>
      <c r="F25" s="54"/>
      <c r="G25" s="54"/>
      <c r="H25" s="54"/>
      <c r="I25" s="54"/>
    </row>
    <row r="26" spans="1:9" hidden="1">
      <c r="A26" s="54"/>
      <c r="B26" s="54"/>
      <c r="C26" s="54"/>
      <c r="D26" s="54"/>
      <c r="E26" s="54"/>
      <c r="F26" s="54"/>
      <c r="G26" s="54"/>
      <c r="H26" s="54"/>
      <c r="I26" s="54"/>
    </row>
    <row r="27" spans="1:9" hidden="1">
      <c r="A27" s="54"/>
      <c r="B27" s="54"/>
      <c r="C27" s="54"/>
      <c r="D27" s="54"/>
      <c r="E27" s="54"/>
      <c r="F27" s="54"/>
      <c r="G27" s="54"/>
      <c r="H27" s="54"/>
      <c r="I27" s="54"/>
    </row>
    <row r="28" spans="1:9" hidden="1">
      <c r="A28" s="54"/>
      <c r="B28" s="54"/>
      <c r="C28" s="54"/>
      <c r="D28" s="54"/>
      <c r="E28" s="54"/>
      <c r="F28" s="54"/>
      <c r="G28" s="54"/>
      <c r="H28" s="54"/>
      <c r="I28" s="54"/>
    </row>
    <row r="29" spans="1:9" hidden="1">
      <c r="A29" s="54"/>
      <c r="B29" s="54"/>
      <c r="C29" s="54"/>
      <c r="D29" s="54"/>
      <c r="E29" s="54"/>
      <c r="F29" s="54"/>
      <c r="G29" s="54"/>
      <c r="H29" s="54"/>
      <c r="I29" s="54"/>
    </row>
    <row r="30" spans="1:9" hidden="1">
      <c r="A30" s="54"/>
      <c r="B30" s="54"/>
      <c r="C30" s="54"/>
      <c r="D30" s="54"/>
      <c r="E30" s="54"/>
      <c r="F30" s="54"/>
      <c r="G30" s="54"/>
      <c r="H30" s="54"/>
      <c r="I30" s="54"/>
    </row>
    <row r="31" spans="1:9" hidden="1">
      <c r="A31" s="54"/>
      <c r="B31" s="54"/>
      <c r="C31" s="54"/>
      <c r="D31" s="54"/>
      <c r="E31" s="54"/>
      <c r="F31" s="54"/>
      <c r="G31" s="54"/>
      <c r="H31" s="54"/>
      <c r="I31" s="54"/>
    </row>
    <row r="32" spans="1:9" hidden="1">
      <c r="A32" s="54"/>
      <c r="B32" s="54"/>
      <c r="C32" s="54"/>
      <c r="D32" s="54"/>
      <c r="E32" s="54"/>
      <c r="F32" s="54"/>
      <c r="G32" s="54"/>
      <c r="H32" s="54"/>
      <c r="I32" s="54"/>
    </row>
    <row r="33" spans="1:9" hidden="1">
      <c r="A33" s="54"/>
      <c r="B33" s="54"/>
      <c r="C33" s="54"/>
      <c r="D33" s="54"/>
      <c r="E33" s="54"/>
      <c r="F33" s="54"/>
      <c r="G33" s="54"/>
      <c r="H33" s="54"/>
      <c r="I33" s="54"/>
    </row>
    <row r="34" spans="1:9" hidden="1">
      <c r="A34" s="54"/>
      <c r="B34" s="54"/>
      <c r="C34" s="54"/>
      <c r="D34" s="54"/>
      <c r="E34" s="54"/>
      <c r="F34" s="54"/>
      <c r="G34" s="54"/>
      <c r="H34" s="54"/>
      <c r="I34" s="54"/>
    </row>
    <row r="35" spans="1:9" hidden="1">
      <c r="A35" s="54"/>
      <c r="B35" s="54"/>
      <c r="C35" s="54"/>
      <c r="D35" s="54"/>
      <c r="E35" s="54"/>
      <c r="F35" s="54"/>
      <c r="G35" s="54"/>
      <c r="H35" s="54"/>
      <c r="I35" s="54"/>
    </row>
    <row r="36" spans="1:9" hidden="1">
      <c r="A36" s="54"/>
      <c r="B36" s="54"/>
      <c r="C36" s="54"/>
      <c r="D36" s="54"/>
      <c r="E36" s="54"/>
      <c r="F36" s="54"/>
      <c r="G36" s="54"/>
      <c r="H36" s="54"/>
      <c r="I36" s="54"/>
    </row>
    <row r="37" spans="1:9" hidden="1">
      <c r="A37" s="54"/>
      <c r="B37" s="54"/>
      <c r="C37" s="54"/>
      <c r="D37" s="54"/>
      <c r="E37" s="54"/>
      <c r="F37" s="54"/>
      <c r="G37" s="54"/>
      <c r="H37" s="54"/>
      <c r="I37" s="54"/>
    </row>
    <row r="38" spans="1:9" hidden="1">
      <c r="A38" s="54"/>
      <c r="B38" s="54"/>
      <c r="C38" s="54"/>
      <c r="D38" s="54"/>
      <c r="E38" s="54"/>
      <c r="F38" s="54"/>
      <c r="G38" s="54"/>
      <c r="H38" s="54"/>
      <c r="I38" s="54"/>
    </row>
    <row r="39" spans="1:9" hidden="1">
      <c r="A39" s="54"/>
      <c r="B39" s="54"/>
      <c r="C39" s="54"/>
      <c r="D39" s="54"/>
      <c r="E39" s="54"/>
      <c r="F39" s="54"/>
      <c r="G39" s="54"/>
      <c r="H39" s="54"/>
      <c r="I39" s="54"/>
    </row>
    <row r="40" spans="1:9" hidden="1">
      <c r="A40" s="54"/>
      <c r="B40" s="54"/>
      <c r="C40" s="54"/>
      <c r="D40" s="54"/>
      <c r="E40" s="54"/>
      <c r="F40" s="54"/>
      <c r="G40" s="54"/>
      <c r="H40" s="54"/>
      <c r="I40" s="54"/>
    </row>
    <row r="41" spans="1:9" hidden="1">
      <c r="A41" s="54"/>
      <c r="B41" s="54"/>
      <c r="C41" s="54"/>
      <c r="D41" s="54"/>
      <c r="E41" s="54"/>
      <c r="F41" s="54"/>
      <c r="G41" s="54"/>
      <c r="H41" s="54"/>
      <c r="I41" s="54"/>
    </row>
    <row r="42" spans="1:9" hidden="1">
      <c r="A42" s="54"/>
      <c r="B42" s="54"/>
      <c r="C42" s="54"/>
      <c r="D42" s="54"/>
      <c r="E42" s="54"/>
      <c r="F42" s="54"/>
      <c r="G42" s="54"/>
      <c r="H42" s="54"/>
      <c r="I42" s="54"/>
    </row>
    <row r="43" spans="1:9" hidden="1">
      <c r="A43" s="54"/>
      <c r="B43" s="54"/>
      <c r="C43" s="54"/>
      <c r="D43" s="54"/>
      <c r="E43" s="54"/>
      <c r="F43" s="54"/>
      <c r="G43" s="54"/>
      <c r="H43" s="54"/>
      <c r="I43" s="54"/>
    </row>
    <row r="44" spans="1:9" hidden="1">
      <c r="A44" s="54"/>
      <c r="B44" s="54"/>
      <c r="C44" s="54"/>
      <c r="D44" s="54"/>
      <c r="E44" s="54"/>
      <c r="F44" s="54"/>
      <c r="G44" s="54"/>
      <c r="H44" s="54"/>
      <c r="I44" s="54"/>
    </row>
    <row r="45" spans="1:9" hidden="1">
      <c r="A45" s="54"/>
      <c r="B45" s="54"/>
      <c r="C45" s="54"/>
      <c r="D45" s="54"/>
      <c r="E45" s="54"/>
      <c r="F45" s="54"/>
      <c r="G45" s="54"/>
      <c r="H45" s="54"/>
      <c r="I45" s="54"/>
    </row>
    <row r="46" spans="1:9" hidden="1">
      <c r="A46" s="54"/>
      <c r="B46" s="54"/>
      <c r="C46" s="54"/>
      <c r="D46" s="54"/>
      <c r="E46" s="54"/>
      <c r="F46" s="54"/>
      <c r="G46" s="54"/>
      <c r="H46" s="54"/>
      <c r="I46" s="54"/>
    </row>
    <row r="47" spans="1:9" hidden="1">
      <c r="A47" s="54"/>
      <c r="B47" s="54"/>
      <c r="C47" s="54"/>
      <c r="D47" s="54"/>
      <c r="E47" s="54"/>
      <c r="F47" s="54"/>
      <c r="G47" s="54"/>
      <c r="H47" s="54"/>
      <c r="I47" s="54"/>
    </row>
    <row r="48" spans="1:9" hidden="1">
      <c r="A48" s="54"/>
      <c r="B48" s="54"/>
      <c r="C48" s="54"/>
      <c r="D48" s="54"/>
      <c r="E48" s="54"/>
      <c r="F48" s="54"/>
      <c r="G48" s="54"/>
      <c r="H48" s="54"/>
      <c r="I48" s="54"/>
    </row>
    <row r="49" spans="1:9" hidden="1">
      <c r="A49" s="54"/>
      <c r="B49" s="54"/>
      <c r="C49" s="54"/>
      <c r="D49" s="54"/>
      <c r="E49" s="54"/>
      <c r="F49" s="54"/>
      <c r="G49" s="54"/>
      <c r="H49" s="54"/>
      <c r="I49" s="54"/>
    </row>
    <row r="50" spans="1:9" hidden="1">
      <c r="A50" s="54"/>
      <c r="B50" s="54"/>
      <c r="C50" s="54"/>
      <c r="D50" s="54"/>
      <c r="E50" s="54"/>
      <c r="F50" s="54"/>
      <c r="G50" s="54"/>
      <c r="H50" s="54"/>
      <c r="I50" s="54"/>
    </row>
    <row r="51" spans="1:9" hidden="1">
      <c r="A51" s="54"/>
      <c r="B51" s="54"/>
      <c r="C51" s="54"/>
      <c r="D51" s="54"/>
      <c r="E51" s="54"/>
      <c r="F51" s="54"/>
      <c r="G51" s="54"/>
      <c r="H51" s="54"/>
      <c r="I51" s="54"/>
    </row>
    <row r="52" spans="1:9" hidden="1">
      <c r="A52" s="54"/>
      <c r="B52" s="54"/>
      <c r="C52" s="54"/>
      <c r="D52" s="54"/>
      <c r="E52" s="54"/>
      <c r="F52" s="54"/>
      <c r="G52" s="54"/>
      <c r="H52" s="54"/>
      <c r="I52" s="54"/>
    </row>
    <row r="53" spans="1:9" hidden="1">
      <c r="A53" s="54"/>
      <c r="B53" s="54"/>
      <c r="C53" s="54"/>
      <c r="D53" s="54"/>
      <c r="E53" s="54"/>
      <c r="F53" s="54"/>
      <c r="G53" s="54"/>
      <c r="H53" s="54"/>
      <c r="I53" s="54"/>
    </row>
    <row r="54" spans="1:9" hidden="1">
      <c r="A54" s="54"/>
      <c r="B54" s="54"/>
      <c r="C54" s="54"/>
      <c r="D54" s="54"/>
      <c r="E54" s="54"/>
      <c r="F54" s="54"/>
      <c r="G54" s="54"/>
      <c r="H54" s="54"/>
      <c r="I54" s="54"/>
    </row>
    <row r="55" spans="1:9" hidden="1">
      <c r="A55" s="54"/>
      <c r="B55" s="54"/>
      <c r="C55" s="54"/>
      <c r="D55" s="54"/>
      <c r="E55" s="54"/>
      <c r="F55" s="54"/>
      <c r="G55" s="54"/>
      <c r="H55" s="54"/>
      <c r="I55" s="54"/>
    </row>
    <row r="56" spans="1:9" hidden="1">
      <c r="A56" s="54"/>
      <c r="B56" s="54"/>
      <c r="C56" s="54"/>
      <c r="D56" s="54"/>
      <c r="E56" s="54"/>
      <c r="F56" s="54"/>
      <c r="G56" s="54"/>
      <c r="H56" s="54"/>
      <c r="I56" s="54"/>
    </row>
    <row r="57" spans="1:9" hidden="1">
      <c r="A57" s="54"/>
      <c r="B57" s="54"/>
      <c r="C57" s="54"/>
      <c r="D57" s="54"/>
      <c r="E57" s="54"/>
      <c r="F57" s="54"/>
      <c r="G57" s="54"/>
      <c r="H57" s="54"/>
      <c r="I57" s="54"/>
    </row>
    <row r="58" spans="1:9" hidden="1">
      <c r="A58" s="54"/>
      <c r="B58" s="54"/>
      <c r="C58" s="54"/>
      <c r="D58" s="54"/>
      <c r="E58" s="54"/>
      <c r="F58" s="54"/>
      <c r="G58" s="54"/>
      <c r="H58" s="54"/>
      <c r="I58" s="54"/>
    </row>
    <row r="59" spans="1:9" hidden="1">
      <c r="A59" s="54"/>
      <c r="B59" s="54"/>
      <c r="C59" s="54"/>
      <c r="D59" s="54"/>
      <c r="E59" s="54"/>
      <c r="F59" s="54"/>
      <c r="G59" s="54"/>
      <c r="H59" s="54"/>
      <c r="I59" s="54"/>
    </row>
    <row r="60" spans="1:9" hidden="1">
      <c r="A60" s="54"/>
      <c r="B60" s="54"/>
      <c r="C60" s="54"/>
      <c r="D60" s="54"/>
      <c r="E60" s="54"/>
      <c r="F60" s="54"/>
      <c r="G60" s="54"/>
      <c r="H60" s="54"/>
      <c r="I60" s="54"/>
    </row>
    <row r="61" spans="1:9" hidden="1">
      <c r="A61" s="54"/>
      <c r="B61" s="54"/>
      <c r="C61" s="54"/>
      <c r="D61" s="54"/>
      <c r="E61" s="54"/>
      <c r="F61" s="54"/>
      <c r="G61" s="54"/>
      <c r="H61" s="54"/>
      <c r="I61" s="54"/>
    </row>
    <row r="62" spans="1:9" hidden="1">
      <c r="A62" s="54"/>
      <c r="B62" s="54"/>
      <c r="C62" s="54"/>
      <c r="D62" s="54"/>
      <c r="E62" s="54"/>
      <c r="F62" s="54"/>
      <c r="G62" s="54"/>
      <c r="H62" s="54"/>
      <c r="I62" s="54"/>
    </row>
    <row r="63" spans="1:9" hidden="1">
      <c r="A63" s="54"/>
      <c r="B63" s="54"/>
      <c r="C63" s="54"/>
      <c r="D63" s="54"/>
      <c r="E63" s="54"/>
      <c r="F63" s="54"/>
      <c r="G63" s="54"/>
      <c r="H63" s="54"/>
      <c r="I63" s="54"/>
    </row>
    <row r="64" spans="1:9" hidden="1">
      <c r="A64" s="54"/>
      <c r="B64" s="54"/>
      <c r="C64" s="54"/>
      <c r="D64" s="54"/>
      <c r="E64" s="54"/>
      <c r="F64" s="54"/>
      <c r="G64" s="54"/>
      <c r="H64" s="54"/>
      <c r="I64" s="54"/>
    </row>
    <row r="65" spans="1:9" hidden="1">
      <c r="A65" s="54"/>
      <c r="B65" s="54"/>
      <c r="C65" s="54"/>
      <c r="D65" s="54"/>
      <c r="E65" s="54"/>
      <c r="F65" s="54"/>
      <c r="G65" s="54"/>
      <c r="H65" s="54"/>
      <c r="I65" s="54"/>
    </row>
    <row r="66" spans="1:9" hidden="1">
      <c r="A66" s="54"/>
      <c r="B66" s="54"/>
      <c r="C66" s="54"/>
      <c r="D66" s="54"/>
      <c r="E66" s="54"/>
      <c r="F66" s="54"/>
      <c r="G66" s="54"/>
      <c r="H66" s="54"/>
      <c r="I66" s="54"/>
    </row>
    <row r="67" spans="1:9" hidden="1">
      <c r="A67" s="54"/>
      <c r="B67" s="54"/>
      <c r="C67" s="54"/>
      <c r="D67" s="54"/>
      <c r="E67" s="54"/>
      <c r="F67" s="54"/>
      <c r="G67" s="54"/>
      <c r="H67" s="54"/>
      <c r="I67" s="54"/>
    </row>
    <row r="68" spans="1:9" hidden="1">
      <c r="A68" s="54"/>
      <c r="B68" s="54"/>
      <c r="C68" s="54"/>
      <c r="D68" s="54"/>
      <c r="E68" s="54"/>
      <c r="F68" s="54"/>
      <c r="G68" s="54"/>
      <c r="H68" s="54"/>
      <c r="I68" s="54"/>
    </row>
    <row r="69" spans="1:9" hidden="1">
      <c r="A69" s="54"/>
      <c r="B69" s="54"/>
      <c r="C69" s="54"/>
      <c r="D69" s="54"/>
      <c r="E69" s="54"/>
      <c r="F69" s="54"/>
      <c r="G69" s="54"/>
      <c r="H69" s="54"/>
      <c r="I69" s="54"/>
    </row>
    <row r="70" spans="1:9" hidden="1">
      <c r="A70" s="54"/>
      <c r="B70" s="54"/>
      <c r="C70" s="54"/>
      <c r="D70" s="54"/>
      <c r="E70" s="54"/>
      <c r="F70" s="54"/>
      <c r="G70" s="54"/>
      <c r="H70" s="54"/>
      <c r="I70" s="54"/>
    </row>
    <row r="71" spans="1:9" hidden="1">
      <c r="A71" s="54"/>
      <c r="B71" s="54"/>
      <c r="C71" s="54"/>
      <c r="D71" s="54"/>
      <c r="E71" s="54"/>
      <c r="F71" s="54"/>
      <c r="G71" s="54"/>
      <c r="H71" s="54"/>
      <c r="I71" s="54"/>
    </row>
    <row r="72" spans="1:9" hidden="1">
      <c r="A72" s="54"/>
      <c r="B72" s="54"/>
      <c r="C72" s="54"/>
      <c r="D72" s="54"/>
      <c r="E72" s="54"/>
      <c r="F72" s="54"/>
      <c r="G72" s="54"/>
      <c r="H72" s="54"/>
      <c r="I72" s="54"/>
    </row>
    <row r="73" spans="1:9" hidden="1">
      <c r="A73" s="54"/>
      <c r="B73" s="54"/>
      <c r="C73" s="54"/>
      <c r="D73" s="54"/>
      <c r="E73" s="54"/>
      <c r="F73" s="54"/>
      <c r="G73" s="54"/>
      <c r="H73" s="54"/>
      <c r="I73" s="54"/>
    </row>
    <row r="74" spans="1:9" hidden="1">
      <c r="A74" s="54"/>
      <c r="B74" s="54"/>
      <c r="C74" s="54"/>
      <c r="D74" s="54"/>
      <c r="E74" s="54"/>
      <c r="F74" s="54"/>
      <c r="G74" s="54"/>
      <c r="H74" s="54"/>
      <c r="I74" s="54"/>
    </row>
    <row r="75" spans="1:9" hidden="1">
      <c r="A75" s="54"/>
      <c r="B75" s="54"/>
      <c r="C75" s="54"/>
      <c r="D75" s="54"/>
      <c r="E75" s="54"/>
      <c r="F75" s="54"/>
      <c r="G75" s="54"/>
      <c r="H75" s="54"/>
      <c r="I75" s="54"/>
    </row>
    <row r="76" spans="1:9" hidden="1">
      <c r="A76" s="54"/>
      <c r="B76" s="54"/>
      <c r="C76" s="54"/>
      <c r="D76" s="54"/>
      <c r="E76" s="54"/>
      <c r="F76" s="54"/>
      <c r="G76" s="54"/>
      <c r="H76" s="54"/>
      <c r="I76" s="54"/>
    </row>
    <row r="77" spans="1:9" hidden="1">
      <c r="A77" s="54"/>
      <c r="B77" s="54"/>
      <c r="C77" s="54"/>
      <c r="D77" s="54"/>
      <c r="E77" s="54"/>
      <c r="F77" s="54"/>
      <c r="G77" s="54"/>
      <c r="H77" s="54"/>
      <c r="I77" s="54"/>
    </row>
    <row r="78" spans="1:9" hidden="1">
      <c r="A78" s="54"/>
      <c r="B78" s="54"/>
      <c r="C78" s="54"/>
      <c r="D78" s="54"/>
      <c r="E78" s="54"/>
      <c r="F78" s="54"/>
      <c r="G78" s="54"/>
      <c r="H78" s="54"/>
      <c r="I78" s="54"/>
    </row>
    <row r="79" spans="1:9" hidden="1">
      <c r="A79" s="54"/>
      <c r="B79" s="54"/>
      <c r="C79" s="54"/>
      <c r="D79" s="54"/>
      <c r="E79" s="54"/>
      <c r="F79" s="54"/>
      <c r="G79" s="54"/>
      <c r="H79" s="54"/>
      <c r="I79" s="54"/>
    </row>
    <row r="80" spans="1:9" hidden="1">
      <c r="A80" s="54"/>
      <c r="B80" s="54"/>
      <c r="C80" s="54"/>
      <c r="D80" s="54"/>
      <c r="E80" s="54"/>
      <c r="F80" s="54"/>
      <c r="G80" s="54"/>
      <c r="H80" s="54"/>
      <c r="I80" s="54"/>
    </row>
    <row r="81" spans="1:9" hidden="1">
      <c r="A81" s="54"/>
      <c r="B81" s="54"/>
      <c r="C81" s="54"/>
      <c r="D81" s="54"/>
      <c r="E81" s="54"/>
      <c r="F81" s="54"/>
      <c r="G81" s="54"/>
      <c r="H81" s="54"/>
      <c r="I81" s="54"/>
    </row>
    <row r="82" spans="1:9" hidden="1">
      <c r="A82" s="54"/>
      <c r="B82" s="54"/>
      <c r="C82" s="54"/>
      <c r="D82" s="54"/>
      <c r="E82" s="54"/>
      <c r="F82" s="54"/>
      <c r="G82" s="54"/>
      <c r="H82" s="54"/>
      <c r="I82" s="54"/>
    </row>
    <row r="83" spans="1:9" hidden="1">
      <c r="A83" s="54"/>
      <c r="B83" s="54"/>
      <c r="C83" s="54"/>
      <c r="D83" s="54"/>
      <c r="E83" s="54"/>
      <c r="F83" s="54"/>
      <c r="G83" s="54"/>
      <c r="H83" s="54"/>
      <c r="I83" s="54"/>
    </row>
    <row r="84" spans="1:9" hidden="1">
      <c r="A84" s="54"/>
      <c r="B84" s="54"/>
      <c r="C84" s="54"/>
      <c r="D84" s="54"/>
      <c r="E84" s="54"/>
      <c r="F84" s="54"/>
      <c r="G84" s="54"/>
      <c r="H84" s="54"/>
      <c r="I84" s="54"/>
    </row>
    <row r="85" spans="1:9" hidden="1">
      <c r="A85" s="54"/>
      <c r="B85" s="54"/>
      <c r="C85" s="54"/>
      <c r="D85" s="54"/>
      <c r="E85" s="54"/>
      <c r="F85" s="54"/>
      <c r="G85" s="54"/>
      <c r="H85" s="54"/>
      <c r="I85" s="54"/>
    </row>
    <row r="86" spans="1:9" hidden="1">
      <c r="A86" s="54"/>
      <c r="B86" s="54"/>
      <c r="C86" s="54"/>
      <c r="D86" s="54"/>
      <c r="E86" s="54"/>
      <c r="F86" s="54"/>
      <c r="G86" s="54"/>
      <c r="H86" s="54"/>
      <c r="I86" s="54"/>
    </row>
    <row r="87" spans="1:9" hidden="1">
      <c r="A87" s="54"/>
      <c r="B87" s="54"/>
      <c r="C87" s="54"/>
      <c r="D87" s="54"/>
      <c r="E87" s="54"/>
      <c r="F87" s="54"/>
      <c r="G87" s="54"/>
      <c r="H87" s="54"/>
      <c r="I87" s="54"/>
    </row>
    <row r="88" spans="1:9" hidden="1">
      <c r="A88" s="54"/>
      <c r="B88" s="54"/>
      <c r="C88" s="54"/>
      <c r="D88" s="54"/>
      <c r="E88" s="54"/>
      <c r="F88" s="54"/>
      <c r="G88" s="54"/>
      <c r="H88" s="54"/>
      <c r="I88" s="54"/>
    </row>
    <row r="89" spans="1:9" hidden="1">
      <c r="A89" s="54"/>
      <c r="B89" s="54"/>
      <c r="C89" s="54"/>
      <c r="D89" s="54"/>
      <c r="E89" s="54"/>
      <c r="F89" s="54"/>
      <c r="G89" s="54"/>
      <c r="H89" s="54"/>
      <c r="I89" s="54"/>
    </row>
    <row r="90" spans="1:9" hidden="1">
      <c r="A90" s="54"/>
      <c r="B90" s="54"/>
      <c r="C90" s="54"/>
      <c r="D90" s="54"/>
      <c r="E90" s="54"/>
      <c r="F90" s="54"/>
      <c r="G90" s="54"/>
      <c r="H90" s="54"/>
      <c r="I90" s="54"/>
    </row>
    <row r="91" spans="1:9" hidden="1">
      <c r="A91" s="54"/>
      <c r="B91" s="54"/>
      <c r="C91" s="54"/>
      <c r="D91" s="54"/>
      <c r="E91" s="54"/>
      <c r="F91" s="54"/>
      <c r="G91" s="54"/>
      <c r="H91" s="54"/>
      <c r="I91" s="54"/>
    </row>
    <row r="92" spans="1:9" hidden="1">
      <c r="A92" s="54"/>
      <c r="B92" s="54"/>
      <c r="C92" s="54"/>
      <c r="D92" s="54"/>
      <c r="E92" s="54"/>
      <c r="F92" s="54"/>
      <c r="G92" s="54"/>
      <c r="H92" s="54"/>
      <c r="I92" s="54"/>
    </row>
    <row r="93" spans="1:9" hidden="1">
      <c r="A93" s="54"/>
      <c r="B93" s="54"/>
      <c r="C93" s="54"/>
      <c r="D93" s="54"/>
      <c r="E93" s="54"/>
      <c r="F93" s="54"/>
      <c r="G93" s="54"/>
      <c r="H93" s="54"/>
      <c r="I93" s="54"/>
    </row>
    <row r="94" spans="1:9" hidden="1">
      <c r="A94" s="54"/>
      <c r="B94" s="54"/>
      <c r="C94" s="54"/>
      <c r="D94" s="54"/>
      <c r="E94" s="54"/>
      <c r="F94" s="54"/>
      <c r="G94" s="54"/>
      <c r="H94" s="54"/>
      <c r="I94" s="54"/>
    </row>
    <row r="95" spans="1:9" hidden="1">
      <c r="A95" s="54"/>
      <c r="B95" s="54"/>
      <c r="C95" s="54"/>
      <c r="D95" s="54"/>
      <c r="E95" s="54"/>
      <c r="F95" s="54"/>
      <c r="G95" s="54"/>
      <c r="H95" s="54"/>
      <c r="I95" s="54"/>
    </row>
    <row r="96" spans="1:9" hidden="1">
      <c r="A96" s="54"/>
      <c r="B96" s="54"/>
      <c r="C96" s="54"/>
      <c r="D96" s="54"/>
      <c r="E96" s="54"/>
      <c r="F96" s="54"/>
      <c r="G96" s="54"/>
      <c r="H96" s="54"/>
      <c r="I96" s="54"/>
    </row>
    <row r="97" spans="1:9" hidden="1">
      <c r="A97" s="54"/>
      <c r="B97" s="54"/>
      <c r="C97" s="54"/>
      <c r="D97" s="54"/>
      <c r="E97" s="54"/>
      <c r="F97" s="54"/>
      <c r="G97" s="54"/>
      <c r="H97" s="54"/>
      <c r="I97" s="54"/>
    </row>
    <row r="98" spans="1:9" hidden="1">
      <c r="A98" s="54"/>
      <c r="B98" s="54"/>
      <c r="C98" s="54"/>
      <c r="D98" s="54"/>
      <c r="E98" s="54"/>
      <c r="F98" s="54"/>
      <c r="G98" s="54"/>
      <c r="H98" s="54"/>
      <c r="I98" s="54"/>
    </row>
    <row r="99" spans="1:9" hidden="1">
      <c r="A99" s="54"/>
      <c r="B99" s="54"/>
      <c r="C99" s="54"/>
      <c r="D99" s="54"/>
      <c r="E99" s="54"/>
      <c r="F99" s="54"/>
      <c r="G99" s="54"/>
      <c r="H99" s="54"/>
      <c r="I99" s="54"/>
    </row>
    <row r="100" spans="1:9" hidden="1">
      <c r="A100" s="54"/>
      <c r="B100" s="54"/>
      <c r="C100" s="54"/>
      <c r="D100" s="54"/>
      <c r="E100" s="54"/>
      <c r="F100" s="54"/>
      <c r="G100" s="54"/>
      <c r="H100" s="54"/>
      <c r="I100" s="54"/>
    </row>
    <row r="101" spans="1:9" hidden="1">
      <c r="A101" s="54"/>
      <c r="B101" s="54"/>
      <c r="C101" s="54"/>
      <c r="D101" s="54"/>
      <c r="E101" s="54"/>
      <c r="F101" s="54"/>
      <c r="G101" s="54"/>
      <c r="H101" s="54"/>
      <c r="I101" s="54"/>
    </row>
    <row r="102" spans="1:9" hidden="1">
      <c r="A102" s="54"/>
      <c r="B102" s="54"/>
      <c r="C102" s="54"/>
      <c r="D102" s="54"/>
      <c r="E102" s="54"/>
      <c r="F102" s="54"/>
      <c r="G102" s="54"/>
      <c r="H102" s="54"/>
      <c r="I102" s="54"/>
    </row>
    <row r="103" spans="1:9" hidden="1">
      <c r="A103" s="54"/>
      <c r="B103" s="54"/>
      <c r="C103" s="54"/>
      <c r="D103" s="54"/>
      <c r="E103" s="54"/>
      <c r="F103" s="54"/>
      <c r="G103" s="54"/>
      <c r="H103" s="54"/>
      <c r="I103" s="54"/>
    </row>
    <row r="104" spans="1:9" hidden="1">
      <c r="A104" s="54"/>
      <c r="B104" s="54"/>
      <c r="C104" s="54"/>
      <c r="D104" s="54"/>
      <c r="E104" s="54"/>
      <c r="F104" s="54"/>
      <c r="G104" s="54"/>
      <c r="H104" s="54"/>
      <c r="I104" s="54"/>
    </row>
    <row r="105" spans="1:9" hidden="1">
      <c r="A105" s="54"/>
      <c r="B105" s="54"/>
      <c r="C105" s="54"/>
      <c r="D105" s="54"/>
      <c r="E105" s="54"/>
      <c r="F105" s="54"/>
      <c r="G105" s="54"/>
      <c r="H105" s="54"/>
      <c r="I105" s="54"/>
    </row>
    <row r="106" spans="1:9" hidden="1">
      <c r="A106" s="54"/>
      <c r="B106" s="54"/>
      <c r="C106" s="54"/>
      <c r="D106" s="54"/>
      <c r="E106" s="54"/>
      <c r="F106" s="54"/>
      <c r="G106" s="54"/>
      <c r="H106" s="54"/>
      <c r="I106" s="54"/>
    </row>
    <row r="107" spans="1:9" hidden="1">
      <c r="A107" s="54"/>
      <c r="B107" s="54"/>
      <c r="C107" s="54"/>
      <c r="D107" s="54"/>
      <c r="E107" s="54"/>
      <c r="F107" s="54"/>
      <c r="G107" s="54"/>
      <c r="H107" s="54"/>
      <c r="I107" s="54"/>
    </row>
    <row r="108" spans="1:9" hidden="1">
      <c r="E108" s="3"/>
      <c r="F108" s="3"/>
      <c r="G108" s="3"/>
      <c r="H108" s="3"/>
    </row>
    <row r="109" spans="1:9" hidden="1">
      <c r="E109" s="3"/>
      <c r="F109" s="3"/>
      <c r="G109" s="3"/>
      <c r="H109" s="3"/>
    </row>
    <row r="110" spans="1:9" hidden="1">
      <c r="E110" s="3"/>
      <c r="F110" s="3"/>
      <c r="G110" s="3"/>
      <c r="H110" s="3"/>
    </row>
    <row r="111" spans="1:9" hidden="1">
      <c r="E111" s="3"/>
      <c r="F111" s="3"/>
      <c r="G111" s="3"/>
      <c r="H111" s="3"/>
    </row>
    <row r="112" spans="1:9" hidden="1">
      <c r="E112" s="3"/>
      <c r="F112" s="3"/>
      <c r="G112" s="3"/>
      <c r="H112" s="3"/>
    </row>
    <row r="113" spans="5:8" hidden="1">
      <c r="E113" s="3"/>
      <c r="F113" s="3"/>
      <c r="G113" s="3"/>
      <c r="H113" s="3"/>
    </row>
    <row r="114" spans="5:8" hidden="1">
      <c r="E114" s="3"/>
      <c r="F114" s="3"/>
      <c r="G114" s="3"/>
      <c r="H114" s="3"/>
    </row>
    <row r="115" spans="5:8" hidden="1">
      <c r="E115" s="3"/>
      <c r="F115" s="3"/>
      <c r="G115" s="3"/>
      <c r="H115" s="3"/>
    </row>
    <row r="116" spans="5:8" hidden="1">
      <c r="E116" s="3"/>
      <c r="F116" s="3"/>
      <c r="G116" s="3"/>
      <c r="H116" s="3"/>
    </row>
    <row r="117" spans="5:8" hidden="1">
      <c r="E117" s="3"/>
      <c r="F117" s="3"/>
      <c r="G117" s="3"/>
      <c r="H117" s="3"/>
    </row>
    <row r="118" spans="5:8" hidden="1">
      <c r="E118" s="3"/>
      <c r="F118" s="3"/>
      <c r="G118" s="3"/>
      <c r="H118" s="3"/>
    </row>
    <row r="119" spans="5:8" hidden="1">
      <c r="E119" s="3"/>
      <c r="F119" s="3"/>
      <c r="G119" s="3"/>
      <c r="H119" s="3"/>
    </row>
    <row r="120" spans="5:8" hidden="1">
      <c r="E120" s="3"/>
      <c r="F120" s="3"/>
      <c r="G120" s="3"/>
      <c r="H120" s="3"/>
    </row>
    <row r="121" spans="5:8" hidden="1">
      <c r="E121" s="3"/>
      <c r="F121" s="3"/>
      <c r="G121" s="3"/>
      <c r="H121" s="3"/>
    </row>
    <row r="122" spans="5:8" hidden="1">
      <c r="E122" s="3"/>
      <c r="F122" s="3"/>
      <c r="G122" s="3"/>
      <c r="H122" s="3"/>
    </row>
    <row r="123" spans="5:8" hidden="1">
      <c r="E123" s="3"/>
      <c r="F123" s="3"/>
      <c r="G123" s="3"/>
      <c r="H123" s="3"/>
    </row>
    <row r="124" spans="5:8" hidden="1">
      <c r="E124" s="3"/>
      <c r="F124" s="3"/>
      <c r="G124" s="3"/>
      <c r="H124" s="3"/>
    </row>
    <row r="125" spans="5:8" hidden="1">
      <c r="E125" s="3"/>
      <c r="F125" s="3"/>
      <c r="G125" s="3"/>
      <c r="H125" s="3"/>
    </row>
    <row r="126" spans="5:8" hidden="1">
      <c r="E126" s="3"/>
      <c r="F126" s="3"/>
      <c r="G126" s="3"/>
      <c r="H126" s="3"/>
    </row>
    <row r="127" spans="5:8" hidden="1">
      <c r="E127" s="3"/>
      <c r="F127" s="3"/>
      <c r="G127" s="3"/>
      <c r="H127" s="3"/>
    </row>
    <row r="128" spans="5:8" hidden="1">
      <c r="E128" s="3"/>
      <c r="F128" s="3"/>
      <c r="G128" s="3"/>
      <c r="H128" s="3"/>
    </row>
    <row r="129" spans="5:8" hidden="1">
      <c r="E129" s="3"/>
      <c r="F129" s="3"/>
      <c r="G129" s="3"/>
      <c r="H129" s="3"/>
    </row>
    <row r="130" spans="5:8" hidden="1">
      <c r="E130" s="3"/>
      <c r="F130" s="3"/>
      <c r="G130" s="3"/>
      <c r="H130" s="3"/>
    </row>
    <row r="131" spans="5:8" hidden="1">
      <c r="E131" s="3"/>
      <c r="F131" s="3"/>
      <c r="G131" s="3"/>
      <c r="H131" s="3"/>
    </row>
    <row r="132" spans="5:8" hidden="1">
      <c r="E132" s="3"/>
      <c r="F132" s="3"/>
      <c r="G132" s="3"/>
      <c r="H132" s="3"/>
    </row>
    <row r="133" spans="5:8" hidden="1">
      <c r="E133" s="3"/>
      <c r="F133" s="3"/>
      <c r="G133" s="3"/>
      <c r="H133" s="3"/>
    </row>
    <row r="134" spans="5:8" hidden="1">
      <c r="E134" s="3"/>
      <c r="F134" s="3"/>
      <c r="G134" s="3"/>
      <c r="H134" s="3"/>
    </row>
    <row r="135" spans="5:8" hidden="1">
      <c r="E135" s="3"/>
      <c r="F135" s="3"/>
      <c r="G135" s="3"/>
      <c r="H135" s="3"/>
    </row>
    <row r="136" spans="5:8" hidden="1">
      <c r="E136" s="3"/>
      <c r="F136" s="3"/>
      <c r="G136" s="3"/>
      <c r="H136" s="3"/>
    </row>
    <row r="137" spans="5:8" hidden="1">
      <c r="E137" s="3"/>
      <c r="F137" s="3"/>
      <c r="G137" s="3"/>
      <c r="H137" s="3"/>
    </row>
    <row r="138" spans="5:8" hidden="1">
      <c r="E138" s="3"/>
      <c r="F138" s="3"/>
      <c r="G138" s="3"/>
      <c r="H138" s="3"/>
    </row>
    <row r="139" spans="5:8" hidden="1">
      <c r="E139" s="3"/>
      <c r="F139" s="3"/>
      <c r="G139" s="3"/>
      <c r="H139" s="3"/>
    </row>
    <row r="140" spans="5:8" hidden="1">
      <c r="E140" s="3"/>
      <c r="F140" s="3"/>
      <c r="G140" s="3"/>
      <c r="H140" s="3"/>
    </row>
    <row r="141" spans="5:8" hidden="1">
      <c r="E141" s="3"/>
      <c r="F141" s="3"/>
      <c r="G141" s="3"/>
      <c r="H141" s="3"/>
    </row>
    <row r="142" spans="5:8" hidden="1">
      <c r="E142" s="3"/>
      <c r="F142" s="3"/>
      <c r="G142" s="3"/>
      <c r="H142" s="3"/>
    </row>
    <row r="143" spans="5:8" hidden="1">
      <c r="E143" s="3"/>
      <c r="F143" s="3"/>
      <c r="G143" s="3"/>
      <c r="H143" s="3"/>
    </row>
    <row r="144" spans="5:8" hidden="1">
      <c r="E144" s="3"/>
      <c r="F144" s="3"/>
      <c r="G144" s="3"/>
      <c r="H144" s="3"/>
    </row>
    <row r="145" spans="5:8" hidden="1">
      <c r="E145" s="3"/>
      <c r="F145" s="3"/>
      <c r="G145" s="3"/>
      <c r="H145" s="3"/>
    </row>
    <row r="146" spans="5:8" hidden="1">
      <c r="E146" s="3"/>
      <c r="F146" s="3"/>
      <c r="G146" s="3"/>
      <c r="H146" s="3"/>
    </row>
    <row r="147" spans="5:8" hidden="1">
      <c r="E147" s="3"/>
      <c r="F147" s="3"/>
      <c r="G147" s="3"/>
      <c r="H147" s="3"/>
    </row>
    <row r="148" spans="5:8" hidden="1">
      <c r="E148" s="3"/>
      <c r="F148" s="3"/>
      <c r="G148" s="3"/>
      <c r="H148" s="3"/>
    </row>
    <row r="149" spans="5:8" hidden="1">
      <c r="E149" s="3"/>
      <c r="F149" s="3"/>
      <c r="G149" s="3"/>
      <c r="H149" s="3"/>
    </row>
    <row r="150" spans="5:8" hidden="1">
      <c r="E150" s="3"/>
      <c r="F150" s="3"/>
      <c r="G150" s="3"/>
      <c r="H150" s="3"/>
    </row>
    <row r="151" spans="5:8" hidden="1">
      <c r="E151" s="3"/>
      <c r="F151" s="3"/>
      <c r="G151" s="3"/>
      <c r="H151" s="3"/>
    </row>
    <row r="152" spans="5:8" hidden="1">
      <c r="E152" s="3"/>
      <c r="F152" s="3"/>
      <c r="G152" s="3"/>
      <c r="H152" s="3"/>
    </row>
    <row r="153" spans="5:8" hidden="1">
      <c r="E153" s="3"/>
      <c r="F153" s="3"/>
      <c r="G153" s="3"/>
      <c r="H153" s="3"/>
    </row>
    <row r="154" spans="5:8" hidden="1">
      <c r="E154" s="3"/>
      <c r="F154" s="3"/>
      <c r="G154" s="3"/>
      <c r="H154" s="3"/>
    </row>
    <row r="155" spans="5:8" hidden="1">
      <c r="E155" s="3"/>
      <c r="F155" s="3"/>
      <c r="G155" s="3"/>
      <c r="H155" s="3"/>
    </row>
    <row r="156" spans="5:8" hidden="1">
      <c r="E156" s="3"/>
      <c r="F156" s="3"/>
      <c r="G156" s="3"/>
      <c r="H156" s="3"/>
    </row>
    <row r="157" spans="5:8" hidden="1">
      <c r="E157" s="3"/>
      <c r="F157" s="3"/>
      <c r="G157" s="3"/>
      <c r="H157" s="3"/>
    </row>
    <row r="158" spans="5:8" hidden="1">
      <c r="E158" s="3"/>
      <c r="F158" s="3"/>
      <c r="G158" s="3"/>
      <c r="H158" s="3"/>
    </row>
    <row r="159" spans="5:8" hidden="1">
      <c r="E159" s="3"/>
      <c r="F159" s="3"/>
      <c r="G159" s="3"/>
      <c r="H159" s="3"/>
    </row>
    <row r="160" spans="5:8" hidden="1">
      <c r="E160" s="3"/>
      <c r="F160" s="3"/>
      <c r="G160" s="3"/>
      <c r="H160" s="3"/>
    </row>
    <row r="161" spans="5:8" hidden="1">
      <c r="E161" s="3"/>
      <c r="F161" s="3"/>
      <c r="G161" s="3"/>
      <c r="H161" s="3"/>
    </row>
    <row r="162" spans="5:8" hidden="1">
      <c r="E162" s="3"/>
      <c r="F162" s="3"/>
      <c r="G162" s="3"/>
      <c r="H162" s="3"/>
    </row>
    <row r="163" spans="5:8" hidden="1">
      <c r="E163" s="3"/>
      <c r="F163" s="3"/>
      <c r="G163" s="3"/>
      <c r="H163" s="3"/>
    </row>
    <row r="164" spans="5:8" hidden="1">
      <c r="E164" s="3"/>
      <c r="F164" s="3"/>
      <c r="G164" s="3"/>
      <c r="H164" s="3"/>
    </row>
    <row r="165" spans="5:8" hidden="1">
      <c r="E165" s="3"/>
      <c r="F165" s="3"/>
      <c r="G165" s="3"/>
      <c r="H165" s="3"/>
    </row>
    <row r="166" spans="5:8" hidden="1">
      <c r="E166" s="3"/>
      <c r="F166" s="3"/>
      <c r="G166" s="3"/>
      <c r="H166" s="3"/>
    </row>
    <row r="167" spans="5:8" hidden="1">
      <c r="E167" s="3"/>
      <c r="F167" s="3"/>
      <c r="G167" s="3"/>
      <c r="H167" s="3"/>
    </row>
    <row r="168" spans="5:8" hidden="1">
      <c r="E168" s="3"/>
      <c r="F168" s="3"/>
      <c r="G168" s="3"/>
      <c r="H168" s="3"/>
    </row>
    <row r="169" spans="5:8" hidden="1">
      <c r="E169" s="3"/>
      <c r="F169" s="3"/>
      <c r="G169" s="3"/>
      <c r="H169" s="3"/>
    </row>
    <row r="170" spans="5:8" hidden="1">
      <c r="E170" s="3"/>
      <c r="F170" s="3"/>
      <c r="G170" s="3"/>
      <c r="H170" s="3"/>
    </row>
    <row r="171" spans="5:8" hidden="1">
      <c r="E171" s="3"/>
      <c r="F171" s="3"/>
      <c r="G171" s="3"/>
      <c r="H171" s="3"/>
    </row>
    <row r="172" spans="5:8" hidden="1">
      <c r="E172" s="3"/>
      <c r="F172" s="3"/>
      <c r="G172" s="3"/>
      <c r="H172" s="3"/>
    </row>
    <row r="173" spans="5:8" hidden="1">
      <c r="E173" s="3"/>
      <c r="F173" s="3"/>
      <c r="G173" s="3"/>
      <c r="H173" s="3"/>
    </row>
    <row r="174" spans="5:8" hidden="1">
      <c r="E174" s="3"/>
      <c r="F174" s="3"/>
      <c r="G174" s="3"/>
      <c r="H174" s="3"/>
    </row>
    <row r="175" spans="5:8" hidden="1">
      <c r="E175" s="3"/>
      <c r="F175" s="3"/>
      <c r="G175" s="3"/>
      <c r="H175" s="3"/>
    </row>
    <row r="176" spans="5:8" hidden="1">
      <c r="E176" s="3"/>
      <c r="F176" s="3"/>
      <c r="G176" s="3"/>
      <c r="H176" s="3"/>
    </row>
    <row r="177" spans="5:8" hidden="1">
      <c r="E177" s="3"/>
      <c r="F177" s="3"/>
      <c r="G177" s="3"/>
      <c r="H177" s="3"/>
    </row>
    <row r="178" spans="5:8" hidden="1">
      <c r="E178" s="3"/>
      <c r="F178" s="3"/>
      <c r="G178" s="3"/>
      <c r="H178" s="3"/>
    </row>
    <row r="179" spans="5:8" hidden="1">
      <c r="E179" s="3"/>
      <c r="F179" s="3"/>
      <c r="G179" s="3"/>
      <c r="H179" s="3"/>
    </row>
    <row r="180" spans="5:8" hidden="1">
      <c r="E180" s="3"/>
      <c r="F180" s="3"/>
      <c r="G180" s="3"/>
      <c r="H180" s="3"/>
    </row>
    <row r="181" spans="5:8" hidden="1">
      <c r="E181" s="3"/>
      <c r="F181" s="3"/>
      <c r="G181" s="3"/>
      <c r="H181" s="3"/>
    </row>
    <row r="182" spans="5:8" hidden="1">
      <c r="E182" s="3"/>
      <c r="F182" s="3"/>
      <c r="G182" s="3"/>
      <c r="H182" s="3"/>
    </row>
    <row r="183" spans="5:8" hidden="1">
      <c r="E183" s="3"/>
      <c r="F183" s="3"/>
      <c r="G183" s="3"/>
      <c r="H183" s="3"/>
    </row>
    <row r="184" spans="5:8" hidden="1">
      <c r="E184" s="3"/>
      <c r="F184" s="3"/>
      <c r="G184" s="3"/>
      <c r="H184" s="3"/>
    </row>
    <row r="185" spans="5:8" hidden="1">
      <c r="E185" s="3"/>
      <c r="F185" s="3"/>
      <c r="G185" s="3"/>
      <c r="H185" s="3"/>
    </row>
    <row r="186" spans="5:8" hidden="1">
      <c r="E186" s="3"/>
      <c r="F186" s="3"/>
      <c r="G186" s="3"/>
      <c r="H186" s="3"/>
    </row>
    <row r="187" spans="5:8" hidden="1">
      <c r="E187" s="3"/>
      <c r="F187" s="3"/>
      <c r="G187" s="3"/>
      <c r="H187" s="3"/>
    </row>
    <row r="188" spans="5:8" hidden="1">
      <c r="E188" s="3"/>
      <c r="F188" s="3"/>
      <c r="G188" s="3"/>
      <c r="H188" s="3"/>
    </row>
    <row r="189" spans="5:8" hidden="1">
      <c r="E189" s="3"/>
      <c r="F189" s="3"/>
      <c r="G189" s="3"/>
      <c r="H189" s="3"/>
    </row>
    <row r="190" spans="5:8" hidden="1">
      <c r="E190" s="3"/>
      <c r="F190" s="3"/>
      <c r="G190" s="3"/>
      <c r="H190" s="3"/>
    </row>
    <row r="191" spans="5:8" hidden="1">
      <c r="E191" s="3"/>
      <c r="F191" s="3"/>
      <c r="G191" s="3"/>
      <c r="H191" s="3"/>
    </row>
    <row r="192" spans="5:8" hidden="1">
      <c r="E192" s="3"/>
      <c r="F192" s="3"/>
      <c r="G192" s="3"/>
      <c r="H192" s="3"/>
    </row>
    <row r="193" spans="5:8" hidden="1">
      <c r="E193" s="3"/>
      <c r="F193" s="3"/>
      <c r="G193" s="3"/>
      <c r="H193" s="3"/>
    </row>
    <row r="194" spans="5:8" hidden="1">
      <c r="E194" s="3"/>
      <c r="F194" s="3"/>
      <c r="G194" s="3"/>
      <c r="H194" s="3"/>
    </row>
    <row r="195" spans="5:8" hidden="1">
      <c r="E195" s="3"/>
      <c r="F195" s="3"/>
      <c r="G195" s="3"/>
      <c r="H195" s="3"/>
    </row>
    <row r="196" spans="5:8" hidden="1">
      <c r="E196" s="3"/>
      <c r="F196" s="3"/>
      <c r="G196" s="3"/>
      <c r="H196" s="3"/>
    </row>
    <row r="197" spans="5:8" hidden="1">
      <c r="E197" s="3"/>
      <c r="F197" s="3"/>
      <c r="G197" s="3"/>
      <c r="H197" s="3"/>
    </row>
    <row r="198" spans="5:8" hidden="1">
      <c r="E198" s="3"/>
      <c r="F198" s="3"/>
      <c r="G198" s="3"/>
      <c r="H198" s="3"/>
    </row>
    <row r="199" spans="5:8" hidden="1">
      <c r="E199" s="3"/>
      <c r="F199" s="3"/>
      <c r="G199" s="3"/>
      <c r="H199" s="3"/>
    </row>
    <row r="200" spans="5:8" hidden="1">
      <c r="E200" s="3"/>
      <c r="F200" s="3"/>
      <c r="G200" s="3"/>
      <c r="H200" s="3"/>
    </row>
    <row r="201" spans="5:8" hidden="1">
      <c r="E201" s="3"/>
      <c r="F201" s="3"/>
      <c r="G201" s="3"/>
      <c r="H201" s="3"/>
    </row>
    <row r="202" spans="5:8" hidden="1">
      <c r="E202" s="3"/>
      <c r="F202" s="3"/>
      <c r="G202" s="3"/>
      <c r="H202" s="3"/>
    </row>
    <row r="203" spans="5:8" hidden="1">
      <c r="E203" s="3"/>
      <c r="F203" s="3"/>
      <c r="G203" s="3"/>
      <c r="H203" s="3"/>
    </row>
    <row r="204" spans="5:8" hidden="1">
      <c r="E204" s="3"/>
      <c r="F204" s="3"/>
      <c r="G204" s="3"/>
      <c r="H204" s="3"/>
    </row>
    <row r="205" spans="5:8" hidden="1">
      <c r="E205" s="3"/>
      <c r="F205" s="3"/>
      <c r="G205" s="3"/>
      <c r="H205" s="3"/>
    </row>
    <row r="206" spans="5:8" hidden="1">
      <c r="E206" s="3"/>
      <c r="F206" s="3"/>
      <c r="G206" s="3"/>
      <c r="H206" s="3"/>
    </row>
    <row r="207" spans="5:8" hidden="1">
      <c r="E207" s="3"/>
      <c r="F207" s="3"/>
      <c r="G207" s="3"/>
      <c r="H207" s="3"/>
    </row>
    <row r="208" spans="5:8" hidden="1">
      <c r="E208" s="3"/>
      <c r="F208" s="3"/>
      <c r="G208" s="3"/>
      <c r="H208" s="3"/>
    </row>
    <row r="209" spans="5:8" hidden="1">
      <c r="E209" s="3"/>
      <c r="F209" s="3"/>
      <c r="G209" s="3"/>
      <c r="H209" s="3"/>
    </row>
    <row r="210" spans="5:8" hidden="1">
      <c r="E210" s="3"/>
      <c r="F210" s="3"/>
      <c r="G210" s="3"/>
      <c r="H210" s="3"/>
    </row>
    <row r="211" spans="5:8" hidden="1">
      <c r="E211" s="3"/>
      <c r="F211" s="3"/>
      <c r="G211" s="3"/>
      <c r="H211" s="3"/>
    </row>
    <row r="212" spans="5:8" hidden="1">
      <c r="E212" s="3"/>
      <c r="F212" s="3"/>
      <c r="G212" s="3"/>
      <c r="H212" s="3"/>
    </row>
    <row r="213" spans="5:8" hidden="1">
      <c r="E213" s="3"/>
      <c r="F213" s="3"/>
      <c r="G213" s="3"/>
      <c r="H213" s="3"/>
    </row>
    <row r="214" spans="5:8" hidden="1">
      <c r="E214" s="3"/>
      <c r="F214" s="3"/>
      <c r="G214" s="3"/>
      <c r="H214" s="3"/>
    </row>
    <row r="215" spans="5:8" hidden="1">
      <c r="E215" s="3"/>
      <c r="F215" s="3"/>
      <c r="G215" s="3"/>
      <c r="H215" s="3"/>
    </row>
    <row r="216" spans="5:8" hidden="1">
      <c r="E216" s="3"/>
      <c r="F216" s="3"/>
      <c r="G216" s="3"/>
      <c r="H216" s="3"/>
    </row>
    <row r="217" spans="5:8" hidden="1">
      <c r="E217" s="3"/>
      <c r="F217" s="3"/>
      <c r="G217" s="3"/>
      <c r="H217" s="3"/>
    </row>
    <row r="218" spans="5:8" hidden="1">
      <c r="E218" s="3"/>
      <c r="F218" s="3"/>
      <c r="G218" s="3"/>
      <c r="H218" s="3"/>
    </row>
    <row r="219" spans="5:8" hidden="1">
      <c r="E219" s="3"/>
      <c r="F219" s="3"/>
      <c r="G219" s="3"/>
      <c r="H219" s="3"/>
    </row>
    <row r="220" spans="5:8" hidden="1">
      <c r="E220" s="3"/>
      <c r="F220" s="3"/>
      <c r="G220" s="3"/>
      <c r="H220" s="3"/>
    </row>
    <row r="221" spans="5:8" hidden="1">
      <c r="E221" s="3"/>
      <c r="F221" s="3"/>
      <c r="G221" s="3"/>
      <c r="H221" s="3"/>
    </row>
    <row r="222" spans="5:8" hidden="1">
      <c r="E222" s="3"/>
      <c r="F222" s="3"/>
      <c r="G222" s="3"/>
      <c r="H222" s="3"/>
    </row>
    <row r="223" spans="5:8" hidden="1">
      <c r="E223" s="3"/>
      <c r="F223" s="3"/>
      <c r="G223" s="3"/>
      <c r="H223" s="3"/>
    </row>
    <row r="224" spans="5:8" hidden="1">
      <c r="E224" s="3"/>
      <c r="F224" s="3"/>
      <c r="G224" s="3"/>
      <c r="H224" s="3"/>
    </row>
    <row r="225" spans="5:8" hidden="1">
      <c r="E225" s="3"/>
      <c r="F225" s="3"/>
      <c r="G225" s="3"/>
      <c r="H225" s="3"/>
    </row>
    <row r="226" spans="5:8" hidden="1">
      <c r="E226" s="3"/>
      <c r="F226" s="3"/>
      <c r="G226" s="3"/>
      <c r="H226" s="3"/>
    </row>
    <row r="227" spans="5:8" hidden="1">
      <c r="E227" s="3"/>
      <c r="F227" s="3"/>
      <c r="G227" s="3"/>
      <c r="H227" s="3"/>
    </row>
    <row r="228" spans="5:8" hidden="1">
      <c r="E228" s="3"/>
      <c r="F228" s="3"/>
      <c r="G228" s="3"/>
      <c r="H228" s="3"/>
    </row>
    <row r="229" spans="5:8" hidden="1">
      <c r="E229" s="3"/>
      <c r="F229" s="3"/>
      <c r="G229" s="3"/>
      <c r="H229" s="3"/>
    </row>
    <row r="230" spans="5:8" hidden="1">
      <c r="E230" s="3"/>
      <c r="F230" s="3"/>
      <c r="G230" s="3"/>
      <c r="H230" s="3"/>
    </row>
    <row r="231" spans="5:8" hidden="1">
      <c r="E231" s="3"/>
      <c r="F231" s="3"/>
      <c r="G231" s="3"/>
      <c r="H231" s="3"/>
    </row>
    <row r="232" spans="5:8" hidden="1">
      <c r="E232" s="3"/>
      <c r="F232" s="3"/>
      <c r="G232" s="3"/>
      <c r="H232" s="3"/>
    </row>
    <row r="233" spans="5:8" hidden="1">
      <c r="E233" s="3"/>
      <c r="F233" s="3"/>
      <c r="G233" s="3"/>
      <c r="H233" s="3"/>
    </row>
    <row r="234" spans="5:8" hidden="1">
      <c r="E234" s="3"/>
      <c r="F234" s="3"/>
      <c r="G234" s="3"/>
      <c r="H234" s="3"/>
    </row>
    <row r="235" spans="5:8" hidden="1">
      <c r="E235" s="3"/>
      <c r="F235" s="3"/>
      <c r="G235" s="3"/>
      <c r="H235" s="3"/>
    </row>
    <row r="236" spans="5:8" hidden="1">
      <c r="E236" s="3"/>
      <c r="F236" s="3"/>
      <c r="G236" s="3"/>
      <c r="H236" s="3"/>
    </row>
    <row r="237" spans="5:8" hidden="1">
      <c r="E237" s="3"/>
      <c r="F237" s="3"/>
      <c r="G237" s="3"/>
      <c r="H237" s="3"/>
    </row>
    <row r="238" spans="5:8" hidden="1">
      <c r="E238" s="3"/>
      <c r="F238" s="3"/>
      <c r="G238" s="3"/>
      <c r="H238" s="3"/>
    </row>
    <row r="239" spans="5:8" hidden="1">
      <c r="E239" s="3"/>
      <c r="F239" s="3"/>
      <c r="G239" s="3"/>
      <c r="H239" s="3"/>
    </row>
    <row r="240" spans="5:8" hidden="1">
      <c r="E240" s="3"/>
      <c r="F240" s="3"/>
      <c r="G240" s="3"/>
      <c r="H240" s="3"/>
    </row>
    <row r="241" spans="5:8" hidden="1">
      <c r="E241" s="3"/>
      <c r="F241" s="3"/>
      <c r="G241" s="3"/>
      <c r="H241" s="3"/>
    </row>
    <row r="242" spans="5:8" hidden="1">
      <c r="E242" s="3"/>
      <c r="F242" s="3"/>
      <c r="G242" s="3"/>
      <c r="H242" s="3"/>
    </row>
    <row r="243" spans="5:8" hidden="1">
      <c r="E243" s="3"/>
      <c r="F243" s="3"/>
      <c r="G243" s="3"/>
      <c r="H243" s="3"/>
    </row>
    <row r="244" spans="5:8" hidden="1">
      <c r="E244" s="3"/>
      <c r="F244" s="3"/>
      <c r="G244" s="3"/>
      <c r="H244" s="3"/>
    </row>
    <row r="245" spans="5:8" hidden="1">
      <c r="E245" s="3"/>
      <c r="F245" s="3"/>
      <c r="G245" s="3"/>
      <c r="H245" s="3"/>
    </row>
    <row r="246" spans="5:8" hidden="1">
      <c r="E246" s="3"/>
      <c r="F246" s="3"/>
      <c r="G246" s="3"/>
      <c r="H246" s="3"/>
    </row>
    <row r="247" spans="5:8" hidden="1">
      <c r="E247" s="3"/>
      <c r="F247" s="3"/>
      <c r="G247" s="3"/>
      <c r="H247" s="3"/>
    </row>
    <row r="248" spans="5:8" hidden="1">
      <c r="E248" s="3"/>
      <c r="F248" s="3"/>
      <c r="G248" s="3"/>
      <c r="H248" s="3"/>
    </row>
    <row r="249" spans="5:8" hidden="1">
      <c r="E249" s="3"/>
      <c r="F249" s="3"/>
      <c r="G249" s="3"/>
      <c r="H249" s="3"/>
    </row>
    <row r="250" spans="5:8" hidden="1">
      <c r="E250" s="3"/>
      <c r="F250" s="3"/>
      <c r="G250" s="3"/>
      <c r="H250" s="3"/>
    </row>
    <row r="251" spans="5:8" hidden="1">
      <c r="E251" s="3"/>
      <c r="F251" s="3"/>
      <c r="G251" s="3"/>
      <c r="H251" s="3"/>
    </row>
    <row r="252" spans="5:8" hidden="1">
      <c r="E252" s="3"/>
      <c r="F252" s="3"/>
      <c r="G252" s="3"/>
      <c r="H252" s="3"/>
    </row>
    <row r="253" spans="5:8" hidden="1">
      <c r="E253" s="3"/>
      <c r="F253" s="3"/>
      <c r="G253" s="3"/>
      <c r="H253" s="3"/>
    </row>
    <row r="254" spans="5:8" hidden="1">
      <c r="E254" s="3"/>
      <c r="F254" s="3"/>
      <c r="G254" s="3"/>
      <c r="H254" s="3"/>
    </row>
    <row r="255" spans="5:8" hidden="1">
      <c r="E255" s="3"/>
      <c r="F255" s="3"/>
      <c r="G255" s="3"/>
      <c r="H255" s="3"/>
    </row>
    <row r="256" spans="5:8" hidden="1">
      <c r="E256" s="3"/>
      <c r="F256" s="3"/>
      <c r="G256" s="3"/>
      <c r="H256" s="3"/>
    </row>
    <row r="257" spans="5:8" hidden="1">
      <c r="E257" s="3"/>
      <c r="F257" s="3"/>
      <c r="G257" s="3"/>
      <c r="H257" s="3"/>
    </row>
    <row r="258" spans="5:8" hidden="1">
      <c r="E258" s="3"/>
      <c r="F258" s="3"/>
      <c r="G258" s="3"/>
      <c r="H258" s="3"/>
    </row>
    <row r="259" spans="5:8" hidden="1">
      <c r="E259" s="3"/>
      <c r="F259" s="3"/>
      <c r="G259" s="3"/>
      <c r="H259" s="3"/>
    </row>
    <row r="260" spans="5:8" hidden="1">
      <c r="E260" s="3"/>
      <c r="F260" s="3"/>
      <c r="G260" s="3"/>
      <c r="H260" s="3"/>
    </row>
    <row r="261" spans="5:8" hidden="1">
      <c r="E261" s="3"/>
      <c r="F261" s="3"/>
      <c r="G261" s="3"/>
      <c r="H261" s="3"/>
    </row>
    <row r="262" spans="5:8" hidden="1">
      <c r="E262" s="3"/>
      <c r="F262" s="3"/>
      <c r="G262" s="3"/>
      <c r="H262" s="3"/>
    </row>
    <row r="263" spans="5:8" hidden="1">
      <c r="E263" s="3"/>
      <c r="F263" s="3"/>
      <c r="G263" s="3"/>
      <c r="H263" s="3"/>
    </row>
    <row r="264" spans="5:8" hidden="1">
      <c r="E264" s="3"/>
      <c r="F264" s="3"/>
      <c r="G264" s="3"/>
      <c r="H264" s="3"/>
    </row>
    <row r="265" spans="5:8" hidden="1">
      <c r="E265" s="3"/>
      <c r="F265" s="3"/>
      <c r="G265" s="3"/>
      <c r="H265" s="3"/>
    </row>
    <row r="266" spans="5:8" hidden="1">
      <c r="E266" s="3"/>
      <c r="F266" s="3"/>
      <c r="G266" s="3"/>
      <c r="H266" s="3"/>
    </row>
    <row r="267" spans="5:8" hidden="1">
      <c r="E267" s="3"/>
      <c r="F267" s="3"/>
      <c r="G267" s="3"/>
      <c r="H267" s="3"/>
    </row>
    <row r="268" spans="5:8" hidden="1">
      <c r="E268" s="3"/>
      <c r="F268" s="3"/>
      <c r="G268" s="3"/>
      <c r="H268" s="3"/>
    </row>
    <row r="269" spans="5:8" hidden="1">
      <c r="E269" s="3"/>
      <c r="F269" s="3"/>
      <c r="G269" s="3"/>
      <c r="H269" s="3"/>
    </row>
    <row r="270" spans="5:8" hidden="1">
      <c r="E270" s="3"/>
      <c r="F270" s="3"/>
      <c r="G270" s="3"/>
      <c r="H270" s="3"/>
    </row>
    <row r="271" spans="5:8" hidden="1">
      <c r="E271" s="3"/>
      <c r="F271" s="3"/>
      <c r="G271" s="3"/>
      <c r="H271" s="3"/>
    </row>
    <row r="272" spans="5:8" hidden="1">
      <c r="E272" s="3"/>
      <c r="F272" s="3"/>
      <c r="G272" s="3"/>
      <c r="H272" s="3"/>
    </row>
    <row r="273" spans="5:8" hidden="1">
      <c r="E273" s="3"/>
      <c r="F273" s="3"/>
      <c r="G273" s="3"/>
      <c r="H273" s="3"/>
    </row>
    <row r="274" spans="5:8" hidden="1">
      <c r="E274" s="3"/>
      <c r="F274" s="3"/>
      <c r="G274" s="3"/>
      <c r="H274" s="3"/>
    </row>
    <row r="275" spans="5:8" hidden="1">
      <c r="E275" s="3"/>
      <c r="F275" s="3"/>
      <c r="G275" s="3"/>
      <c r="H275" s="3"/>
    </row>
    <row r="276" spans="5:8" hidden="1">
      <c r="E276" s="3"/>
      <c r="F276" s="3"/>
      <c r="G276" s="3"/>
      <c r="H276" s="3"/>
    </row>
    <row r="277" spans="5:8" hidden="1">
      <c r="E277" s="3"/>
      <c r="F277" s="3"/>
      <c r="G277" s="3"/>
      <c r="H277" s="3"/>
    </row>
    <row r="278" spans="5:8" hidden="1">
      <c r="E278" s="3"/>
      <c r="F278" s="3"/>
      <c r="G278" s="3"/>
      <c r="H278" s="3"/>
    </row>
    <row r="279" spans="5:8" hidden="1">
      <c r="E279" s="3"/>
      <c r="F279" s="3"/>
      <c r="G279" s="3"/>
      <c r="H279" s="3"/>
    </row>
    <row r="280" spans="5:8" hidden="1">
      <c r="E280" s="3"/>
      <c r="F280" s="3"/>
      <c r="G280" s="3"/>
      <c r="H280" s="3"/>
    </row>
    <row r="281" spans="5:8" hidden="1">
      <c r="E281" s="3"/>
      <c r="F281" s="3"/>
      <c r="G281" s="3"/>
      <c r="H281" s="3"/>
    </row>
    <row r="282" spans="5:8" hidden="1">
      <c r="E282" s="3"/>
      <c r="F282" s="3"/>
      <c r="G282" s="3"/>
      <c r="H282" s="3"/>
    </row>
    <row r="283" spans="5:8" hidden="1">
      <c r="E283" s="3"/>
      <c r="F283" s="3"/>
      <c r="G283" s="3"/>
      <c r="H283" s="3"/>
    </row>
    <row r="284" spans="5:8" hidden="1">
      <c r="E284" s="3"/>
      <c r="F284" s="3"/>
      <c r="G284" s="3"/>
      <c r="H284" s="3"/>
    </row>
    <row r="285" spans="5:8" hidden="1">
      <c r="E285" s="3"/>
      <c r="F285" s="3"/>
      <c r="G285" s="3"/>
      <c r="H285" s="3"/>
    </row>
    <row r="286" spans="5:8" hidden="1">
      <c r="E286" s="3"/>
      <c r="F286" s="3"/>
      <c r="G286" s="3"/>
      <c r="H286" s="3"/>
    </row>
    <row r="287" spans="5:8" hidden="1">
      <c r="E287" s="3"/>
      <c r="F287" s="3"/>
      <c r="G287" s="3"/>
      <c r="H287" s="3"/>
    </row>
    <row r="288" spans="5:8" hidden="1">
      <c r="E288" s="3"/>
      <c r="F288" s="3"/>
      <c r="G288" s="3"/>
      <c r="H288" s="3"/>
    </row>
    <row r="289" spans="5:8" hidden="1">
      <c r="E289" s="3"/>
      <c r="F289" s="3"/>
      <c r="G289" s="3"/>
      <c r="H289" s="3"/>
    </row>
    <row r="290" spans="5:8" hidden="1">
      <c r="E290" s="3"/>
      <c r="F290" s="3"/>
      <c r="G290" s="3"/>
      <c r="H290" s="3"/>
    </row>
    <row r="291" spans="5:8" hidden="1">
      <c r="E291" s="3"/>
      <c r="F291" s="3"/>
      <c r="G291" s="3"/>
      <c r="H291" s="3"/>
    </row>
    <row r="292" spans="5:8" hidden="1">
      <c r="E292" s="3"/>
      <c r="F292" s="3"/>
      <c r="G292" s="3"/>
      <c r="H292" s="3"/>
    </row>
    <row r="293" spans="5:8" hidden="1">
      <c r="E293" s="3"/>
      <c r="F293" s="3"/>
      <c r="G293" s="3"/>
      <c r="H293" s="3"/>
    </row>
    <row r="294" spans="5:8" hidden="1">
      <c r="E294" s="3"/>
      <c r="F294" s="3"/>
      <c r="G294" s="3"/>
      <c r="H294" s="3"/>
    </row>
    <row r="295" spans="5:8" hidden="1">
      <c r="E295" s="3"/>
      <c r="F295" s="3"/>
      <c r="G295" s="3"/>
      <c r="H295" s="3"/>
    </row>
    <row r="296" spans="5:8" hidden="1">
      <c r="E296" s="3"/>
      <c r="F296" s="3"/>
      <c r="G296" s="3"/>
      <c r="H296" s="3"/>
    </row>
    <row r="297" spans="5:8" hidden="1">
      <c r="E297" s="3"/>
      <c r="F297" s="3"/>
      <c r="G297" s="3"/>
      <c r="H297" s="3"/>
    </row>
    <row r="298" spans="5:8" hidden="1">
      <c r="E298" s="3"/>
      <c r="F298" s="3"/>
      <c r="G298" s="3"/>
      <c r="H298" s="3"/>
    </row>
    <row r="299" spans="5:8" hidden="1">
      <c r="E299" s="3"/>
      <c r="F299" s="3"/>
      <c r="G299" s="3"/>
      <c r="H299" s="3"/>
    </row>
    <row r="300" spans="5:8" hidden="1">
      <c r="E300" s="3"/>
      <c r="F300" s="3"/>
      <c r="G300" s="3"/>
      <c r="H300" s="3"/>
    </row>
    <row r="301" spans="5:8" hidden="1">
      <c r="E301" s="3"/>
      <c r="F301" s="3"/>
      <c r="G301" s="3"/>
      <c r="H301" s="3"/>
    </row>
    <row r="302" spans="5:8" hidden="1">
      <c r="E302" s="3"/>
      <c r="F302" s="3"/>
      <c r="G302" s="3"/>
      <c r="H302" s="3"/>
    </row>
    <row r="303" spans="5:8" hidden="1">
      <c r="E303" s="3"/>
      <c r="F303" s="3"/>
      <c r="G303" s="3"/>
      <c r="H303" s="3"/>
    </row>
    <row r="304" spans="5:8" hidden="1">
      <c r="E304" s="3"/>
      <c r="F304" s="3"/>
      <c r="G304" s="3"/>
      <c r="H304" s="3"/>
    </row>
    <row r="305" spans="5:8" hidden="1">
      <c r="E305" s="3"/>
      <c r="F305" s="3"/>
      <c r="G305" s="3"/>
      <c r="H305" s="3"/>
    </row>
    <row r="306" spans="5:8" hidden="1">
      <c r="E306" s="3"/>
      <c r="F306" s="3"/>
      <c r="G306" s="3"/>
      <c r="H306" s="3"/>
    </row>
    <row r="307" spans="5:8" hidden="1">
      <c r="E307" s="3"/>
      <c r="F307" s="3"/>
      <c r="G307" s="3"/>
      <c r="H307" s="3"/>
    </row>
    <row r="308" spans="5:8" hidden="1">
      <c r="E308" s="3"/>
      <c r="F308" s="3"/>
      <c r="G308" s="3"/>
      <c r="H308" s="3"/>
    </row>
    <row r="309" spans="5:8" hidden="1">
      <c r="E309" s="3"/>
      <c r="F309" s="3"/>
      <c r="G309" s="3"/>
      <c r="H309" s="3"/>
    </row>
    <row r="310" spans="5:8" hidden="1">
      <c r="E310" s="3"/>
      <c r="F310" s="3"/>
      <c r="G310" s="3"/>
      <c r="H310" s="3"/>
    </row>
    <row r="311" spans="5:8" hidden="1">
      <c r="E311" s="3"/>
      <c r="F311" s="3"/>
      <c r="G311" s="3"/>
      <c r="H311" s="3"/>
    </row>
    <row r="312" spans="5:8" hidden="1">
      <c r="E312" s="3"/>
      <c r="F312" s="3"/>
      <c r="G312" s="3"/>
      <c r="H312" s="3"/>
    </row>
    <row r="313" spans="5:8" hidden="1">
      <c r="E313" s="3"/>
      <c r="F313" s="3"/>
      <c r="G313" s="3"/>
      <c r="H313" s="3"/>
    </row>
    <row r="314" spans="5:8" hidden="1">
      <c r="E314" s="3"/>
      <c r="F314" s="3"/>
      <c r="G314" s="3"/>
      <c r="H314" s="3"/>
    </row>
    <row r="315" spans="5:8" hidden="1">
      <c r="E315" s="3"/>
      <c r="F315" s="3"/>
      <c r="G315" s="3"/>
      <c r="H315" s="3"/>
    </row>
    <row r="316" spans="5:8" hidden="1">
      <c r="E316" s="3"/>
      <c r="F316" s="3"/>
      <c r="G316" s="3"/>
      <c r="H316" s="3"/>
    </row>
    <row r="317" spans="5:8" hidden="1">
      <c r="E317" s="3"/>
      <c r="F317" s="3"/>
      <c r="G317" s="3"/>
      <c r="H317" s="3"/>
    </row>
    <row r="318" spans="5:8" hidden="1">
      <c r="E318" s="3"/>
      <c r="F318" s="3"/>
      <c r="G318" s="3"/>
      <c r="H318" s="3"/>
    </row>
    <row r="319" spans="5:8" hidden="1">
      <c r="E319" s="3"/>
      <c r="F319" s="3"/>
      <c r="G319" s="3"/>
      <c r="H319" s="3"/>
    </row>
    <row r="320" spans="5:8" hidden="1">
      <c r="E320" s="3"/>
      <c r="F320" s="3"/>
      <c r="G320" s="3"/>
      <c r="H320" s="3"/>
    </row>
    <row r="321" spans="5:8" hidden="1">
      <c r="E321" s="3"/>
      <c r="F321" s="3"/>
      <c r="G321" s="3"/>
      <c r="H321" s="3"/>
    </row>
    <row r="322" spans="5:8" hidden="1">
      <c r="E322" s="3"/>
      <c r="F322" s="3"/>
      <c r="G322" s="3"/>
      <c r="H322" s="3"/>
    </row>
    <row r="323" spans="5:8" hidden="1">
      <c r="E323" s="3"/>
      <c r="F323" s="3"/>
      <c r="G323" s="3"/>
      <c r="H323" s="3"/>
    </row>
    <row r="324" spans="5:8" hidden="1">
      <c r="E324" s="3"/>
      <c r="F324" s="3"/>
      <c r="G324" s="3"/>
      <c r="H324" s="3"/>
    </row>
    <row r="325" spans="5:8" hidden="1">
      <c r="E325" s="3"/>
      <c r="F325" s="3"/>
      <c r="G325" s="3"/>
      <c r="H325" s="3"/>
    </row>
    <row r="326" spans="5:8" hidden="1">
      <c r="E326" s="3"/>
      <c r="F326" s="3"/>
      <c r="G326" s="3"/>
      <c r="H326" s="3"/>
    </row>
    <row r="327" spans="5:8" hidden="1">
      <c r="E327" s="3"/>
      <c r="F327" s="3"/>
      <c r="G327" s="3"/>
      <c r="H327" s="3"/>
    </row>
    <row r="328" spans="5:8" hidden="1">
      <c r="E328" s="3"/>
      <c r="F328" s="3"/>
      <c r="G328" s="3"/>
      <c r="H328" s="3"/>
    </row>
    <row r="329" spans="5:8" hidden="1">
      <c r="E329" s="3"/>
      <c r="F329" s="3"/>
      <c r="G329" s="3"/>
      <c r="H329" s="3"/>
    </row>
    <row r="330" spans="5:8" hidden="1">
      <c r="E330" s="3"/>
      <c r="F330" s="3"/>
      <c r="G330" s="3"/>
      <c r="H330" s="3"/>
    </row>
    <row r="331" spans="5:8" hidden="1">
      <c r="E331" s="3"/>
      <c r="F331" s="3"/>
      <c r="G331" s="3"/>
      <c r="H331" s="3"/>
    </row>
    <row r="332" spans="5:8" hidden="1">
      <c r="E332" s="3"/>
      <c r="F332" s="3"/>
      <c r="G332" s="3"/>
      <c r="H332" s="3"/>
    </row>
    <row r="333" spans="5:8" hidden="1">
      <c r="E333" s="3"/>
      <c r="F333" s="3"/>
      <c r="G333" s="3"/>
      <c r="H333" s="3"/>
    </row>
    <row r="334" spans="5:8" hidden="1">
      <c r="E334" s="3"/>
      <c r="F334" s="3"/>
      <c r="G334" s="3"/>
      <c r="H334" s="3"/>
    </row>
    <row r="335" spans="5:8" hidden="1">
      <c r="E335" s="3"/>
      <c r="F335" s="3"/>
      <c r="G335" s="3"/>
      <c r="H335" s="3"/>
    </row>
    <row r="336" spans="5:8" hidden="1">
      <c r="E336" s="3"/>
      <c r="F336" s="3"/>
      <c r="G336" s="3"/>
      <c r="H336" s="3"/>
    </row>
    <row r="337" spans="5:8" hidden="1">
      <c r="E337" s="3"/>
      <c r="F337" s="3"/>
      <c r="G337" s="3"/>
      <c r="H337" s="3"/>
    </row>
    <row r="338" spans="5:8" hidden="1">
      <c r="E338" s="3"/>
      <c r="F338" s="3"/>
      <c r="G338" s="3"/>
      <c r="H338" s="3"/>
    </row>
    <row r="339" spans="5:8" hidden="1">
      <c r="E339" s="3"/>
      <c r="F339" s="3"/>
      <c r="G339" s="3"/>
      <c r="H339" s="3"/>
    </row>
    <row r="340" spans="5:8" hidden="1">
      <c r="E340" s="3"/>
      <c r="F340" s="3"/>
      <c r="G340" s="3"/>
      <c r="H340" s="3"/>
    </row>
    <row r="341" spans="5:8" hidden="1">
      <c r="E341" s="3"/>
      <c r="F341" s="3"/>
      <c r="G341" s="3"/>
      <c r="H341" s="3"/>
    </row>
    <row r="342" spans="5:8" hidden="1">
      <c r="E342" s="3"/>
      <c r="F342" s="3"/>
      <c r="G342" s="3"/>
      <c r="H342" s="3"/>
    </row>
    <row r="343" spans="5:8" hidden="1">
      <c r="E343" s="3"/>
      <c r="F343" s="3"/>
      <c r="G343" s="3"/>
      <c r="H343" s="3"/>
    </row>
    <row r="344" spans="5:8" hidden="1">
      <c r="E344" s="3"/>
      <c r="F344" s="3"/>
      <c r="G344" s="3"/>
      <c r="H344" s="3"/>
    </row>
    <row r="345" spans="5:8" hidden="1">
      <c r="E345" s="3"/>
      <c r="F345" s="3"/>
      <c r="G345" s="3"/>
      <c r="H345" s="3"/>
    </row>
    <row r="346" spans="5:8" hidden="1">
      <c r="E346" s="3"/>
      <c r="F346" s="3"/>
      <c r="G346" s="3"/>
      <c r="H346" s="3"/>
    </row>
    <row r="347" spans="5:8" hidden="1">
      <c r="E347" s="3"/>
      <c r="F347" s="3"/>
      <c r="G347" s="3"/>
      <c r="H347" s="3"/>
    </row>
    <row r="348" spans="5:8" hidden="1">
      <c r="E348" s="3"/>
      <c r="F348" s="3"/>
      <c r="G348" s="3"/>
      <c r="H348" s="3"/>
    </row>
    <row r="349" spans="5:8" hidden="1">
      <c r="E349" s="3"/>
      <c r="F349" s="3"/>
      <c r="G349" s="3"/>
      <c r="H349" s="3"/>
    </row>
    <row r="350" spans="5:8" hidden="1">
      <c r="E350" s="3"/>
      <c r="F350" s="3"/>
      <c r="G350" s="3"/>
      <c r="H350" s="3"/>
    </row>
    <row r="351" spans="5:8" hidden="1">
      <c r="E351" s="3"/>
      <c r="F351" s="3"/>
      <c r="G351" s="3"/>
      <c r="H351" s="3"/>
    </row>
    <row r="352" spans="5:8" hidden="1">
      <c r="E352" s="3"/>
      <c r="F352" s="3"/>
      <c r="G352" s="3"/>
      <c r="H352" s="3"/>
    </row>
    <row r="353" spans="5:8" hidden="1">
      <c r="E353" s="3"/>
      <c r="F353" s="3"/>
      <c r="G353" s="3"/>
      <c r="H353" s="3"/>
    </row>
    <row r="354" spans="5:8" hidden="1">
      <c r="E354" s="3"/>
      <c r="F354" s="3"/>
      <c r="G354" s="3"/>
      <c r="H354" s="3"/>
    </row>
    <row r="355" spans="5:8" hidden="1">
      <c r="E355" s="3"/>
      <c r="F355" s="3"/>
      <c r="G355" s="3"/>
      <c r="H355" s="3"/>
    </row>
    <row r="356" spans="5:8" hidden="1">
      <c r="E356" s="3"/>
      <c r="F356" s="3"/>
      <c r="G356" s="3"/>
      <c r="H356" s="3"/>
    </row>
    <row r="357" spans="5:8" hidden="1">
      <c r="E357" s="3"/>
      <c r="F357" s="3"/>
      <c r="G357" s="3"/>
      <c r="H357" s="3"/>
    </row>
    <row r="358" spans="5:8" hidden="1">
      <c r="E358" s="3"/>
      <c r="F358" s="3"/>
      <c r="G358" s="3"/>
      <c r="H358" s="3"/>
    </row>
    <row r="359" spans="5:8" hidden="1">
      <c r="E359" s="3"/>
      <c r="F359" s="3"/>
      <c r="G359" s="3"/>
      <c r="H359" s="3"/>
    </row>
    <row r="360" spans="5:8" hidden="1">
      <c r="E360" s="3"/>
      <c r="F360" s="3"/>
      <c r="G360" s="3"/>
      <c r="H360" s="3"/>
    </row>
    <row r="361" spans="5:8" hidden="1">
      <c r="E361" s="3"/>
      <c r="F361" s="3"/>
      <c r="G361" s="3"/>
      <c r="H361" s="3"/>
    </row>
    <row r="362" spans="5:8" hidden="1">
      <c r="E362" s="3"/>
      <c r="F362" s="3"/>
      <c r="G362" s="3"/>
      <c r="H362" s="3"/>
    </row>
    <row r="363" spans="5:8" hidden="1">
      <c r="E363" s="3"/>
      <c r="F363" s="3"/>
      <c r="G363" s="3"/>
      <c r="H363" s="3"/>
    </row>
    <row r="364" spans="5:8" hidden="1">
      <c r="E364" s="3"/>
      <c r="F364" s="3"/>
      <c r="G364" s="3"/>
      <c r="H364" s="3"/>
    </row>
    <row r="365" spans="5:8" hidden="1">
      <c r="E365" s="3"/>
      <c r="F365" s="3"/>
      <c r="G365" s="3"/>
      <c r="H365" s="3"/>
    </row>
    <row r="366" spans="5:8" hidden="1">
      <c r="E366" s="3"/>
      <c r="F366" s="3"/>
      <c r="G366" s="3"/>
      <c r="H366" s="3"/>
    </row>
    <row r="367" spans="5:8" hidden="1">
      <c r="E367" s="3"/>
      <c r="F367" s="3"/>
      <c r="G367" s="3"/>
      <c r="H367" s="3"/>
    </row>
    <row r="368" spans="5:8" hidden="1">
      <c r="E368" s="3"/>
      <c r="F368" s="3"/>
      <c r="G368" s="3"/>
      <c r="H368" s="3"/>
    </row>
    <row r="369" spans="5:8" hidden="1">
      <c r="E369" s="3"/>
      <c r="F369" s="3"/>
      <c r="G369" s="3"/>
      <c r="H369" s="3"/>
    </row>
    <row r="370" spans="5:8" hidden="1">
      <c r="E370" s="3"/>
      <c r="F370" s="3"/>
      <c r="G370" s="3"/>
      <c r="H370" s="3"/>
    </row>
    <row r="371" spans="5:8" hidden="1">
      <c r="E371" s="3"/>
      <c r="F371" s="3"/>
      <c r="G371" s="3"/>
      <c r="H371" s="3"/>
    </row>
    <row r="372" spans="5:8" hidden="1">
      <c r="E372" s="3"/>
      <c r="F372" s="3"/>
      <c r="G372" s="3"/>
      <c r="H372" s="3"/>
    </row>
    <row r="373" spans="5:8" hidden="1">
      <c r="E373" s="3"/>
      <c r="F373" s="3"/>
      <c r="G373" s="3"/>
      <c r="H373" s="3"/>
    </row>
    <row r="374" spans="5:8" hidden="1">
      <c r="E374" s="3"/>
      <c r="F374" s="3"/>
      <c r="G374" s="3"/>
      <c r="H374" s="3"/>
    </row>
    <row r="375" spans="5:8" hidden="1">
      <c r="E375" s="3"/>
      <c r="F375" s="3"/>
      <c r="G375" s="3"/>
      <c r="H375" s="3"/>
    </row>
    <row r="376" spans="5:8" hidden="1">
      <c r="E376" s="3"/>
      <c r="F376" s="3"/>
      <c r="G376" s="3"/>
      <c r="H376" s="3"/>
    </row>
    <row r="377" spans="5:8" hidden="1">
      <c r="E377" s="3"/>
      <c r="F377" s="3"/>
      <c r="G377" s="3"/>
      <c r="H377" s="3"/>
    </row>
    <row r="378" spans="5:8" hidden="1">
      <c r="E378" s="3"/>
      <c r="F378" s="3"/>
      <c r="G378" s="3"/>
      <c r="H378" s="3"/>
    </row>
    <row r="379" spans="5:8" hidden="1">
      <c r="E379" s="3"/>
      <c r="F379" s="3"/>
      <c r="G379" s="3"/>
      <c r="H379" s="3"/>
    </row>
    <row r="380" spans="5:8" hidden="1">
      <c r="E380" s="3"/>
      <c r="F380" s="3"/>
      <c r="G380" s="3"/>
      <c r="H380" s="3"/>
    </row>
    <row r="381" spans="5:8" hidden="1">
      <c r="E381" s="3"/>
      <c r="F381" s="3"/>
      <c r="G381" s="3"/>
      <c r="H381" s="3"/>
    </row>
    <row r="382" spans="5:8" hidden="1">
      <c r="E382" s="3"/>
      <c r="F382" s="3"/>
      <c r="G382" s="3"/>
      <c r="H382" s="3"/>
    </row>
    <row r="383" spans="5:8" hidden="1">
      <c r="E383" s="3"/>
      <c r="F383" s="3"/>
      <c r="G383" s="3"/>
      <c r="H383" s="3"/>
    </row>
    <row r="384" spans="5:8" hidden="1">
      <c r="E384" s="3"/>
      <c r="F384" s="3"/>
      <c r="G384" s="3"/>
      <c r="H384" s="3"/>
    </row>
    <row r="385" spans="5:8" hidden="1">
      <c r="E385" s="3"/>
      <c r="F385" s="3"/>
      <c r="G385" s="3"/>
      <c r="H385" s="3"/>
    </row>
    <row r="386" spans="5:8" hidden="1">
      <c r="E386" s="3"/>
      <c r="F386" s="3"/>
      <c r="G386" s="3"/>
      <c r="H386" s="3"/>
    </row>
    <row r="387" spans="5:8" hidden="1">
      <c r="E387" s="3"/>
      <c r="F387" s="3"/>
      <c r="G387" s="3"/>
      <c r="H387" s="3"/>
    </row>
    <row r="388" spans="5:8" hidden="1">
      <c r="E388" s="3"/>
      <c r="F388" s="3"/>
      <c r="G388" s="3"/>
      <c r="H388" s="3"/>
    </row>
    <row r="389" spans="5:8" hidden="1">
      <c r="E389" s="3"/>
      <c r="F389" s="3"/>
      <c r="G389" s="3"/>
      <c r="H389" s="3"/>
    </row>
    <row r="390" spans="5:8" hidden="1">
      <c r="E390" s="3"/>
      <c r="F390" s="3"/>
      <c r="G390" s="3"/>
      <c r="H390" s="3"/>
    </row>
    <row r="391" spans="5:8" hidden="1">
      <c r="E391" s="3"/>
      <c r="F391" s="3"/>
      <c r="G391" s="3"/>
      <c r="H391" s="3"/>
    </row>
    <row r="392" spans="5:8" hidden="1">
      <c r="E392" s="3"/>
      <c r="F392" s="3"/>
      <c r="G392" s="3"/>
      <c r="H392" s="3"/>
    </row>
    <row r="393" spans="5:8" hidden="1">
      <c r="E393" s="3"/>
      <c r="F393" s="3"/>
      <c r="G393" s="3"/>
      <c r="H393" s="3"/>
    </row>
    <row r="394" spans="5:8" hidden="1">
      <c r="E394" s="3"/>
      <c r="F394" s="3"/>
      <c r="G394" s="3"/>
      <c r="H394" s="3"/>
    </row>
    <row r="395" spans="5:8" hidden="1">
      <c r="E395" s="3"/>
      <c r="F395" s="3"/>
      <c r="G395" s="3"/>
      <c r="H395" s="3"/>
    </row>
    <row r="396" spans="5:8" hidden="1">
      <c r="E396" s="3"/>
      <c r="F396" s="3"/>
      <c r="G396" s="3"/>
      <c r="H396" s="3"/>
    </row>
    <row r="397" spans="5:8" hidden="1">
      <c r="E397" s="3"/>
      <c r="F397" s="3"/>
      <c r="G397" s="3"/>
      <c r="H397" s="3"/>
    </row>
    <row r="398" spans="5:8" hidden="1">
      <c r="E398" s="3"/>
      <c r="F398" s="3"/>
      <c r="G398" s="3"/>
      <c r="H398" s="3"/>
    </row>
    <row r="399" spans="5:8" hidden="1">
      <c r="E399" s="3"/>
      <c r="F399" s="3"/>
      <c r="G399" s="3"/>
      <c r="H399" s="3"/>
    </row>
    <row r="400" spans="5:8" hidden="1">
      <c r="E400" s="3"/>
      <c r="F400" s="3"/>
      <c r="G400" s="3"/>
      <c r="H400" s="3"/>
    </row>
    <row r="401" spans="5:8" hidden="1">
      <c r="E401" s="3"/>
      <c r="F401" s="3"/>
      <c r="G401" s="3"/>
      <c r="H401" s="3"/>
    </row>
    <row r="402" spans="5:8" hidden="1">
      <c r="E402" s="3"/>
      <c r="F402" s="3"/>
      <c r="G402" s="3"/>
      <c r="H402" s="3"/>
    </row>
    <row r="403" spans="5:8" hidden="1">
      <c r="E403" s="3"/>
      <c r="F403" s="3"/>
      <c r="G403" s="3"/>
      <c r="H403" s="3"/>
    </row>
    <row r="404" spans="5:8" hidden="1">
      <c r="E404" s="3"/>
      <c r="F404" s="3"/>
      <c r="G404" s="3"/>
      <c r="H404" s="3"/>
    </row>
    <row r="405" spans="5:8" hidden="1">
      <c r="E405" s="3"/>
      <c r="F405" s="3"/>
      <c r="G405" s="3"/>
      <c r="H405" s="3"/>
    </row>
    <row r="406" spans="5:8" hidden="1">
      <c r="E406" s="3"/>
      <c r="F406" s="3"/>
      <c r="G406" s="3"/>
      <c r="H406" s="3"/>
    </row>
    <row r="407" spans="5:8" hidden="1">
      <c r="E407" s="3"/>
      <c r="F407" s="3"/>
      <c r="G407" s="3"/>
      <c r="H407" s="3"/>
    </row>
    <row r="408" spans="5:8" hidden="1">
      <c r="E408" s="3"/>
      <c r="F408" s="3"/>
      <c r="G408" s="3"/>
      <c r="H408" s="3"/>
    </row>
    <row r="409" spans="5:8" hidden="1">
      <c r="E409" s="3"/>
      <c r="F409" s="3"/>
      <c r="G409" s="3"/>
      <c r="H409" s="3"/>
    </row>
    <row r="410" spans="5:8" hidden="1">
      <c r="E410" s="3"/>
      <c r="F410" s="3"/>
      <c r="G410" s="3"/>
      <c r="H410" s="3"/>
    </row>
    <row r="411" spans="5:8" hidden="1">
      <c r="E411" s="3"/>
      <c r="F411" s="3"/>
      <c r="G411" s="3"/>
      <c r="H411" s="3"/>
    </row>
    <row r="412" spans="5:8" hidden="1">
      <c r="E412" s="3"/>
      <c r="F412" s="3"/>
      <c r="G412" s="3"/>
      <c r="H412" s="3"/>
    </row>
    <row r="413" spans="5:8" hidden="1">
      <c r="E413" s="3"/>
      <c r="F413" s="3"/>
      <c r="G413" s="3"/>
      <c r="H413" s="3"/>
    </row>
    <row r="414" spans="5:8" hidden="1">
      <c r="E414" s="3"/>
      <c r="F414" s="3"/>
      <c r="G414" s="3"/>
      <c r="H414" s="3"/>
    </row>
    <row r="415" spans="5:8" hidden="1">
      <c r="E415" s="3"/>
      <c r="F415" s="3"/>
      <c r="G415" s="3"/>
      <c r="H415" s="3"/>
    </row>
    <row r="416" spans="5:8" hidden="1">
      <c r="E416" s="3"/>
      <c r="F416" s="3"/>
      <c r="G416" s="3"/>
      <c r="H416" s="3"/>
    </row>
    <row r="417" spans="5:8" hidden="1">
      <c r="E417" s="3"/>
      <c r="F417" s="3"/>
      <c r="G417" s="3"/>
      <c r="H417" s="3"/>
    </row>
    <row r="418" spans="5:8" hidden="1">
      <c r="E418" s="3"/>
      <c r="F418" s="3"/>
      <c r="G418" s="3"/>
      <c r="H418" s="3"/>
    </row>
    <row r="419" spans="5:8" hidden="1">
      <c r="E419" s="3"/>
      <c r="F419" s="3"/>
      <c r="G419" s="3"/>
      <c r="H419" s="3"/>
    </row>
    <row r="420" spans="5:8" hidden="1">
      <c r="E420" s="3"/>
      <c r="F420" s="3"/>
      <c r="G420" s="3"/>
      <c r="H420" s="3"/>
    </row>
    <row r="421" spans="5:8" hidden="1">
      <c r="E421" s="3"/>
      <c r="F421" s="3"/>
      <c r="G421" s="3"/>
      <c r="H421" s="3"/>
    </row>
    <row r="422" spans="5:8" hidden="1">
      <c r="E422" s="3"/>
      <c r="F422" s="3"/>
      <c r="G422" s="3"/>
      <c r="H422" s="3"/>
    </row>
    <row r="423" spans="5:8" hidden="1">
      <c r="E423" s="3"/>
      <c r="F423" s="3"/>
      <c r="G423" s="3"/>
      <c r="H423" s="3"/>
    </row>
    <row r="424" spans="5:8" hidden="1">
      <c r="E424" s="3"/>
      <c r="F424" s="3"/>
      <c r="G424" s="3"/>
      <c r="H424" s="3"/>
    </row>
    <row r="425" spans="5:8" hidden="1">
      <c r="E425" s="3"/>
      <c r="F425" s="3"/>
      <c r="G425" s="3"/>
      <c r="H425" s="3"/>
    </row>
    <row r="426" spans="5:8" hidden="1">
      <c r="E426" s="3"/>
      <c r="F426" s="3"/>
      <c r="G426" s="3"/>
      <c r="H426" s="3"/>
    </row>
    <row r="427" spans="5:8" hidden="1">
      <c r="E427" s="3"/>
      <c r="F427" s="3"/>
      <c r="G427" s="3"/>
      <c r="H427" s="3"/>
    </row>
    <row r="428" spans="5:8" hidden="1">
      <c r="E428" s="3"/>
      <c r="F428" s="3"/>
      <c r="G428" s="3"/>
      <c r="H428" s="3"/>
    </row>
    <row r="429" spans="5:8" hidden="1">
      <c r="E429" s="3"/>
      <c r="F429" s="3"/>
      <c r="G429" s="3"/>
      <c r="H429" s="3"/>
    </row>
    <row r="430" spans="5:8" hidden="1">
      <c r="E430" s="3"/>
      <c r="F430" s="3"/>
      <c r="G430" s="3"/>
      <c r="H430" s="3"/>
    </row>
    <row r="431" spans="5:8" hidden="1">
      <c r="E431" s="3"/>
      <c r="F431" s="3"/>
      <c r="G431" s="3"/>
      <c r="H431" s="3"/>
    </row>
    <row r="432" spans="5:8" hidden="1">
      <c r="E432" s="3"/>
      <c r="F432" s="3"/>
      <c r="G432" s="3"/>
      <c r="H432" s="3"/>
    </row>
    <row r="433" spans="5:8" hidden="1">
      <c r="E433" s="3"/>
      <c r="F433" s="3"/>
      <c r="G433" s="3"/>
      <c r="H433" s="3"/>
    </row>
    <row r="434" spans="5:8" hidden="1">
      <c r="E434" s="3"/>
      <c r="F434" s="3"/>
      <c r="G434" s="3"/>
      <c r="H434" s="3"/>
    </row>
    <row r="435" spans="5:8" hidden="1">
      <c r="E435" s="3"/>
      <c r="F435" s="3"/>
      <c r="G435" s="3"/>
      <c r="H435" s="3"/>
    </row>
    <row r="436" spans="5:8" hidden="1">
      <c r="E436" s="3"/>
      <c r="F436" s="3"/>
      <c r="G436" s="3"/>
      <c r="H436" s="3"/>
    </row>
    <row r="437" spans="5:8" hidden="1">
      <c r="E437" s="3"/>
      <c r="F437" s="3"/>
      <c r="G437" s="3"/>
      <c r="H437" s="3"/>
    </row>
    <row r="438" spans="5:8" hidden="1">
      <c r="E438" s="3"/>
      <c r="F438" s="3"/>
      <c r="G438" s="3"/>
      <c r="H438" s="3"/>
    </row>
    <row r="439" spans="5:8" hidden="1">
      <c r="E439" s="3"/>
      <c r="F439" s="3"/>
      <c r="G439" s="3"/>
      <c r="H439" s="3"/>
    </row>
    <row r="440" spans="5:8" hidden="1">
      <c r="E440" s="3"/>
      <c r="F440" s="3"/>
      <c r="G440" s="3"/>
      <c r="H440" s="3"/>
    </row>
    <row r="441" spans="5:8" hidden="1">
      <c r="E441" s="3"/>
      <c r="F441" s="3"/>
      <c r="G441" s="3"/>
      <c r="H441" s="3"/>
    </row>
    <row r="442" spans="5:8" hidden="1">
      <c r="E442" s="3"/>
      <c r="F442" s="3"/>
      <c r="G442" s="3"/>
      <c r="H442" s="3"/>
    </row>
    <row r="443" spans="5:8" hidden="1">
      <c r="E443" s="3"/>
      <c r="F443" s="3"/>
      <c r="G443" s="3"/>
      <c r="H443" s="3"/>
    </row>
    <row r="444" spans="5:8" hidden="1">
      <c r="E444" s="3"/>
      <c r="F444" s="3"/>
      <c r="G444" s="3"/>
      <c r="H444" s="3"/>
    </row>
    <row r="445" spans="5:8" hidden="1">
      <c r="E445" s="3"/>
      <c r="F445" s="3"/>
      <c r="G445" s="3"/>
      <c r="H445" s="3"/>
    </row>
    <row r="446" spans="5:8" hidden="1">
      <c r="E446" s="3"/>
      <c r="F446" s="3"/>
      <c r="G446" s="3"/>
      <c r="H446" s="3"/>
    </row>
    <row r="447" spans="5:8" hidden="1">
      <c r="E447" s="3"/>
      <c r="F447" s="3"/>
      <c r="G447" s="3"/>
      <c r="H447" s="3"/>
    </row>
    <row r="448" spans="5:8" hidden="1">
      <c r="E448" s="3"/>
      <c r="F448" s="3"/>
      <c r="G448" s="3"/>
      <c r="H448" s="3"/>
    </row>
    <row r="449" spans="5:8" hidden="1">
      <c r="E449" s="3"/>
      <c r="F449" s="3"/>
      <c r="G449" s="3"/>
      <c r="H449" s="3"/>
    </row>
    <row r="450" spans="5:8" hidden="1">
      <c r="E450" s="3"/>
      <c r="F450" s="3"/>
      <c r="G450" s="3"/>
      <c r="H450" s="3"/>
    </row>
    <row r="451" spans="5:8" hidden="1">
      <c r="E451" s="3"/>
      <c r="F451" s="3"/>
      <c r="G451" s="3"/>
      <c r="H451" s="3"/>
    </row>
    <row r="452" spans="5:8" hidden="1">
      <c r="E452" s="3"/>
      <c r="F452" s="3"/>
      <c r="G452" s="3"/>
      <c r="H452" s="3"/>
    </row>
    <row r="453" spans="5:8" hidden="1">
      <c r="E453" s="3"/>
      <c r="F453" s="3"/>
      <c r="G453" s="3"/>
      <c r="H453" s="3"/>
    </row>
    <row r="454" spans="5:8" hidden="1">
      <c r="E454" s="3"/>
      <c r="F454" s="3"/>
      <c r="G454" s="3"/>
      <c r="H454" s="3"/>
    </row>
    <row r="455" spans="5:8" hidden="1">
      <c r="E455" s="3"/>
      <c r="F455" s="3"/>
      <c r="G455" s="3"/>
      <c r="H455" s="3"/>
    </row>
    <row r="456" spans="5:8" hidden="1">
      <c r="E456" s="3"/>
      <c r="F456" s="3"/>
      <c r="G456" s="3"/>
      <c r="H456" s="3"/>
    </row>
    <row r="457" spans="5:8" hidden="1">
      <c r="E457" s="3"/>
      <c r="F457" s="3"/>
      <c r="G457" s="3"/>
      <c r="H457" s="3"/>
    </row>
    <row r="458" spans="5:8" hidden="1">
      <c r="E458" s="3"/>
      <c r="F458" s="3"/>
      <c r="G458" s="3"/>
      <c r="H458" s="3"/>
    </row>
    <row r="459" spans="5:8" hidden="1">
      <c r="E459" s="3"/>
      <c r="F459" s="3"/>
      <c r="G459" s="3"/>
      <c r="H459" s="3"/>
    </row>
    <row r="460" spans="5:8" hidden="1">
      <c r="E460" s="3"/>
      <c r="F460" s="3"/>
      <c r="G460" s="3"/>
      <c r="H460" s="3"/>
    </row>
    <row r="461" spans="5:8" hidden="1">
      <c r="E461" s="3"/>
      <c r="F461" s="3"/>
      <c r="G461" s="3"/>
      <c r="H461" s="3"/>
    </row>
    <row r="462" spans="5:8" hidden="1">
      <c r="E462" s="3"/>
      <c r="F462" s="3"/>
      <c r="G462" s="3"/>
      <c r="H462" s="3"/>
    </row>
    <row r="463" spans="5:8" hidden="1">
      <c r="E463" s="3"/>
      <c r="F463" s="3"/>
      <c r="G463" s="3"/>
      <c r="H463" s="3"/>
    </row>
    <row r="464" spans="5:8" hidden="1">
      <c r="E464" s="3"/>
      <c r="F464" s="3"/>
      <c r="G464" s="3"/>
      <c r="H464" s="3"/>
    </row>
    <row r="465" spans="5:8" hidden="1">
      <c r="E465" s="3"/>
      <c r="F465" s="3"/>
      <c r="G465" s="3"/>
      <c r="H465" s="3"/>
    </row>
    <row r="466" spans="5:8" hidden="1">
      <c r="E466" s="3"/>
      <c r="F466" s="3"/>
      <c r="G466" s="3"/>
      <c r="H466" s="3"/>
    </row>
    <row r="467" spans="5:8" hidden="1">
      <c r="E467" s="3"/>
      <c r="F467" s="3"/>
      <c r="G467" s="3"/>
      <c r="H467" s="3"/>
    </row>
    <row r="468" spans="5:8" hidden="1">
      <c r="E468" s="3"/>
      <c r="F468" s="3"/>
      <c r="G468" s="3"/>
      <c r="H468" s="3"/>
    </row>
    <row r="469" spans="5:8" hidden="1">
      <c r="E469" s="3"/>
      <c r="F469" s="3"/>
      <c r="G469" s="3"/>
      <c r="H469" s="3"/>
    </row>
    <row r="470" spans="5:8" hidden="1">
      <c r="E470" s="3"/>
      <c r="F470" s="3"/>
      <c r="G470" s="3"/>
      <c r="H470" s="3"/>
    </row>
    <row r="471" spans="5:8" hidden="1">
      <c r="E471" s="3"/>
      <c r="F471" s="3"/>
      <c r="G471" s="3"/>
      <c r="H471" s="3"/>
    </row>
    <row r="472" spans="5:8" hidden="1">
      <c r="E472" s="3"/>
      <c r="F472" s="3"/>
      <c r="G472" s="3"/>
      <c r="H472" s="3"/>
    </row>
    <row r="473" spans="5:8" hidden="1">
      <c r="E473" s="3"/>
      <c r="F473" s="3"/>
      <c r="G473" s="3"/>
      <c r="H473" s="3"/>
    </row>
    <row r="474" spans="5:8" hidden="1">
      <c r="E474" s="3"/>
      <c r="F474" s="3"/>
      <c r="G474" s="3"/>
      <c r="H474" s="3"/>
    </row>
    <row r="475" spans="5:8" hidden="1">
      <c r="E475" s="3"/>
      <c r="F475" s="3"/>
      <c r="G475" s="3"/>
      <c r="H475" s="3"/>
    </row>
    <row r="476" spans="5:8" hidden="1">
      <c r="E476" s="3"/>
      <c r="F476" s="3"/>
      <c r="G476" s="3"/>
      <c r="H476" s="3"/>
    </row>
    <row r="477" spans="5:8" hidden="1">
      <c r="E477" s="3"/>
      <c r="F477" s="3"/>
      <c r="G477" s="3"/>
      <c r="H477" s="3"/>
    </row>
    <row r="478" spans="5:8" hidden="1">
      <c r="E478" s="3"/>
      <c r="F478" s="3"/>
      <c r="G478" s="3"/>
      <c r="H478" s="3"/>
    </row>
    <row r="479" spans="5:8" hidden="1">
      <c r="E479" s="3"/>
      <c r="F479" s="3"/>
      <c r="G479" s="3"/>
      <c r="H479" s="3"/>
    </row>
    <row r="480" spans="5:8" hidden="1">
      <c r="E480" s="3"/>
      <c r="F480" s="3"/>
      <c r="G480" s="3"/>
      <c r="H480" s="3"/>
    </row>
    <row r="481" spans="5:8" hidden="1">
      <c r="E481" s="3"/>
      <c r="F481" s="3"/>
      <c r="G481" s="3"/>
      <c r="H481" s="3"/>
    </row>
    <row r="482" spans="5:8" hidden="1">
      <c r="E482" s="3"/>
      <c r="F482" s="3"/>
      <c r="G482" s="3"/>
      <c r="H482" s="3"/>
    </row>
    <row r="483" spans="5:8" hidden="1">
      <c r="E483" s="3"/>
      <c r="F483" s="3"/>
      <c r="G483" s="3"/>
      <c r="H483" s="3"/>
    </row>
    <row r="484" spans="5:8" hidden="1">
      <c r="E484" s="3"/>
      <c r="F484" s="3"/>
      <c r="G484" s="3"/>
      <c r="H484" s="3"/>
    </row>
    <row r="485" spans="5:8" hidden="1">
      <c r="E485" s="3"/>
      <c r="F485" s="3"/>
      <c r="G485" s="3"/>
      <c r="H485" s="3"/>
    </row>
    <row r="486" spans="5:8" hidden="1">
      <c r="E486" s="3"/>
      <c r="F486" s="3"/>
      <c r="G486" s="3"/>
      <c r="H486" s="3"/>
    </row>
    <row r="487" spans="5:8" hidden="1">
      <c r="E487" s="3"/>
      <c r="F487" s="3"/>
      <c r="G487" s="3"/>
      <c r="H487" s="3"/>
    </row>
    <row r="488" spans="5:8" hidden="1">
      <c r="E488" s="3"/>
      <c r="F488" s="3"/>
      <c r="G488" s="3"/>
      <c r="H488" s="3"/>
    </row>
    <row r="489" spans="5:8" hidden="1">
      <c r="E489" s="3"/>
      <c r="F489" s="3"/>
      <c r="G489" s="3"/>
      <c r="H489" s="3"/>
    </row>
    <row r="490" spans="5:8" hidden="1">
      <c r="E490" s="3"/>
      <c r="F490" s="3"/>
      <c r="G490" s="3"/>
      <c r="H490" s="3"/>
    </row>
    <row r="491" spans="5:8" hidden="1">
      <c r="E491" s="3"/>
      <c r="F491" s="3"/>
      <c r="G491" s="3"/>
      <c r="H491" s="3"/>
    </row>
    <row r="492" spans="5:8" hidden="1">
      <c r="E492" s="3"/>
      <c r="F492" s="3"/>
      <c r="G492" s="3"/>
      <c r="H492" s="3"/>
    </row>
    <row r="493" spans="5:8" hidden="1">
      <c r="E493" s="3"/>
      <c r="F493" s="3"/>
      <c r="G493" s="3"/>
      <c r="H493" s="3"/>
    </row>
    <row r="494" spans="5:8" hidden="1">
      <c r="E494" s="3"/>
      <c r="F494" s="3"/>
      <c r="G494" s="3"/>
      <c r="H494" s="3"/>
    </row>
    <row r="495" spans="5:8" hidden="1">
      <c r="E495" s="3"/>
      <c r="F495" s="3"/>
      <c r="G495" s="3"/>
      <c r="H495" s="3"/>
    </row>
    <row r="496" spans="5:8" hidden="1">
      <c r="E496" s="3"/>
      <c r="F496" s="3"/>
      <c r="G496" s="3"/>
      <c r="H496" s="3"/>
    </row>
    <row r="497" spans="5:8" hidden="1">
      <c r="E497" s="3"/>
      <c r="F497" s="3"/>
      <c r="G497" s="3"/>
      <c r="H497" s="3"/>
    </row>
    <row r="498" spans="5:8" hidden="1">
      <c r="E498" s="3"/>
      <c r="F498" s="3"/>
      <c r="G498" s="3"/>
      <c r="H498" s="3"/>
    </row>
    <row r="499" spans="5:8" hidden="1">
      <c r="E499" s="3"/>
      <c r="F499" s="3"/>
      <c r="G499" s="3"/>
      <c r="H499" s="3"/>
    </row>
    <row r="500" spans="5:8" hidden="1">
      <c r="E500" s="3"/>
      <c r="F500" s="3"/>
      <c r="G500" s="3"/>
      <c r="H500" s="3"/>
    </row>
    <row r="501" spans="5:8" hidden="1">
      <c r="E501" s="3"/>
      <c r="F501" s="3"/>
      <c r="G501" s="3"/>
      <c r="H501" s="3"/>
    </row>
    <row r="502" spans="5:8" hidden="1">
      <c r="E502" s="3"/>
      <c r="F502" s="3"/>
      <c r="G502" s="3"/>
      <c r="H502" s="3"/>
    </row>
    <row r="503" spans="5:8" hidden="1">
      <c r="E503" s="3"/>
      <c r="F503" s="3"/>
      <c r="G503" s="3"/>
      <c r="H503" s="3"/>
    </row>
    <row r="504" spans="5:8" hidden="1">
      <c r="E504" s="3"/>
      <c r="F504" s="3"/>
      <c r="G504" s="3"/>
      <c r="H504" s="3"/>
    </row>
    <row r="505" spans="5:8" hidden="1">
      <c r="E505" s="3"/>
      <c r="F505" s="3"/>
      <c r="G505" s="3"/>
      <c r="H505" s="3"/>
    </row>
    <row r="506" spans="5:8" hidden="1">
      <c r="E506" s="3"/>
      <c r="F506" s="3"/>
      <c r="G506" s="3"/>
      <c r="H506" s="3"/>
    </row>
    <row r="507" spans="5:8" hidden="1">
      <c r="E507" s="3"/>
      <c r="F507" s="3"/>
      <c r="G507" s="3"/>
      <c r="H507" s="3"/>
    </row>
    <row r="508" spans="5:8" hidden="1">
      <c r="E508" s="3"/>
      <c r="F508" s="3"/>
      <c r="G508" s="3"/>
      <c r="H508" s="3"/>
    </row>
    <row r="509" spans="5:8" hidden="1">
      <c r="E509" s="3"/>
      <c r="F509" s="3"/>
      <c r="G509" s="3"/>
      <c r="H509" s="3"/>
    </row>
    <row r="510" spans="5:8" hidden="1">
      <c r="E510" s="3"/>
      <c r="F510" s="3"/>
      <c r="G510" s="3"/>
      <c r="H510" s="3"/>
    </row>
    <row r="511" spans="5:8" hidden="1">
      <c r="E511" s="3"/>
      <c r="F511" s="3"/>
      <c r="G511" s="3"/>
      <c r="H511" s="3"/>
    </row>
    <row r="512" spans="5:8" hidden="1">
      <c r="E512" s="3"/>
      <c r="F512" s="3"/>
      <c r="G512" s="3"/>
      <c r="H512" s="3"/>
    </row>
    <row r="513" spans="5:8" hidden="1">
      <c r="E513" s="3"/>
      <c r="F513" s="3"/>
      <c r="G513" s="3"/>
      <c r="H513" s="3"/>
    </row>
    <row r="514" spans="5:8" hidden="1">
      <c r="E514" s="3"/>
      <c r="F514" s="3"/>
      <c r="G514" s="3"/>
      <c r="H514" s="3"/>
    </row>
    <row r="515" spans="5:8" hidden="1">
      <c r="E515" s="3"/>
      <c r="F515" s="3"/>
      <c r="G515" s="3"/>
      <c r="H515" s="3"/>
    </row>
    <row r="516" spans="5:8" hidden="1">
      <c r="E516" s="3"/>
      <c r="F516" s="3"/>
      <c r="G516" s="3"/>
      <c r="H516" s="3"/>
    </row>
    <row r="517" spans="5:8" hidden="1">
      <c r="E517" s="3"/>
      <c r="F517" s="3"/>
      <c r="G517" s="3"/>
      <c r="H517" s="3"/>
    </row>
    <row r="518" spans="5:8" hidden="1">
      <c r="E518" s="3"/>
      <c r="F518" s="3"/>
      <c r="G518" s="3"/>
      <c r="H518" s="3"/>
    </row>
    <row r="519" spans="5:8" hidden="1">
      <c r="E519" s="3"/>
      <c r="F519" s="3"/>
      <c r="G519" s="3"/>
      <c r="H519" s="3"/>
    </row>
    <row r="520" spans="5:8" hidden="1">
      <c r="E520" s="3"/>
      <c r="F520" s="3"/>
      <c r="G520" s="3"/>
      <c r="H520" s="3"/>
    </row>
    <row r="521" spans="5:8" hidden="1">
      <c r="E521" s="3"/>
      <c r="F521" s="3"/>
      <c r="G521" s="3"/>
      <c r="H521" s="3"/>
    </row>
    <row r="522" spans="5:8" hidden="1">
      <c r="E522" s="3"/>
      <c r="F522" s="3"/>
      <c r="G522" s="3"/>
      <c r="H522" s="3"/>
    </row>
    <row r="523" spans="5:8" hidden="1">
      <c r="E523" s="3"/>
      <c r="F523" s="3"/>
      <c r="G523" s="3"/>
      <c r="H523" s="3"/>
    </row>
    <row r="524" spans="5:8" hidden="1">
      <c r="E524" s="3"/>
      <c r="F524" s="3"/>
      <c r="G524" s="3"/>
      <c r="H524" s="3"/>
    </row>
    <row r="525" spans="5:8" hidden="1">
      <c r="E525" s="3"/>
      <c r="F525" s="3"/>
      <c r="G525" s="3"/>
      <c r="H525" s="3"/>
    </row>
    <row r="526" spans="5:8" hidden="1">
      <c r="E526" s="3"/>
      <c r="F526" s="3"/>
      <c r="G526" s="3"/>
      <c r="H526" s="3"/>
    </row>
    <row r="527" spans="5:8" hidden="1">
      <c r="E527" s="3"/>
      <c r="F527" s="3"/>
      <c r="G527" s="3"/>
      <c r="H527" s="3"/>
    </row>
    <row r="528" spans="5:8" hidden="1">
      <c r="E528" s="3"/>
      <c r="F528" s="3"/>
      <c r="G528" s="3"/>
      <c r="H528" s="3"/>
    </row>
    <row r="529" spans="5:8" hidden="1">
      <c r="E529" s="3"/>
      <c r="F529" s="3"/>
      <c r="G529" s="3"/>
      <c r="H529" s="3"/>
    </row>
    <row r="530" spans="5:8" hidden="1">
      <c r="E530" s="3"/>
      <c r="F530" s="3"/>
      <c r="G530" s="3"/>
      <c r="H530" s="3"/>
    </row>
    <row r="531" spans="5:8" hidden="1">
      <c r="E531" s="3"/>
      <c r="F531" s="3"/>
      <c r="G531" s="3"/>
      <c r="H531" s="3"/>
    </row>
    <row r="532" spans="5:8" hidden="1">
      <c r="E532" s="3"/>
      <c r="F532" s="3"/>
      <c r="G532" s="3"/>
      <c r="H532" s="3"/>
    </row>
    <row r="533" spans="5:8" hidden="1">
      <c r="E533" s="3"/>
      <c r="F533" s="3"/>
      <c r="G533" s="3"/>
      <c r="H533" s="3"/>
    </row>
    <row r="534" spans="5:8" hidden="1">
      <c r="E534" s="3"/>
      <c r="F534" s="3"/>
      <c r="G534" s="3"/>
      <c r="H534" s="3"/>
    </row>
    <row r="535" spans="5:8" hidden="1">
      <c r="E535" s="3"/>
      <c r="F535" s="3"/>
      <c r="G535" s="3"/>
      <c r="H535" s="3"/>
    </row>
    <row r="536" spans="5:8" hidden="1">
      <c r="E536" s="3"/>
      <c r="F536" s="3"/>
      <c r="G536" s="3"/>
      <c r="H536" s="3"/>
    </row>
    <row r="537" spans="5:8" hidden="1">
      <c r="E537" s="3"/>
      <c r="F537" s="3"/>
      <c r="G537" s="3"/>
      <c r="H537" s="3"/>
    </row>
    <row r="538" spans="5:8" hidden="1">
      <c r="E538" s="3"/>
      <c r="F538" s="3"/>
      <c r="G538" s="3"/>
      <c r="H538" s="3"/>
    </row>
    <row r="539" spans="5:8" hidden="1">
      <c r="E539" s="3"/>
      <c r="F539" s="3"/>
      <c r="G539" s="3"/>
      <c r="H539" s="3"/>
    </row>
    <row r="540" spans="5:8" hidden="1">
      <c r="E540" s="3"/>
      <c r="F540" s="3"/>
      <c r="G540" s="3"/>
      <c r="H540" s="3"/>
    </row>
    <row r="541" spans="5:8" hidden="1">
      <c r="E541" s="3"/>
      <c r="F541" s="3"/>
      <c r="G541" s="3"/>
      <c r="H541" s="3"/>
    </row>
    <row r="542" spans="5:8" hidden="1">
      <c r="E542" s="3"/>
      <c r="F542" s="3"/>
      <c r="G542" s="3"/>
      <c r="H542" s="3"/>
    </row>
    <row r="543" spans="5:8" hidden="1">
      <c r="E543" s="3"/>
      <c r="F543" s="3"/>
      <c r="G543" s="3"/>
      <c r="H543" s="3"/>
    </row>
    <row r="544" spans="5:8" hidden="1">
      <c r="E544" s="3"/>
      <c r="F544" s="3"/>
      <c r="G544" s="3"/>
      <c r="H544" s="3"/>
    </row>
    <row r="545" spans="5:8" hidden="1">
      <c r="E545" s="3"/>
      <c r="F545" s="3"/>
      <c r="G545" s="3"/>
      <c r="H545" s="3"/>
    </row>
    <row r="546" spans="5:8" hidden="1">
      <c r="E546" s="3"/>
      <c r="F546" s="3"/>
      <c r="G546" s="3"/>
      <c r="H546" s="3"/>
    </row>
    <row r="547" spans="5:8" hidden="1">
      <c r="E547" s="3"/>
      <c r="F547" s="3"/>
      <c r="G547" s="3"/>
      <c r="H547" s="3"/>
    </row>
    <row r="548" spans="5:8" hidden="1">
      <c r="E548" s="3"/>
      <c r="F548" s="3"/>
      <c r="G548" s="3"/>
      <c r="H548" s="3"/>
    </row>
    <row r="549" spans="5:8" hidden="1">
      <c r="E549" s="3"/>
      <c r="F549" s="3"/>
      <c r="G549" s="3"/>
      <c r="H549" s="3"/>
    </row>
    <row r="550" spans="5:8" hidden="1">
      <c r="E550" s="3"/>
      <c r="F550" s="3"/>
      <c r="G550" s="3"/>
      <c r="H550" s="3"/>
    </row>
    <row r="551" spans="5:8" hidden="1">
      <c r="E551" s="3"/>
      <c r="F551" s="3"/>
      <c r="G551" s="3"/>
      <c r="H551" s="3"/>
    </row>
    <row r="552" spans="5:8" hidden="1">
      <c r="E552" s="3"/>
      <c r="F552" s="3"/>
      <c r="G552" s="3"/>
      <c r="H552" s="3"/>
    </row>
    <row r="553" spans="5:8" hidden="1">
      <c r="E553" s="3"/>
      <c r="F553" s="3"/>
      <c r="G553" s="3"/>
      <c r="H553" s="3"/>
    </row>
    <row r="554" spans="5:8" hidden="1">
      <c r="E554" s="3"/>
      <c r="F554" s="3"/>
      <c r="G554" s="3"/>
      <c r="H554" s="3"/>
    </row>
    <row r="555" spans="5:8" hidden="1">
      <c r="E555" s="3"/>
      <c r="F555" s="3"/>
      <c r="G555" s="3"/>
      <c r="H555" s="3"/>
    </row>
    <row r="556" spans="5:8" hidden="1">
      <c r="E556" s="3"/>
      <c r="F556" s="3"/>
      <c r="G556" s="3"/>
      <c r="H556" s="3"/>
    </row>
    <row r="557" spans="5:8" hidden="1">
      <c r="E557" s="3"/>
      <c r="F557" s="3"/>
      <c r="G557" s="3"/>
      <c r="H557" s="3"/>
    </row>
    <row r="558" spans="5:8" hidden="1">
      <c r="E558" s="3"/>
      <c r="F558" s="3"/>
      <c r="G558" s="3"/>
      <c r="H558" s="3"/>
    </row>
    <row r="559" spans="5:8" hidden="1">
      <c r="E559" s="3"/>
      <c r="F559" s="3"/>
      <c r="G559" s="3"/>
      <c r="H559" s="3"/>
    </row>
    <row r="560" spans="5:8" hidden="1">
      <c r="E560" s="3"/>
      <c r="F560" s="3"/>
      <c r="G560" s="3"/>
      <c r="H560" s="3"/>
    </row>
    <row r="561" spans="5:8" hidden="1">
      <c r="E561" s="3"/>
      <c r="F561" s="3"/>
      <c r="G561" s="3"/>
      <c r="H561" s="3"/>
    </row>
    <row r="562" spans="5:8" hidden="1">
      <c r="E562" s="3"/>
      <c r="F562" s="3"/>
      <c r="G562" s="3"/>
      <c r="H562" s="3"/>
    </row>
    <row r="563" spans="5:8" hidden="1">
      <c r="E563" s="3"/>
      <c r="F563" s="3"/>
      <c r="G563" s="3"/>
      <c r="H563" s="3"/>
    </row>
    <row r="564" spans="5:8" hidden="1">
      <c r="E564" s="3"/>
      <c r="F564" s="3"/>
      <c r="G564" s="3"/>
      <c r="H564" s="3"/>
    </row>
    <row r="565" spans="5:8" hidden="1">
      <c r="E565" s="3"/>
      <c r="F565" s="3"/>
      <c r="G565" s="3"/>
      <c r="H565" s="3"/>
    </row>
    <row r="566" spans="5:8" hidden="1">
      <c r="E566" s="3"/>
      <c r="F566" s="3"/>
      <c r="G566" s="3"/>
      <c r="H566" s="3"/>
    </row>
    <row r="567" spans="5:8" hidden="1">
      <c r="E567" s="3"/>
      <c r="F567" s="3"/>
      <c r="G567" s="3"/>
      <c r="H567" s="3"/>
    </row>
    <row r="568" spans="5:8" hidden="1">
      <c r="E568" s="3"/>
      <c r="F568" s="3"/>
      <c r="G568" s="3"/>
      <c r="H568" s="3"/>
    </row>
    <row r="569" spans="5:8" hidden="1">
      <c r="E569" s="3"/>
      <c r="F569" s="3"/>
      <c r="G569" s="3"/>
      <c r="H569" s="3"/>
    </row>
    <row r="570" spans="5:8" hidden="1">
      <c r="E570" s="3"/>
      <c r="F570" s="3"/>
      <c r="G570" s="3"/>
      <c r="H570" s="3"/>
    </row>
    <row r="571" spans="5:8" hidden="1">
      <c r="E571" s="3"/>
      <c r="F571" s="3"/>
      <c r="G571" s="3"/>
      <c r="H571" s="3"/>
    </row>
    <row r="572" spans="5:8" hidden="1">
      <c r="E572" s="3"/>
      <c r="F572" s="3"/>
      <c r="G572" s="3"/>
      <c r="H572" s="3"/>
    </row>
    <row r="573" spans="5:8" hidden="1">
      <c r="E573" s="3"/>
      <c r="F573" s="3"/>
      <c r="G573" s="3"/>
      <c r="H573" s="3"/>
    </row>
    <row r="574" spans="5:8" hidden="1">
      <c r="E574" s="3"/>
      <c r="F574" s="3"/>
      <c r="G574" s="3"/>
      <c r="H574" s="3"/>
    </row>
    <row r="575" spans="5:8" hidden="1">
      <c r="E575" s="3"/>
      <c r="F575" s="3"/>
      <c r="G575" s="3"/>
      <c r="H575" s="3"/>
    </row>
    <row r="576" spans="5:8" hidden="1">
      <c r="E576" s="3"/>
      <c r="F576" s="3"/>
      <c r="G576" s="3"/>
      <c r="H576" s="3"/>
    </row>
    <row r="577" spans="5:8" hidden="1">
      <c r="E577" s="3"/>
      <c r="F577" s="3"/>
      <c r="G577" s="3"/>
      <c r="H577" s="3"/>
    </row>
    <row r="578" spans="5:8" hidden="1">
      <c r="E578" s="3"/>
      <c r="F578" s="3"/>
      <c r="G578" s="3"/>
      <c r="H578" s="3"/>
    </row>
    <row r="579" spans="5:8" hidden="1">
      <c r="E579" s="3"/>
      <c r="F579" s="3"/>
      <c r="G579" s="3"/>
      <c r="H579" s="3"/>
    </row>
    <row r="580" spans="5:8" hidden="1">
      <c r="E580" s="3"/>
      <c r="F580" s="3"/>
      <c r="G580" s="3"/>
      <c r="H580" s="3"/>
    </row>
    <row r="581" spans="5:8" hidden="1">
      <c r="E581" s="3"/>
      <c r="F581" s="3"/>
      <c r="G581" s="3"/>
      <c r="H581" s="3"/>
    </row>
    <row r="582" spans="5:8" hidden="1">
      <c r="E582" s="3"/>
      <c r="F582" s="3"/>
      <c r="G582" s="3"/>
      <c r="H582" s="3"/>
    </row>
    <row r="583" spans="5:8" hidden="1">
      <c r="E583" s="3"/>
      <c r="F583" s="3"/>
      <c r="G583" s="3"/>
      <c r="H583" s="3"/>
    </row>
    <row r="584" spans="5:8" hidden="1">
      <c r="E584" s="3"/>
      <c r="F584" s="3"/>
      <c r="G584" s="3"/>
      <c r="H584" s="3"/>
    </row>
    <row r="585" spans="5:8" hidden="1">
      <c r="E585" s="3"/>
      <c r="F585" s="3"/>
      <c r="G585" s="3"/>
      <c r="H585" s="3"/>
    </row>
    <row r="586" spans="5:8" hidden="1">
      <c r="E586" s="3"/>
      <c r="F586" s="3"/>
      <c r="G586" s="3"/>
      <c r="H586" s="3"/>
    </row>
    <row r="587" spans="5:8" hidden="1">
      <c r="E587" s="3"/>
      <c r="F587" s="3"/>
      <c r="G587" s="3"/>
      <c r="H587" s="3"/>
    </row>
    <row r="588" spans="5:8" hidden="1">
      <c r="E588" s="3"/>
      <c r="F588" s="3"/>
      <c r="G588" s="3"/>
      <c r="H588" s="3"/>
    </row>
    <row r="589" spans="5:8" hidden="1">
      <c r="E589" s="3"/>
      <c r="F589" s="3"/>
      <c r="G589" s="3"/>
      <c r="H589" s="3"/>
    </row>
    <row r="590" spans="5:8" hidden="1">
      <c r="E590" s="3"/>
      <c r="F590" s="3"/>
      <c r="G590" s="3"/>
      <c r="H590" s="3"/>
    </row>
    <row r="591" spans="5:8" hidden="1">
      <c r="E591" s="3"/>
      <c r="F591" s="3"/>
      <c r="G591" s="3"/>
      <c r="H591" s="3"/>
    </row>
    <row r="592" spans="5:8" hidden="1">
      <c r="E592" s="3"/>
      <c r="F592" s="3"/>
      <c r="G592" s="3"/>
      <c r="H592" s="3"/>
    </row>
    <row r="593" spans="5:8" hidden="1">
      <c r="E593" s="3"/>
      <c r="F593" s="3"/>
      <c r="G593" s="3"/>
      <c r="H593" s="3"/>
    </row>
    <row r="594" spans="5:8" hidden="1">
      <c r="E594" s="3"/>
      <c r="F594" s="3"/>
      <c r="G594" s="3"/>
      <c r="H594" s="3"/>
    </row>
    <row r="595" spans="5:8" hidden="1">
      <c r="E595" s="3"/>
      <c r="F595" s="3"/>
      <c r="G595" s="3"/>
      <c r="H595" s="3"/>
    </row>
    <row r="596" spans="5:8" hidden="1">
      <c r="E596" s="3"/>
      <c r="F596" s="3"/>
      <c r="G596" s="3"/>
      <c r="H596" s="3"/>
    </row>
    <row r="597" spans="5:8" hidden="1">
      <c r="E597" s="3"/>
      <c r="F597" s="3"/>
      <c r="G597" s="3"/>
      <c r="H597" s="3"/>
    </row>
    <row r="598" spans="5:8" hidden="1">
      <c r="E598" s="3"/>
      <c r="F598" s="3"/>
      <c r="G598" s="3"/>
      <c r="H598" s="3"/>
    </row>
    <row r="599" spans="5:8" hidden="1">
      <c r="E599" s="3"/>
      <c r="F599" s="3"/>
      <c r="G599" s="3"/>
      <c r="H599" s="3"/>
    </row>
    <row r="600" spans="5:8" hidden="1">
      <c r="E600" s="3"/>
      <c r="F600" s="3"/>
      <c r="G600" s="3"/>
      <c r="H600" s="3"/>
    </row>
    <row r="601" spans="5:8" hidden="1">
      <c r="E601" s="3"/>
      <c r="F601" s="3"/>
      <c r="G601" s="3"/>
      <c r="H601" s="3"/>
    </row>
    <row r="602" spans="5:8" hidden="1">
      <c r="E602" s="3"/>
      <c r="F602" s="3"/>
      <c r="G602" s="3"/>
      <c r="H602" s="3"/>
    </row>
    <row r="603" spans="5:8" hidden="1">
      <c r="E603" s="3"/>
      <c r="F603" s="3"/>
      <c r="G603" s="3"/>
      <c r="H603" s="3"/>
    </row>
    <row r="604" spans="5:8" hidden="1">
      <c r="E604" s="3"/>
      <c r="F604" s="3"/>
      <c r="G604" s="3"/>
      <c r="H604" s="3"/>
    </row>
    <row r="605" spans="5:8" hidden="1">
      <c r="E605" s="3"/>
      <c r="F605" s="3"/>
      <c r="G605" s="3"/>
      <c r="H605" s="3"/>
    </row>
    <row r="606" spans="5:8" hidden="1">
      <c r="E606" s="3"/>
      <c r="F606" s="3"/>
      <c r="G606" s="3"/>
      <c r="H606" s="3"/>
    </row>
    <row r="607" spans="5:8" hidden="1">
      <c r="E607" s="3"/>
      <c r="F607" s="3"/>
      <c r="G607" s="3"/>
      <c r="H607" s="3"/>
    </row>
    <row r="608" spans="5:8" hidden="1">
      <c r="E608" s="3"/>
      <c r="F608" s="3"/>
      <c r="G608" s="3"/>
      <c r="H608" s="3"/>
    </row>
    <row r="609" spans="5:8" hidden="1">
      <c r="E609" s="3"/>
      <c r="F609" s="3"/>
      <c r="G609" s="3"/>
      <c r="H609" s="3"/>
    </row>
    <row r="610" spans="5:8" hidden="1">
      <c r="E610" s="3"/>
      <c r="F610" s="3"/>
      <c r="G610" s="3"/>
      <c r="H610" s="3"/>
    </row>
    <row r="611" spans="5:8" hidden="1">
      <c r="E611" s="3"/>
      <c r="F611" s="3"/>
      <c r="G611" s="3"/>
      <c r="H611" s="3"/>
    </row>
    <row r="612" spans="5:8" hidden="1">
      <c r="E612" s="3"/>
      <c r="F612" s="3"/>
      <c r="G612" s="3"/>
      <c r="H612" s="3"/>
    </row>
    <row r="613" spans="5:8" hidden="1">
      <c r="E613" s="3"/>
      <c r="F613" s="3"/>
      <c r="G613" s="3"/>
      <c r="H613" s="3"/>
    </row>
    <row r="614" spans="5:8" hidden="1">
      <c r="E614" s="3"/>
      <c r="F614" s="3"/>
      <c r="G614" s="3"/>
      <c r="H614" s="3"/>
    </row>
    <row r="615" spans="5:8" hidden="1">
      <c r="E615" s="3"/>
      <c r="F615" s="3"/>
      <c r="G615" s="3"/>
      <c r="H615" s="3"/>
    </row>
    <row r="616" spans="5:8" hidden="1">
      <c r="E616" s="3"/>
      <c r="F616" s="3"/>
      <c r="G616" s="3"/>
      <c r="H616" s="3"/>
    </row>
    <row r="617" spans="5:8" hidden="1">
      <c r="E617" s="3"/>
      <c r="F617" s="3"/>
      <c r="G617" s="3"/>
      <c r="H617" s="3"/>
    </row>
    <row r="618" spans="5:8" hidden="1">
      <c r="E618" s="3"/>
      <c r="F618" s="3"/>
      <c r="G618" s="3"/>
      <c r="H618" s="3"/>
    </row>
    <row r="619" spans="5:8" hidden="1">
      <c r="E619" s="3"/>
      <c r="F619" s="3"/>
      <c r="G619" s="3"/>
      <c r="H619" s="3"/>
    </row>
    <row r="620" spans="5:8" hidden="1">
      <c r="E620" s="3"/>
      <c r="F620" s="3"/>
      <c r="G620" s="3"/>
      <c r="H620" s="3"/>
    </row>
    <row r="621" spans="5:8" hidden="1">
      <c r="E621" s="3"/>
      <c r="F621" s="3"/>
      <c r="G621" s="3"/>
      <c r="H621" s="3"/>
    </row>
    <row r="622" spans="5:8" hidden="1">
      <c r="E622" s="3"/>
      <c r="F622" s="3"/>
      <c r="G622" s="3"/>
      <c r="H622" s="3"/>
    </row>
    <row r="623" spans="5:8" hidden="1">
      <c r="E623" s="3"/>
      <c r="F623" s="3"/>
      <c r="G623" s="3"/>
      <c r="H623" s="3"/>
    </row>
    <row r="624" spans="5:8" hidden="1">
      <c r="E624" s="3"/>
      <c r="F624" s="3"/>
      <c r="G624" s="3"/>
      <c r="H624" s="3"/>
    </row>
    <row r="625" spans="5:8" hidden="1">
      <c r="E625" s="3"/>
      <c r="F625" s="3"/>
      <c r="G625" s="3"/>
      <c r="H625" s="3"/>
    </row>
    <row r="626" spans="5:8" hidden="1">
      <c r="E626" s="3"/>
      <c r="F626" s="3"/>
      <c r="G626" s="3"/>
      <c r="H626" s="3"/>
    </row>
    <row r="627" spans="5:8" hidden="1">
      <c r="E627" s="3"/>
      <c r="F627" s="3"/>
      <c r="G627" s="3"/>
      <c r="H627" s="3"/>
    </row>
    <row r="628" spans="5:8" hidden="1">
      <c r="E628" s="3"/>
      <c r="F628" s="3"/>
      <c r="G628" s="3"/>
      <c r="H628" s="3"/>
    </row>
    <row r="629" spans="5:8" hidden="1">
      <c r="E629" s="3"/>
      <c r="F629" s="3"/>
      <c r="G629" s="3"/>
      <c r="H629" s="3"/>
    </row>
    <row r="630" spans="5:8" hidden="1">
      <c r="E630" s="3"/>
      <c r="F630" s="3"/>
      <c r="G630" s="3"/>
      <c r="H630" s="3"/>
    </row>
    <row r="631" spans="5:8" hidden="1">
      <c r="E631" s="3"/>
      <c r="F631" s="3"/>
      <c r="G631" s="3"/>
      <c r="H631" s="3"/>
    </row>
    <row r="632" spans="5:8" hidden="1">
      <c r="E632" s="3"/>
      <c r="F632" s="3"/>
      <c r="G632" s="3"/>
      <c r="H632" s="3"/>
    </row>
    <row r="633" spans="5:8" hidden="1">
      <c r="E633" s="3"/>
      <c r="F633" s="3"/>
      <c r="G633" s="3"/>
      <c r="H633" s="3"/>
    </row>
    <row r="634" spans="5:8" hidden="1">
      <c r="E634" s="3"/>
      <c r="F634" s="3"/>
      <c r="G634" s="3"/>
      <c r="H634" s="3"/>
    </row>
    <row r="635" spans="5:8" hidden="1">
      <c r="E635" s="3"/>
      <c r="F635" s="3"/>
      <c r="G635" s="3"/>
      <c r="H635" s="3"/>
    </row>
    <row r="636" spans="5:8" hidden="1">
      <c r="E636" s="3"/>
      <c r="F636" s="3"/>
      <c r="G636" s="3"/>
      <c r="H636" s="3"/>
    </row>
    <row r="637" spans="5:8" hidden="1">
      <c r="E637" s="3"/>
      <c r="F637" s="3"/>
      <c r="G637" s="3"/>
      <c r="H637" s="3"/>
    </row>
    <row r="638" spans="5:8" hidden="1">
      <c r="E638" s="3"/>
      <c r="F638" s="3"/>
      <c r="G638" s="3"/>
      <c r="H638" s="3"/>
    </row>
    <row r="639" spans="5:8" hidden="1">
      <c r="E639" s="3"/>
      <c r="F639" s="3"/>
      <c r="G639" s="3"/>
      <c r="H639" s="3"/>
    </row>
    <row r="640" spans="5:8" hidden="1">
      <c r="E640" s="3"/>
      <c r="F640" s="3"/>
      <c r="G640" s="3"/>
      <c r="H640" s="3"/>
    </row>
    <row r="641" spans="5:8" hidden="1">
      <c r="E641" s="3"/>
      <c r="F641" s="3"/>
      <c r="G641" s="3"/>
      <c r="H641" s="3"/>
    </row>
    <row r="642" spans="5:8" hidden="1">
      <c r="E642" s="3"/>
      <c r="F642" s="3"/>
      <c r="G642" s="3"/>
      <c r="H642" s="3"/>
    </row>
    <row r="643" spans="5:8" hidden="1">
      <c r="E643" s="3"/>
      <c r="F643" s="3"/>
      <c r="G643" s="3"/>
      <c r="H643" s="3"/>
    </row>
    <row r="644" spans="5:8" hidden="1">
      <c r="E644" s="3"/>
      <c r="F644" s="3"/>
      <c r="G644" s="3"/>
      <c r="H644" s="3"/>
    </row>
    <row r="645" spans="5:8" hidden="1">
      <c r="E645" s="3"/>
      <c r="F645" s="3"/>
      <c r="G645" s="3"/>
      <c r="H645" s="3"/>
    </row>
    <row r="646" spans="5:8" hidden="1">
      <c r="E646" s="3"/>
      <c r="F646" s="3"/>
      <c r="G646" s="3"/>
      <c r="H646" s="3"/>
    </row>
    <row r="647" spans="5:8" hidden="1">
      <c r="E647" s="3"/>
      <c r="F647" s="3"/>
      <c r="G647" s="3"/>
      <c r="H647" s="3"/>
    </row>
    <row r="648" spans="5:8" hidden="1">
      <c r="E648" s="3"/>
      <c r="F648" s="3"/>
      <c r="G648" s="3"/>
      <c r="H648" s="3"/>
    </row>
    <row r="649" spans="5:8" hidden="1">
      <c r="E649" s="3"/>
      <c r="F649" s="3"/>
      <c r="G649" s="3"/>
      <c r="H649" s="3"/>
    </row>
    <row r="650" spans="5:8" hidden="1">
      <c r="E650" s="3"/>
      <c r="F650" s="3"/>
      <c r="G650" s="3"/>
      <c r="H650" s="3"/>
    </row>
    <row r="651" spans="5:8" hidden="1">
      <c r="E651" s="3"/>
      <c r="F651" s="3"/>
      <c r="G651" s="3"/>
      <c r="H651" s="3"/>
    </row>
    <row r="652" spans="5:8" hidden="1">
      <c r="E652" s="3"/>
      <c r="F652" s="3"/>
      <c r="G652" s="3"/>
      <c r="H652" s="3"/>
    </row>
    <row r="653" spans="5:8" hidden="1">
      <c r="E653" s="3"/>
      <c r="F653" s="3"/>
      <c r="G653" s="3"/>
      <c r="H653" s="3"/>
    </row>
    <row r="654" spans="5:8" hidden="1">
      <c r="E654" s="3"/>
      <c r="F654" s="3"/>
      <c r="G654" s="3"/>
      <c r="H654" s="3"/>
    </row>
    <row r="655" spans="5:8" hidden="1">
      <c r="E655" s="3"/>
      <c r="F655" s="3"/>
      <c r="G655" s="3"/>
      <c r="H655" s="3"/>
    </row>
    <row r="656" spans="5:8" hidden="1">
      <c r="E656" s="3"/>
      <c r="F656" s="3"/>
      <c r="G656" s="3"/>
      <c r="H656" s="3"/>
    </row>
    <row r="657" spans="5:8" hidden="1">
      <c r="E657" s="3"/>
      <c r="F657" s="3"/>
      <c r="G657" s="3"/>
      <c r="H657" s="3"/>
    </row>
    <row r="658" spans="5:8" hidden="1">
      <c r="E658" s="3"/>
      <c r="F658" s="3"/>
      <c r="G658" s="3"/>
      <c r="H658" s="3"/>
    </row>
    <row r="659" spans="5:8" hidden="1">
      <c r="E659" s="3"/>
      <c r="F659" s="3"/>
      <c r="G659" s="3"/>
      <c r="H659" s="3"/>
    </row>
    <row r="660" spans="5:8" hidden="1">
      <c r="E660" s="3"/>
      <c r="F660" s="3"/>
      <c r="G660" s="3"/>
      <c r="H660" s="3"/>
    </row>
    <row r="661" spans="5:8" hidden="1">
      <c r="E661" s="3"/>
      <c r="F661" s="3"/>
      <c r="G661" s="3"/>
      <c r="H661" s="3"/>
    </row>
    <row r="662" spans="5:8" hidden="1">
      <c r="E662" s="3"/>
      <c r="F662" s="3"/>
      <c r="G662" s="3"/>
      <c r="H662" s="3"/>
    </row>
    <row r="663" spans="5:8" hidden="1">
      <c r="E663" s="3"/>
      <c r="F663" s="3"/>
      <c r="G663" s="3"/>
      <c r="H663" s="3"/>
    </row>
    <row r="664" spans="5:8" hidden="1">
      <c r="E664" s="3"/>
      <c r="F664" s="3"/>
      <c r="G664" s="3"/>
      <c r="H664" s="3"/>
    </row>
    <row r="665" spans="5:8" hidden="1">
      <c r="E665" s="3"/>
      <c r="F665" s="3"/>
      <c r="G665" s="3"/>
      <c r="H665" s="3"/>
    </row>
    <row r="666" spans="5:8" hidden="1">
      <c r="E666" s="3"/>
      <c r="F666" s="3"/>
      <c r="G666" s="3"/>
      <c r="H666" s="3"/>
    </row>
    <row r="667" spans="5:8" hidden="1">
      <c r="E667" s="3"/>
      <c r="F667" s="3"/>
      <c r="G667" s="3"/>
      <c r="H667" s="3"/>
    </row>
    <row r="668" spans="5:8" hidden="1">
      <c r="E668" s="3"/>
      <c r="F668" s="3"/>
      <c r="G668" s="3"/>
      <c r="H668" s="3"/>
    </row>
    <row r="669" spans="5:8" hidden="1">
      <c r="E669" s="3"/>
      <c r="F669" s="3"/>
      <c r="G669" s="3"/>
      <c r="H669" s="3"/>
    </row>
    <row r="670" spans="5:8" hidden="1">
      <c r="E670" s="3"/>
      <c r="F670" s="3"/>
      <c r="G670" s="3"/>
      <c r="H670" s="3"/>
    </row>
    <row r="671" spans="5:8" hidden="1">
      <c r="E671" s="3"/>
      <c r="F671" s="3"/>
      <c r="G671" s="3"/>
      <c r="H671" s="3"/>
    </row>
    <row r="672" spans="5:8" hidden="1">
      <c r="E672" s="3"/>
      <c r="F672" s="3"/>
      <c r="G672" s="3"/>
      <c r="H672" s="3"/>
    </row>
    <row r="673" spans="5:8" hidden="1">
      <c r="E673" s="3"/>
      <c r="F673" s="3"/>
      <c r="G673" s="3"/>
      <c r="H673" s="3"/>
    </row>
    <row r="674" spans="5:8" hidden="1">
      <c r="E674" s="3"/>
      <c r="F674" s="3"/>
      <c r="G674" s="3"/>
      <c r="H674" s="3"/>
    </row>
    <row r="675" spans="5:8" hidden="1">
      <c r="E675" s="3"/>
      <c r="F675" s="3"/>
      <c r="G675" s="3"/>
      <c r="H675" s="3"/>
    </row>
    <row r="676" spans="5:8" hidden="1">
      <c r="E676" s="3"/>
      <c r="F676" s="3"/>
      <c r="G676" s="3"/>
      <c r="H676" s="3"/>
    </row>
    <row r="677" spans="5:8" hidden="1">
      <c r="E677" s="3"/>
      <c r="F677" s="3"/>
      <c r="G677" s="3"/>
      <c r="H677" s="3"/>
    </row>
    <row r="678" spans="5:8" hidden="1">
      <c r="E678" s="3"/>
      <c r="F678" s="3"/>
      <c r="G678" s="3"/>
      <c r="H678" s="3"/>
    </row>
    <row r="679" spans="5:8" hidden="1">
      <c r="E679" s="3"/>
      <c r="F679" s="3"/>
      <c r="G679" s="3"/>
      <c r="H679" s="3"/>
    </row>
    <row r="680" spans="5:8" hidden="1">
      <c r="E680" s="3"/>
      <c r="F680" s="3"/>
      <c r="G680" s="3"/>
      <c r="H680" s="3"/>
    </row>
    <row r="681" spans="5:8" hidden="1">
      <c r="E681" s="3"/>
      <c r="F681" s="3"/>
      <c r="G681" s="3"/>
      <c r="H681" s="3"/>
    </row>
    <row r="682" spans="5:8" hidden="1">
      <c r="E682" s="3"/>
      <c r="F682" s="3"/>
      <c r="G682" s="3"/>
      <c r="H682" s="3"/>
    </row>
    <row r="683" spans="5:8" hidden="1">
      <c r="E683" s="3"/>
      <c r="F683" s="3"/>
      <c r="G683" s="3"/>
      <c r="H683" s="3"/>
    </row>
    <row r="684" spans="5:8" hidden="1">
      <c r="E684" s="3"/>
      <c r="F684" s="3"/>
      <c r="G684" s="3"/>
      <c r="H684" s="3"/>
    </row>
    <row r="685" spans="5:8" hidden="1">
      <c r="E685" s="3"/>
      <c r="F685" s="3"/>
      <c r="G685" s="3"/>
      <c r="H685" s="3"/>
    </row>
    <row r="686" spans="5:8" hidden="1">
      <c r="E686" s="3"/>
      <c r="F686" s="3"/>
      <c r="G686" s="3"/>
      <c r="H686" s="3"/>
    </row>
    <row r="687" spans="5:8" hidden="1">
      <c r="E687" s="3"/>
      <c r="F687" s="3"/>
      <c r="G687" s="3"/>
      <c r="H687" s="3"/>
    </row>
    <row r="688" spans="5:8" hidden="1">
      <c r="E688" s="3"/>
      <c r="F688" s="3"/>
      <c r="G688" s="3"/>
      <c r="H688" s="3"/>
    </row>
    <row r="689" spans="5:8" hidden="1">
      <c r="E689" s="3"/>
      <c r="F689" s="3"/>
      <c r="G689" s="3"/>
      <c r="H689" s="3"/>
    </row>
    <row r="690" spans="5:8" hidden="1">
      <c r="E690" s="3"/>
      <c r="F690" s="3"/>
      <c r="G690" s="3"/>
      <c r="H690" s="3"/>
    </row>
    <row r="691" spans="5:8" hidden="1">
      <c r="E691" s="3"/>
      <c r="F691" s="3"/>
      <c r="G691" s="3"/>
      <c r="H691" s="3"/>
    </row>
    <row r="692" spans="5:8" hidden="1">
      <c r="E692" s="3"/>
      <c r="F692" s="3"/>
      <c r="G692" s="3"/>
      <c r="H692" s="3"/>
    </row>
    <row r="693" spans="5:8" hidden="1">
      <c r="E693" s="3"/>
      <c r="F693" s="3"/>
      <c r="G693" s="3"/>
      <c r="H693" s="3"/>
    </row>
    <row r="694" spans="5:8" hidden="1">
      <c r="E694" s="3"/>
      <c r="F694" s="3"/>
      <c r="G694" s="3"/>
      <c r="H694" s="3"/>
    </row>
    <row r="695" spans="5:8" hidden="1">
      <c r="E695" s="3"/>
      <c r="F695" s="3"/>
      <c r="G695" s="3"/>
      <c r="H695" s="3"/>
    </row>
    <row r="696" spans="5:8" hidden="1">
      <c r="E696" s="3"/>
      <c r="F696" s="3"/>
      <c r="G696" s="3"/>
      <c r="H696" s="3"/>
    </row>
    <row r="697" spans="5:8" hidden="1">
      <c r="E697" s="3"/>
      <c r="F697" s="3"/>
      <c r="G697" s="3"/>
      <c r="H697" s="3"/>
    </row>
    <row r="698" spans="5:8" hidden="1">
      <c r="E698" s="3"/>
      <c r="F698" s="3"/>
      <c r="G698" s="3"/>
      <c r="H698" s="3"/>
    </row>
    <row r="699" spans="5:8" hidden="1">
      <c r="E699" s="3"/>
      <c r="F699" s="3"/>
      <c r="G699" s="3"/>
      <c r="H699" s="3"/>
    </row>
    <row r="700" spans="5:8" hidden="1">
      <c r="E700" s="3"/>
      <c r="F700" s="3"/>
      <c r="G700" s="3"/>
      <c r="H700" s="3"/>
    </row>
    <row r="701" spans="5:8" hidden="1">
      <c r="E701" s="3"/>
      <c r="F701" s="3"/>
      <c r="G701" s="3"/>
      <c r="H701" s="3"/>
    </row>
    <row r="702" spans="5:8" hidden="1">
      <c r="E702" s="3"/>
      <c r="F702" s="3"/>
      <c r="G702" s="3"/>
      <c r="H702" s="3"/>
    </row>
    <row r="703" spans="5:8" hidden="1">
      <c r="E703" s="3"/>
      <c r="F703" s="3"/>
      <c r="G703" s="3"/>
      <c r="H703" s="3"/>
    </row>
    <row r="704" spans="5:8" hidden="1">
      <c r="E704" s="3"/>
      <c r="F704" s="3"/>
      <c r="G704" s="3"/>
      <c r="H704" s="3"/>
    </row>
    <row r="705" spans="5:8" hidden="1">
      <c r="E705" s="3"/>
      <c r="F705" s="3"/>
      <c r="G705" s="3"/>
      <c r="H705" s="3"/>
    </row>
    <row r="706" spans="5:8" hidden="1">
      <c r="E706" s="3"/>
      <c r="F706" s="3"/>
      <c r="G706" s="3"/>
      <c r="H706" s="3"/>
    </row>
    <row r="707" spans="5:8" hidden="1">
      <c r="E707" s="3"/>
      <c r="F707" s="3"/>
      <c r="G707" s="3"/>
      <c r="H707" s="3"/>
    </row>
    <row r="708" spans="5:8" hidden="1">
      <c r="E708" s="3"/>
      <c r="F708" s="3"/>
      <c r="G708" s="3"/>
      <c r="H708" s="3"/>
    </row>
    <row r="709" spans="5:8" hidden="1">
      <c r="E709" s="3"/>
      <c r="F709" s="3"/>
      <c r="G709" s="3"/>
      <c r="H709" s="3"/>
    </row>
    <row r="710" spans="5:8" hidden="1">
      <c r="E710" s="3"/>
      <c r="F710" s="3"/>
      <c r="G710" s="3"/>
      <c r="H710" s="3"/>
    </row>
    <row r="711" spans="5:8" hidden="1">
      <c r="E711" s="3"/>
      <c r="F711" s="3"/>
      <c r="G711" s="3"/>
      <c r="H711" s="3"/>
    </row>
    <row r="712" spans="5:8" hidden="1">
      <c r="E712" s="3"/>
      <c r="F712" s="3"/>
      <c r="G712" s="3"/>
      <c r="H712" s="3"/>
    </row>
    <row r="713" spans="5:8" hidden="1">
      <c r="E713" s="3"/>
      <c r="F713" s="3"/>
      <c r="G713" s="3"/>
      <c r="H713" s="3"/>
    </row>
    <row r="714" spans="5:8" hidden="1">
      <c r="E714" s="3"/>
      <c r="F714" s="3"/>
      <c r="G714" s="3"/>
      <c r="H714" s="3"/>
    </row>
    <row r="715" spans="5:8" hidden="1">
      <c r="E715" s="3"/>
      <c r="F715" s="3"/>
      <c r="G715" s="3"/>
      <c r="H715" s="3"/>
    </row>
    <row r="716" spans="5:8" hidden="1">
      <c r="E716" s="3"/>
      <c r="F716" s="3"/>
      <c r="G716" s="3"/>
      <c r="H716" s="3"/>
    </row>
    <row r="717" spans="5:8" hidden="1">
      <c r="E717" s="3"/>
      <c r="F717" s="3"/>
      <c r="G717" s="3"/>
      <c r="H717" s="3"/>
    </row>
    <row r="718" spans="5:8" hidden="1">
      <c r="E718" s="3"/>
      <c r="F718" s="3"/>
      <c r="G718" s="3"/>
      <c r="H718" s="3"/>
    </row>
    <row r="719" spans="5:8" hidden="1">
      <c r="E719" s="3"/>
      <c r="F719" s="3"/>
      <c r="G719" s="3"/>
      <c r="H719" s="3"/>
    </row>
    <row r="720" spans="5:8" hidden="1">
      <c r="E720" s="3"/>
      <c r="F720" s="3"/>
      <c r="G720" s="3"/>
      <c r="H720" s="3"/>
    </row>
    <row r="721" spans="5:8" hidden="1">
      <c r="E721" s="3"/>
      <c r="F721" s="3"/>
      <c r="G721" s="3"/>
      <c r="H721" s="3"/>
    </row>
    <row r="722" spans="5:8" hidden="1">
      <c r="E722" s="3"/>
      <c r="F722" s="3"/>
      <c r="G722" s="3"/>
      <c r="H722" s="3"/>
    </row>
    <row r="723" spans="5:8" hidden="1">
      <c r="E723" s="3"/>
      <c r="F723" s="3"/>
      <c r="G723" s="3"/>
      <c r="H723" s="3"/>
    </row>
    <row r="724" spans="5:8" hidden="1">
      <c r="E724" s="3"/>
      <c r="F724" s="3"/>
      <c r="G724" s="3"/>
      <c r="H724" s="3"/>
    </row>
    <row r="725" spans="5:8" hidden="1">
      <c r="E725" s="3"/>
      <c r="F725" s="3"/>
      <c r="G725" s="3"/>
      <c r="H725" s="3"/>
    </row>
    <row r="726" spans="5:8" hidden="1">
      <c r="E726" s="3"/>
      <c r="F726" s="3"/>
      <c r="G726" s="3"/>
      <c r="H726" s="3"/>
    </row>
    <row r="727" spans="5:8" hidden="1">
      <c r="E727" s="3"/>
      <c r="F727" s="3"/>
      <c r="G727" s="3"/>
      <c r="H727" s="3"/>
    </row>
    <row r="728" spans="5:8" hidden="1">
      <c r="E728" s="3"/>
      <c r="F728" s="3"/>
      <c r="G728" s="3"/>
      <c r="H728" s="3"/>
    </row>
    <row r="729" spans="5:8" hidden="1">
      <c r="E729" s="3"/>
      <c r="F729" s="3"/>
      <c r="G729" s="3"/>
      <c r="H729" s="3"/>
    </row>
    <row r="730" spans="5:8" hidden="1">
      <c r="E730" s="3"/>
      <c r="F730" s="3"/>
      <c r="G730" s="3"/>
      <c r="H730" s="3"/>
    </row>
    <row r="731" spans="5:8" hidden="1">
      <c r="E731" s="3"/>
      <c r="F731" s="3"/>
      <c r="G731" s="3"/>
      <c r="H731" s="3"/>
    </row>
    <row r="732" spans="5:8" hidden="1">
      <c r="E732" s="3"/>
      <c r="F732" s="3"/>
      <c r="G732" s="3"/>
      <c r="H732" s="3"/>
    </row>
    <row r="733" spans="5:8" hidden="1">
      <c r="E733" s="3"/>
      <c r="F733" s="3"/>
      <c r="G733" s="3"/>
      <c r="H733" s="3"/>
    </row>
    <row r="734" spans="5:8" hidden="1">
      <c r="E734" s="3"/>
      <c r="F734" s="3"/>
      <c r="G734" s="3"/>
      <c r="H734" s="3"/>
    </row>
    <row r="735" spans="5:8" hidden="1">
      <c r="E735" s="3"/>
      <c r="F735" s="3"/>
      <c r="G735" s="3"/>
      <c r="H735" s="3"/>
    </row>
    <row r="736" spans="5:8" hidden="1">
      <c r="E736" s="3"/>
      <c r="F736" s="3"/>
      <c r="G736" s="3"/>
      <c r="H736" s="3"/>
    </row>
    <row r="737" spans="5:8" hidden="1">
      <c r="E737" s="3"/>
      <c r="F737" s="3"/>
      <c r="G737" s="3"/>
      <c r="H737" s="3"/>
    </row>
    <row r="738" spans="5:8" hidden="1">
      <c r="E738" s="3"/>
      <c r="F738" s="3"/>
      <c r="G738" s="3"/>
      <c r="H738" s="3"/>
    </row>
    <row r="739" spans="5:8" hidden="1">
      <c r="E739" s="3"/>
      <c r="F739" s="3"/>
      <c r="G739" s="3"/>
      <c r="H739" s="3"/>
    </row>
    <row r="740" spans="5:8" hidden="1">
      <c r="E740" s="3"/>
      <c r="F740" s="3"/>
      <c r="G740" s="3"/>
      <c r="H740" s="3"/>
    </row>
    <row r="741" spans="5:8" hidden="1">
      <c r="E741" s="3"/>
      <c r="F741" s="3"/>
      <c r="G741" s="3"/>
      <c r="H741" s="3"/>
    </row>
    <row r="742" spans="5:8" hidden="1">
      <c r="E742" s="3"/>
      <c r="F742" s="3"/>
      <c r="G742" s="3"/>
      <c r="H742" s="3"/>
    </row>
    <row r="743" spans="5:8" hidden="1">
      <c r="E743" s="3"/>
      <c r="F743" s="3"/>
      <c r="G743" s="3"/>
      <c r="H743" s="3"/>
    </row>
    <row r="744" spans="5:8" hidden="1">
      <c r="E744" s="3"/>
      <c r="F744" s="3"/>
      <c r="G744" s="3"/>
      <c r="H744" s="3"/>
    </row>
    <row r="745" spans="5:8" hidden="1">
      <c r="E745" s="3"/>
      <c r="F745" s="3"/>
      <c r="G745" s="3"/>
      <c r="H745" s="3"/>
    </row>
    <row r="746" spans="5:8" hidden="1">
      <c r="E746" s="3"/>
      <c r="F746" s="3"/>
      <c r="G746" s="3"/>
      <c r="H746" s="3"/>
    </row>
    <row r="747" spans="5:8" hidden="1">
      <c r="E747" s="3"/>
      <c r="F747" s="3"/>
      <c r="G747" s="3"/>
      <c r="H747" s="3"/>
    </row>
    <row r="748" spans="5:8" hidden="1">
      <c r="E748" s="3"/>
      <c r="F748" s="3"/>
      <c r="G748" s="3"/>
      <c r="H748" s="3"/>
    </row>
    <row r="749" spans="5:8" hidden="1">
      <c r="E749" s="3"/>
      <c r="F749" s="3"/>
      <c r="G749" s="3"/>
      <c r="H749" s="3"/>
    </row>
    <row r="750" spans="5:8" hidden="1">
      <c r="E750" s="3"/>
      <c r="F750" s="3"/>
      <c r="G750" s="3"/>
      <c r="H750" s="3"/>
    </row>
    <row r="751" spans="5:8" hidden="1">
      <c r="E751" s="3"/>
      <c r="F751" s="3"/>
      <c r="G751" s="3"/>
      <c r="H751" s="3"/>
    </row>
    <row r="752" spans="5:8" hidden="1">
      <c r="E752" s="3"/>
      <c r="F752" s="3"/>
      <c r="G752" s="3"/>
      <c r="H752" s="3"/>
    </row>
    <row r="753" spans="5:8" hidden="1">
      <c r="E753" s="3"/>
      <c r="F753" s="3"/>
      <c r="G753" s="3"/>
      <c r="H753" s="3"/>
    </row>
    <row r="754" spans="5:8" hidden="1">
      <c r="E754" s="3"/>
      <c r="F754" s="3"/>
      <c r="G754" s="3"/>
      <c r="H754" s="3"/>
    </row>
    <row r="755" spans="5:8" hidden="1">
      <c r="E755" s="3"/>
      <c r="F755" s="3"/>
      <c r="G755" s="3"/>
      <c r="H755" s="3"/>
    </row>
    <row r="756" spans="5:8" hidden="1">
      <c r="E756" s="3"/>
      <c r="F756" s="3"/>
      <c r="G756" s="3"/>
      <c r="H756" s="3"/>
    </row>
    <row r="757" spans="5:8" hidden="1">
      <c r="E757" s="3"/>
      <c r="F757" s="3"/>
      <c r="G757" s="3"/>
      <c r="H757" s="3"/>
    </row>
    <row r="758" spans="5:8" hidden="1">
      <c r="E758" s="3"/>
      <c r="F758" s="3"/>
      <c r="G758" s="3"/>
      <c r="H758" s="3"/>
    </row>
    <row r="759" spans="5:8" hidden="1">
      <c r="E759" s="3"/>
      <c r="F759" s="3"/>
      <c r="G759" s="3"/>
      <c r="H759" s="3"/>
    </row>
    <row r="760" spans="5:8" hidden="1">
      <c r="E760" s="3"/>
      <c r="F760" s="3"/>
      <c r="G760" s="3"/>
      <c r="H760" s="3"/>
    </row>
    <row r="761" spans="5:8" hidden="1">
      <c r="E761" s="3"/>
      <c r="F761" s="3"/>
      <c r="G761" s="3"/>
      <c r="H761" s="3"/>
    </row>
    <row r="762" spans="5:8" hidden="1">
      <c r="E762" s="3"/>
      <c r="F762" s="3"/>
      <c r="G762" s="3"/>
      <c r="H762" s="3"/>
    </row>
    <row r="763" spans="5:8" hidden="1">
      <c r="E763" s="3"/>
      <c r="F763" s="3"/>
      <c r="G763" s="3"/>
      <c r="H763" s="3"/>
    </row>
    <row r="764" spans="5:8" hidden="1">
      <c r="E764" s="3"/>
      <c r="F764" s="3"/>
      <c r="G764" s="3"/>
      <c r="H764" s="3"/>
    </row>
    <row r="765" spans="5:8" hidden="1">
      <c r="E765" s="3"/>
      <c r="F765" s="3"/>
      <c r="G765" s="3"/>
      <c r="H765" s="3"/>
    </row>
    <row r="766" spans="5:8" hidden="1">
      <c r="E766" s="3"/>
      <c r="F766" s="3"/>
      <c r="G766" s="3"/>
      <c r="H766" s="3"/>
    </row>
    <row r="767" spans="5:8" hidden="1">
      <c r="E767" s="3"/>
      <c r="F767" s="3"/>
      <c r="G767" s="3"/>
      <c r="H767" s="3"/>
    </row>
    <row r="768" spans="5:8" hidden="1">
      <c r="E768" s="3"/>
      <c r="F768" s="3"/>
      <c r="G768" s="3"/>
      <c r="H768" s="3"/>
    </row>
    <row r="769" spans="5:8" hidden="1">
      <c r="E769" s="3"/>
      <c r="F769" s="3"/>
      <c r="G769" s="3"/>
      <c r="H769" s="3"/>
    </row>
    <row r="770" spans="5:8" hidden="1">
      <c r="E770" s="3"/>
      <c r="F770" s="3"/>
      <c r="G770" s="3"/>
      <c r="H770" s="3"/>
    </row>
    <row r="771" spans="5:8" hidden="1">
      <c r="E771" s="3"/>
      <c r="F771" s="3"/>
      <c r="G771" s="3"/>
      <c r="H771" s="3"/>
    </row>
    <row r="772" spans="5:8" hidden="1">
      <c r="E772" s="3"/>
      <c r="F772" s="3"/>
      <c r="G772" s="3"/>
      <c r="H772" s="3"/>
    </row>
    <row r="773" spans="5:8" hidden="1">
      <c r="E773" s="3"/>
      <c r="F773" s="3"/>
      <c r="G773" s="3"/>
      <c r="H773" s="3"/>
    </row>
    <row r="774" spans="5:8" hidden="1">
      <c r="E774" s="3"/>
      <c r="F774" s="3"/>
      <c r="G774" s="3"/>
      <c r="H774" s="3"/>
    </row>
    <row r="775" spans="5:8" hidden="1">
      <c r="E775" s="3"/>
      <c r="F775" s="3"/>
      <c r="G775" s="3"/>
      <c r="H775" s="3"/>
    </row>
    <row r="776" spans="5:8" hidden="1">
      <c r="E776" s="3"/>
      <c r="F776" s="3"/>
      <c r="G776" s="3"/>
      <c r="H776" s="3"/>
    </row>
    <row r="777" spans="5:8" hidden="1">
      <c r="E777" s="3"/>
      <c r="F777" s="3"/>
      <c r="G777" s="3"/>
      <c r="H777" s="3"/>
    </row>
    <row r="778" spans="5:8" hidden="1">
      <c r="E778" s="3"/>
      <c r="F778" s="3"/>
      <c r="G778" s="3"/>
      <c r="H778" s="3"/>
    </row>
    <row r="779" spans="5:8" hidden="1">
      <c r="E779" s="3"/>
      <c r="F779" s="3"/>
      <c r="G779" s="3"/>
      <c r="H779" s="3"/>
    </row>
    <row r="780" spans="5:8" hidden="1">
      <c r="E780" s="3"/>
      <c r="F780" s="3"/>
      <c r="G780" s="3"/>
      <c r="H780" s="3"/>
    </row>
    <row r="781" spans="5:8" hidden="1">
      <c r="E781" s="3"/>
      <c r="F781" s="3"/>
      <c r="G781" s="3"/>
      <c r="H781" s="3"/>
    </row>
    <row r="782" spans="5:8" hidden="1">
      <c r="E782" s="3"/>
      <c r="F782" s="3"/>
      <c r="G782" s="3"/>
      <c r="H782" s="3"/>
    </row>
    <row r="783" spans="5:8" hidden="1">
      <c r="E783" s="3"/>
      <c r="F783" s="3"/>
      <c r="G783" s="3"/>
      <c r="H783" s="3"/>
    </row>
    <row r="784" spans="5:8" hidden="1">
      <c r="E784" s="3"/>
      <c r="F784" s="3"/>
      <c r="G784" s="3"/>
      <c r="H784" s="3"/>
    </row>
    <row r="785" spans="5:8" hidden="1">
      <c r="E785" s="3"/>
      <c r="F785" s="3"/>
      <c r="G785" s="3"/>
      <c r="H785" s="3"/>
    </row>
    <row r="786" spans="5:8" hidden="1">
      <c r="E786" s="3"/>
      <c r="F786" s="3"/>
      <c r="G786" s="3"/>
      <c r="H786" s="3"/>
    </row>
    <row r="787" spans="5:8" hidden="1">
      <c r="E787" s="3"/>
      <c r="F787" s="3"/>
      <c r="G787" s="3"/>
      <c r="H787" s="3"/>
    </row>
    <row r="788" spans="5:8" hidden="1">
      <c r="E788" s="3"/>
      <c r="F788" s="3"/>
      <c r="G788" s="3"/>
      <c r="H788" s="3"/>
    </row>
    <row r="789" spans="5:8" hidden="1">
      <c r="E789" s="3"/>
      <c r="F789" s="3"/>
      <c r="G789" s="3"/>
      <c r="H789" s="3"/>
    </row>
    <row r="790" spans="5:8" hidden="1">
      <c r="E790" s="3"/>
      <c r="F790" s="3"/>
      <c r="G790" s="3"/>
      <c r="H790" s="3"/>
    </row>
    <row r="791" spans="5:8" hidden="1">
      <c r="E791" s="3"/>
      <c r="F791" s="3"/>
      <c r="G791" s="3"/>
      <c r="H791" s="3"/>
    </row>
    <row r="792" spans="5:8" hidden="1">
      <c r="E792" s="3"/>
      <c r="F792" s="3"/>
      <c r="G792" s="3"/>
      <c r="H792" s="3"/>
    </row>
    <row r="793" spans="5:8" hidden="1">
      <c r="E793" s="3"/>
      <c r="F793" s="3"/>
      <c r="G793" s="3"/>
      <c r="H793" s="3"/>
    </row>
    <row r="794" spans="5:8" hidden="1">
      <c r="E794" s="3"/>
      <c r="F794" s="3"/>
      <c r="G794" s="3"/>
      <c r="H794" s="3"/>
    </row>
    <row r="795" spans="5:8" hidden="1">
      <c r="E795" s="3"/>
      <c r="F795" s="3"/>
      <c r="G795" s="3"/>
      <c r="H795" s="3"/>
    </row>
    <row r="796" spans="5:8" hidden="1">
      <c r="E796" s="3"/>
      <c r="F796" s="3"/>
      <c r="G796" s="3"/>
      <c r="H796" s="3"/>
    </row>
    <row r="797" spans="5:8" hidden="1">
      <c r="E797" s="3"/>
      <c r="F797" s="3"/>
      <c r="G797" s="3"/>
      <c r="H797" s="3"/>
    </row>
    <row r="798" spans="5:8" hidden="1">
      <c r="E798" s="3"/>
      <c r="F798" s="3"/>
      <c r="G798" s="3"/>
      <c r="H798" s="3"/>
    </row>
    <row r="799" spans="5:8" hidden="1">
      <c r="E799" s="3"/>
      <c r="F799" s="3"/>
      <c r="G799" s="3"/>
      <c r="H799" s="3"/>
    </row>
    <row r="800" spans="5:8" hidden="1">
      <c r="E800" s="3"/>
      <c r="F800" s="3"/>
      <c r="G800" s="3"/>
      <c r="H800" s="3"/>
    </row>
    <row r="801" spans="5:8" hidden="1">
      <c r="E801" s="3"/>
      <c r="F801" s="3"/>
      <c r="G801" s="3"/>
      <c r="H801" s="3"/>
    </row>
    <row r="802" spans="5:8" hidden="1">
      <c r="E802" s="3"/>
      <c r="F802" s="3"/>
      <c r="G802" s="3"/>
      <c r="H802" s="3"/>
    </row>
    <row r="803" spans="5:8" hidden="1">
      <c r="E803" s="3"/>
      <c r="F803" s="3"/>
      <c r="G803" s="3"/>
      <c r="H803" s="3"/>
    </row>
    <row r="804" spans="5:8" hidden="1">
      <c r="E804" s="3"/>
      <c r="F804" s="3"/>
      <c r="G804" s="3"/>
      <c r="H804" s="3"/>
    </row>
    <row r="805" spans="5:8" hidden="1">
      <c r="E805" s="3"/>
      <c r="F805" s="3"/>
      <c r="G805" s="3"/>
      <c r="H805" s="3"/>
    </row>
    <row r="806" spans="5:8" hidden="1">
      <c r="E806" s="3"/>
      <c r="F806" s="3"/>
      <c r="G806" s="3"/>
      <c r="H806" s="3"/>
    </row>
    <row r="807" spans="5:8" hidden="1">
      <c r="E807" s="3"/>
      <c r="F807" s="3"/>
      <c r="G807" s="3"/>
      <c r="H807" s="3"/>
    </row>
    <row r="808" spans="5:8" hidden="1">
      <c r="E808" s="3"/>
      <c r="F808" s="3"/>
      <c r="G808" s="3"/>
      <c r="H808" s="3"/>
    </row>
    <row r="809" spans="5:8" hidden="1">
      <c r="E809" s="3"/>
      <c r="F809" s="3"/>
      <c r="G809" s="3"/>
      <c r="H809" s="3"/>
    </row>
    <row r="810" spans="5:8" hidden="1">
      <c r="E810" s="3"/>
      <c r="F810" s="3"/>
      <c r="G810" s="3"/>
      <c r="H810" s="3"/>
    </row>
    <row r="811" spans="5:8" hidden="1">
      <c r="E811" s="3"/>
      <c r="F811" s="3"/>
      <c r="G811" s="3"/>
      <c r="H811" s="3"/>
    </row>
    <row r="812" spans="5:8" hidden="1">
      <c r="E812" s="3"/>
      <c r="F812" s="3"/>
      <c r="G812" s="3"/>
      <c r="H812" s="3"/>
    </row>
    <row r="813" spans="5:8" hidden="1">
      <c r="E813" s="3"/>
      <c r="F813" s="3"/>
      <c r="G813" s="3"/>
      <c r="H813" s="3"/>
    </row>
    <row r="814" spans="5:8" hidden="1">
      <c r="E814" s="3"/>
      <c r="F814" s="3"/>
      <c r="G814" s="3"/>
      <c r="H814" s="3"/>
    </row>
    <row r="815" spans="5:8" hidden="1">
      <c r="E815" s="3"/>
      <c r="F815" s="3"/>
      <c r="G815" s="3"/>
      <c r="H815" s="3"/>
    </row>
    <row r="816" spans="5:8" hidden="1">
      <c r="E816" s="3"/>
      <c r="F816" s="3"/>
      <c r="G816" s="3"/>
      <c r="H816" s="3"/>
    </row>
    <row r="817" spans="5:8" hidden="1">
      <c r="E817" s="3"/>
      <c r="F817" s="3"/>
      <c r="G817" s="3"/>
      <c r="H817" s="3"/>
    </row>
    <row r="818" spans="5:8" hidden="1">
      <c r="E818" s="3"/>
      <c r="F818" s="3"/>
      <c r="G818" s="3"/>
      <c r="H818" s="3"/>
    </row>
    <row r="819" spans="5:8" hidden="1">
      <c r="E819" s="3"/>
      <c r="F819" s="3"/>
      <c r="G819" s="3"/>
      <c r="H819" s="3"/>
    </row>
    <row r="820" spans="5:8" hidden="1">
      <c r="E820" s="3"/>
      <c r="F820" s="3"/>
      <c r="G820" s="3"/>
      <c r="H820" s="3"/>
    </row>
    <row r="821" spans="5:8" hidden="1">
      <c r="E821" s="3"/>
      <c r="F821" s="3"/>
      <c r="G821" s="3"/>
      <c r="H821" s="3"/>
    </row>
    <row r="822" spans="5:8" hidden="1">
      <c r="E822" s="3"/>
      <c r="F822" s="3"/>
      <c r="G822" s="3"/>
      <c r="H822" s="3"/>
    </row>
    <row r="823" spans="5:8" hidden="1">
      <c r="E823" s="3"/>
      <c r="F823" s="3"/>
      <c r="G823" s="3"/>
      <c r="H823" s="3"/>
    </row>
    <row r="824" spans="5:8" hidden="1">
      <c r="E824" s="3"/>
      <c r="F824" s="3"/>
      <c r="G824" s="3"/>
      <c r="H824" s="3"/>
    </row>
    <row r="825" spans="5:8" hidden="1">
      <c r="E825" s="3"/>
      <c r="F825" s="3"/>
      <c r="G825" s="3"/>
      <c r="H825" s="3"/>
    </row>
    <row r="826" spans="5:8" hidden="1">
      <c r="E826" s="3"/>
      <c r="F826" s="3"/>
      <c r="G826" s="3"/>
      <c r="H826" s="3"/>
    </row>
    <row r="827" spans="5:8" hidden="1">
      <c r="E827" s="3"/>
      <c r="F827" s="3"/>
      <c r="G827" s="3"/>
      <c r="H827" s="3"/>
    </row>
    <row r="828" spans="5:8" hidden="1">
      <c r="E828" s="3"/>
      <c r="F828" s="3"/>
      <c r="G828" s="3"/>
      <c r="H828" s="3"/>
    </row>
    <row r="829" spans="5:8" hidden="1">
      <c r="E829" s="3"/>
      <c r="F829" s="3"/>
      <c r="G829" s="3"/>
      <c r="H829" s="3"/>
    </row>
    <row r="830" spans="5:8" hidden="1">
      <c r="E830" s="3"/>
      <c r="F830" s="3"/>
      <c r="G830" s="3"/>
      <c r="H830" s="3"/>
    </row>
    <row r="831" spans="5:8" hidden="1">
      <c r="E831" s="3"/>
      <c r="F831" s="3"/>
      <c r="G831" s="3"/>
      <c r="H831" s="3"/>
    </row>
    <row r="832" spans="5:8" hidden="1">
      <c r="E832" s="3"/>
      <c r="F832" s="3"/>
      <c r="G832" s="3"/>
      <c r="H832" s="3"/>
    </row>
    <row r="833" spans="5:8" hidden="1">
      <c r="E833" s="3"/>
      <c r="F833" s="3"/>
      <c r="G833" s="3"/>
      <c r="H833" s="3"/>
    </row>
    <row r="834" spans="5:8" hidden="1">
      <c r="E834" s="3"/>
      <c r="F834" s="3"/>
      <c r="G834" s="3"/>
      <c r="H834" s="3"/>
    </row>
    <row r="835" spans="5:8" hidden="1">
      <c r="E835" s="3"/>
      <c r="F835" s="3"/>
      <c r="G835" s="3"/>
      <c r="H835" s="3"/>
    </row>
    <row r="836" spans="5:8" hidden="1">
      <c r="E836" s="3"/>
      <c r="F836" s="3"/>
      <c r="G836" s="3"/>
      <c r="H836" s="3"/>
    </row>
    <row r="837" spans="5:8" hidden="1">
      <c r="E837" s="3"/>
      <c r="F837" s="3"/>
      <c r="G837" s="3"/>
      <c r="H837" s="3"/>
    </row>
    <row r="838" spans="5:8" hidden="1">
      <c r="E838" s="3"/>
      <c r="F838" s="3"/>
      <c r="G838" s="3"/>
      <c r="H838" s="3"/>
    </row>
    <row r="839" spans="5:8" hidden="1">
      <c r="E839" s="3"/>
      <c r="F839" s="3"/>
      <c r="G839" s="3"/>
      <c r="H839" s="3"/>
    </row>
    <row r="840" spans="5:8" hidden="1">
      <c r="E840" s="3"/>
      <c r="F840" s="3"/>
      <c r="G840" s="3"/>
      <c r="H840" s="3"/>
    </row>
    <row r="841" spans="5:8" hidden="1">
      <c r="E841" s="3"/>
      <c r="F841" s="3"/>
      <c r="G841" s="3"/>
      <c r="H841" s="3"/>
    </row>
    <row r="842" spans="5:8" hidden="1">
      <c r="E842" s="3"/>
      <c r="F842" s="3"/>
      <c r="G842" s="3"/>
      <c r="H842" s="3"/>
    </row>
    <row r="843" spans="5:8" hidden="1">
      <c r="E843" s="3"/>
      <c r="F843" s="3"/>
      <c r="G843" s="3"/>
      <c r="H843" s="3"/>
    </row>
    <row r="844" spans="5:8" hidden="1">
      <c r="E844" s="3"/>
      <c r="F844" s="3"/>
      <c r="G844" s="3"/>
      <c r="H844" s="3"/>
    </row>
    <row r="845" spans="5:8" hidden="1">
      <c r="E845" s="3"/>
      <c r="F845" s="3"/>
      <c r="G845" s="3"/>
      <c r="H845" s="3"/>
    </row>
    <row r="846" spans="5:8" hidden="1">
      <c r="E846" s="3"/>
      <c r="F846" s="3"/>
      <c r="G846" s="3"/>
      <c r="H846" s="3"/>
    </row>
    <row r="847" spans="5:8" hidden="1">
      <c r="E847" s="3"/>
      <c r="F847" s="3"/>
      <c r="G847" s="3"/>
      <c r="H847" s="3"/>
    </row>
    <row r="848" spans="5:8" hidden="1">
      <c r="E848" s="3"/>
      <c r="F848" s="3"/>
      <c r="G848" s="3"/>
      <c r="H848" s="3"/>
    </row>
    <row r="849" spans="5:8" hidden="1">
      <c r="E849" s="3"/>
      <c r="F849" s="3"/>
      <c r="G849" s="3"/>
      <c r="H849" s="3"/>
    </row>
    <row r="850" spans="5:8" hidden="1">
      <c r="E850" s="3"/>
      <c r="F850" s="3"/>
      <c r="G850" s="3"/>
      <c r="H850" s="3"/>
    </row>
    <row r="851" spans="5:8" hidden="1">
      <c r="E851" s="3"/>
      <c r="F851" s="3"/>
      <c r="G851" s="3"/>
      <c r="H851" s="3"/>
    </row>
    <row r="852" spans="5:8" hidden="1">
      <c r="E852" s="3"/>
      <c r="F852" s="3"/>
      <c r="G852" s="3"/>
      <c r="H852" s="3"/>
    </row>
    <row r="853" spans="5:8" hidden="1">
      <c r="E853" s="3"/>
      <c r="F853" s="3"/>
      <c r="G853" s="3"/>
      <c r="H853" s="3"/>
    </row>
    <row r="854" spans="5:8" hidden="1">
      <c r="E854" s="3"/>
      <c r="F854" s="3"/>
      <c r="G854" s="3"/>
      <c r="H854" s="3"/>
    </row>
    <row r="855" spans="5:8" hidden="1">
      <c r="E855" s="3"/>
      <c r="F855" s="3"/>
      <c r="G855" s="3"/>
      <c r="H855" s="3"/>
    </row>
    <row r="856" spans="5:8" hidden="1">
      <c r="E856" s="3"/>
      <c r="F856" s="3"/>
      <c r="G856" s="3"/>
      <c r="H856" s="3"/>
    </row>
    <row r="857" spans="5:8" hidden="1">
      <c r="E857" s="3"/>
      <c r="F857" s="3"/>
      <c r="G857" s="3"/>
      <c r="H857" s="3"/>
    </row>
    <row r="858" spans="5:8" hidden="1">
      <c r="E858" s="3"/>
      <c r="F858" s="3"/>
      <c r="G858" s="3"/>
      <c r="H858" s="3"/>
    </row>
    <row r="859" spans="5:8" hidden="1">
      <c r="E859" s="3"/>
      <c r="F859" s="3"/>
      <c r="G859" s="3"/>
      <c r="H859" s="3"/>
    </row>
    <row r="860" spans="5:8" hidden="1">
      <c r="E860" s="3"/>
      <c r="F860" s="3"/>
      <c r="G860" s="3"/>
      <c r="H860" s="3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A9:A10 A1:A4 C1:I4 A5:I7 A108:I1048576 J1:AY1048576 BA1:XFD1048576 AZ1:AZ9999 AZ10001:AZ1048576" xr:uid="{00000000-0002-0000-17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58.140625" style="2" bestFit="1" customWidth="1"/>
    <col min="3" max="3" width="7.5703125" style="1" customWidth="1"/>
    <col min="4" max="4" width="12.42578125" style="1" customWidth="1"/>
    <col min="5" max="5" width="14.42578125" style="1" customWidth="1"/>
    <col min="6" max="6" width="11.5703125" style="1" customWidth="1"/>
    <col min="7" max="7" width="14.85546875" style="1" customWidth="1"/>
    <col min="8" max="8" width="10.42578125" style="1" customWidth="1"/>
    <col min="9" max="9" width="26.85546875" style="1" customWidth="1"/>
    <col min="10" max="10" width="23.710937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105</v>
      </c>
      <c r="B1" s="36" t="s" vm="1">
        <v>156</v>
      </c>
    </row>
    <row r="2" spans="1:10">
      <c r="A2" s="36" t="s">
        <v>104</v>
      </c>
      <c r="B2" s="36" t="s">
        <v>157</v>
      </c>
    </row>
    <row r="3" spans="1:10">
      <c r="A3" s="36" t="s">
        <v>106</v>
      </c>
      <c r="B3" s="36" t="s">
        <v>158</v>
      </c>
    </row>
    <row r="4" spans="1:10">
      <c r="A4" s="36" t="s">
        <v>107</v>
      </c>
      <c r="B4" s="36">
        <v>2143</v>
      </c>
    </row>
    <row r="5" spans="1:10" s="3" customFormat="1">
      <c r="A5" s="37" t="s">
        <v>85</v>
      </c>
      <c r="B5" s="39" t="s">
        <v>86</v>
      </c>
      <c r="C5" s="39" t="s">
        <v>14</v>
      </c>
      <c r="D5" s="39" t="s">
        <v>15</v>
      </c>
      <c r="E5" s="39" t="s">
        <v>35</v>
      </c>
      <c r="F5" s="39" t="s">
        <v>72</v>
      </c>
      <c r="G5" s="39" t="s">
        <v>32</v>
      </c>
      <c r="H5" s="39" t="s">
        <v>80</v>
      </c>
      <c r="I5" s="39" t="s">
        <v>108</v>
      </c>
      <c r="J5" s="51" t="s">
        <v>109</v>
      </c>
    </row>
    <row r="6" spans="1:10" s="3" customFormat="1">
      <c r="A6" s="103" t="s">
        <v>488</v>
      </c>
      <c r="B6" s="125" t="s">
        <v>488</v>
      </c>
      <c r="C6" s="104" t="s">
        <v>488</v>
      </c>
      <c r="D6" s="104" t="s">
        <v>488</v>
      </c>
      <c r="E6" s="12" t="s">
        <v>19</v>
      </c>
      <c r="F6" s="104" t="s">
        <v>488</v>
      </c>
      <c r="G6" s="12" t="s">
        <v>19</v>
      </c>
      <c r="H6" s="12" t="s">
        <v>140</v>
      </c>
      <c r="I6" s="26" t="s">
        <v>19</v>
      </c>
      <c r="J6" s="13" t="s">
        <v>19</v>
      </c>
    </row>
    <row r="7" spans="1:10" s="4" customFormat="1" ht="20.25">
      <c r="A7" s="105" t="s">
        <v>488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5" t="s">
        <v>7</v>
      </c>
    </row>
    <row r="8" spans="1:10" s="4" customFormat="1" ht="20.25">
      <c r="A8" s="84" t="s">
        <v>480</v>
      </c>
      <c r="B8" s="106" t="s">
        <v>488</v>
      </c>
      <c r="C8" s="106" t="s">
        <v>488</v>
      </c>
      <c r="D8" s="106" t="s">
        <v>488</v>
      </c>
      <c r="E8" s="106" t="s">
        <v>488</v>
      </c>
      <c r="F8" s="106" t="s">
        <v>488</v>
      </c>
      <c r="G8" s="106" t="s">
        <v>488</v>
      </c>
      <c r="H8" s="85">
        <v>0</v>
      </c>
      <c r="I8" s="86">
        <v>0</v>
      </c>
      <c r="J8" s="86">
        <v>0</v>
      </c>
    </row>
    <row r="9" spans="1:10" hidden="1">
      <c r="A9" s="83"/>
      <c r="B9" s="54"/>
      <c r="C9" s="54"/>
      <c r="D9" s="54"/>
      <c r="E9" s="54"/>
      <c r="F9" s="54"/>
      <c r="G9" s="54"/>
      <c r="H9" s="54"/>
      <c r="I9" s="54"/>
      <c r="J9" s="54"/>
    </row>
    <row r="10" spans="1:10" hidden="1">
      <c r="A10" s="83"/>
      <c r="B10" s="54"/>
      <c r="C10" s="54"/>
      <c r="D10" s="54"/>
      <c r="E10" s="54"/>
      <c r="F10" s="54"/>
      <c r="G10" s="54"/>
      <c r="H10" s="54"/>
      <c r="I10" s="54"/>
      <c r="J10" s="54"/>
    </row>
    <row r="11" spans="1:10" hidden="1">
      <c r="A11" s="54"/>
      <c r="B11" s="54"/>
      <c r="C11" s="54"/>
      <c r="D11" s="54"/>
      <c r="E11" s="54"/>
      <c r="F11" s="54"/>
      <c r="G11" s="54"/>
      <c r="H11" s="54"/>
      <c r="I11" s="54"/>
      <c r="J11" s="54"/>
    </row>
    <row r="12" spans="1:10" hidden="1">
      <c r="A12" s="54"/>
      <c r="B12" s="54"/>
      <c r="C12" s="54"/>
      <c r="D12" s="54"/>
      <c r="E12" s="54"/>
      <c r="F12" s="54"/>
      <c r="G12" s="54"/>
      <c r="H12" s="54"/>
      <c r="I12" s="54"/>
      <c r="J12" s="54"/>
    </row>
    <row r="13" spans="1:10" hidden="1">
      <c r="A13" s="54"/>
      <c r="B13" s="54"/>
      <c r="C13" s="54"/>
      <c r="D13" s="54"/>
      <c r="E13" s="54"/>
      <c r="F13" s="54"/>
      <c r="G13" s="54"/>
      <c r="H13" s="54"/>
      <c r="I13" s="54"/>
      <c r="J13" s="54"/>
    </row>
    <row r="14" spans="1:10" hidden="1">
      <c r="A14" s="54"/>
      <c r="B14" s="54"/>
      <c r="C14" s="54"/>
      <c r="D14" s="54"/>
      <c r="E14" s="54"/>
      <c r="F14" s="54"/>
      <c r="G14" s="54"/>
      <c r="H14" s="54"/>
      <c r="I14" s="54"/>
      <c r="J14" s="54"/>
    </row>
    <row r="15" spans="1:10" hidden="1">
      <c r="A15" s="54"/>
      <c r="B15" s="54"/>
      <c r="C15" s="54"/>
      <c r="D15" s="54"/>
      <c r="E15" s="54"/>
      <c r="F15" s="54"/>
      <c r="G15" s="54"/>
      <c r="H15" s="54"/>
      <c r="I15" s="54"/>
      <c r="J15" s="54"/>
    </row>
    <row r="16" spans="1:10" hidden="1">
      <c r="A16" s="54"/>
      <c r="B16" s="54"/>
      <c r="C16" s="54"/>
      <c r="D16" s="54"/>
      <c r="E16" s="54"/>
      <c r="F16" s="54"/>
      <c r="G16" s="54"/>
      <c r="H16" s="54"/>
      <c r="I16" s="54"/>
      <c r="J16" s="54"/>
    </row>
    <row r="17" spans="1:10" hidden="1">
      <c r="A17" s="54"/>
      <c r="B17" s="54"/>
      <c r="C17" s="54"/>
      <c r="D17" s="54"/>
      <c r="E17" s="54"/>
      <c r="F17" s="54"/>
      <c r="G17" s="54"/>
      <c r="H17" s="54"/>
      <c r="I17" s="54"/>
      <c r="J17" s="54"/>
    </row>
    <row r="18" spans="1:10" hidden="1">
      <c r="A18" s="54"/>
      <c r="B18" s="54"/>
      <c r="C18" s="54"/>
      <c r="D18" s="54"/>
      <c r="E18" s="54"/>
      <c r="F18" s="54"/>
      <c r="G18" s="54"/>
      <c r="H18" s="54"/>
      <c r="I18" s="54"/>
      <c r="J18" s="54"/>
    </row>
    <row r="19" spans="1:10" hidden="1">
      <c r="A19" s="54"/>
      <c r="B19" s="54"/>
      <c r="C19" s="54"/>
      <c r="D19" s="54"/>
      <c r="E19" s="54"/>
      <c r="F19" s="54"/>
      <c r="G19" s="54"/>
      <c r="H19" s="54"/>
      <c r="I19" s="54"/>
      <c r="J19" s="54"/>
    </row>
    <row r="20" spans="1:10" hidden="1">
      <c r="A20" s="54"/>
      <c r="B20" s="54"/>
      <c r="C20" s="54"/>
      <c r="D20" s="54"/>
      <c r="E20" s="54"/>
      <c r="F20" s="54"/>
      <c r="G20" s="54"/>
      <c r="H20" s="54"/>
      <c r="I20" s="54"/>
      <c r="J20" s="54"/>
    </row>
    <row r="21" spans="1:10" hidden="1">
      <c r="A21" s="54"/>
      <c r="B21" s="54"/>
      <c r="C21" s="54"/>
      <c r="D21" s="54"/>
      <c r="E21" s="54"/>
      <c r="F21" s="54"/>
      <c r="G21" s="54"/>
      <c r="H21" s="54"/>
      <c r="I21" s="54"/>
      <c r="J21" s="54"/>
    </row>
    <row r="22" spans="1:10" hidden="1">
      <c r="A22" s="54"/>
      <c r="B22" s="54"/>
      <c r="C22" s="54"/>
      <c r="D22" s="54"/>
      <c r="E22" s="54"/>
      <c r="F22" s="54"/>
      <c r="G22" s="54"/>
      <c r="H22" s="54"/>
      <c r="I22" s="54"/>
      <c r="J22" s="54"/>
    </row>
    <row r="23" spans="1:10" hidden="1">
      <c r="A23" s="54"/>
      <c r="B23" s="54"/>
      <c r="C23" s="54"/>
      <c r="D23" s="54"/>
      <c r="E23" s="54"/>
      <c r="F23" s="54"/>
      <c r="G23" s="54"/>
      <c r="H23" s="54"/>
      <c r="I23" s="54"/>
      <c r="J23" s="54"/>
    </row>
    <row r="24" spans="1:10" hidden="1">
      <c r="A24" s="54"/>
      <c r="B24" s="54"/>
      <c r="C24" s="54"/>
      <c r="D24" s="54"/>
      <c r="E24" s="54"/>
      <c r="F24" s="54"/>
      <c r="G24" s="54"/>
      <c r="H24" s="54"/>
      <c r="I24" s="54"/>
      <c r="J24" s="54"/>
    </row>
    <row r="25" spans="1:10" hidden="1">
      <c r="A25" s="54"/>
      <c r="B25" s="54"/>
      <c r="C25" s="54"/>
      <c r="D25" s="54"/>
      <c r="E25" s="54"/>
      <c r="F25" s="54"/>
      <c r="G25" s="54"/>
      <c r="H25" s="54"/>
      <c r="I25" s="54"/>
      <c r="J25" s="54"/>
    </row>
    <row r="26" spans="1:10" hidden="1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10" hidden="1">
      <c r="A27" s="54"/>
      <c r="B27" s="54"/>
      <c r="C27" s="54"/>
      <c r="D27" s="54"/>
      <c r="E27" s="54"/>
      <c r="F27" s="54"/>
      <c r="G27" s="54"/>
      <c r="H27" s="54"/>
      <c r="I27" s="54"/>
      <c r="J27" s="54"/>
    </row>
    <row r="28" spans="1:10" hidden="1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 hidden="1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hidden="1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hidden="1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0" hidden="1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0" hidden="1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spans="1:10" hidden="1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hidden="1">
      <c r="A35" s="54"/>
      <c r="B35" s="54"/>
      <c r="C35" s="54"/>
      <c r="D35" s="54"/>
      <c r="E35" s="54"/>
      <c r="F35" s="54"/>
      <c r="G35" s="54"/>
      <c r="H35" s="54"/>
      <c r="I35" s="54"/>
      <c r="J35" s="54"/>
    </row>
    <row r="36" spans="1:10" hidden="1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0" hidden="1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hidden="1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0" hidden="1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pans="1:10" hidden="1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idden="1">
      <c r="A41" s="54"/>
      <c r="B41" s="54"/>
      <c r="C41" s="54"/>
      <c r="D41" s="54"/>
      <c r="E41" s="54"/>
      <c r="F41" s="54"/>
      <c r="G41" s="54"/>
      <c r="H41" s="54"/>
      <c r="I41" s="54"/>
      <c r="J41" s="54"/>
    </row>
    <row r="42" spans="1:10" hidden="1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10" hidden="1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4" spans="1:10" hidden="1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hidden="1">
      <c r="A45" s="54"/>
      <c r="B45" s="54"/>
      <c r="C45" s="54"/>
      <c r="D45" s="54"/>
      <c r="E45" s="54"/>
      <c r="F45" s="54"/>
      <c r="G45" s="54"/>
      <c r="H45" s="54"/>
      <c r="I45" s="54"/>
      <c r="J45" s="54"/>
    </row>
    <row r="46" spans="1:10" hidden="1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hidden="1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idden="1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hidden="1">
      <c r="A49" s="54"/>
      <c r="B49" s="54"/>
      <c r="C49" s="54"/>
      <c r="D49" s="54"/>
      <c r="E49" s="54"/>
      <c r="F49" s="54"/>
      <c r="G49" s="54"/>
      <c r="H49" s="54"/>
      <c r="I49" s="54"/>
      <c r="J49" s="54"/>
    </row>
    <row r="50" spans="1:10" hidden="1">
      <c r="A50" s="54"/>
      <c r="B50" s="54"/>
      <c r="C50" s="54"/>
      <c r="D50" s="54"/>
      <c r="E50" s="54"/>
      <c r="F50" s="54"/>
      <c r="G50" s="54"/>
      <c r="H50" s="54"/>
      <c r="I50" s="54"/>
      <c r="J50" s="54"/>
    </row>
    <row r="51" spans="1:10" hidden="1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 hidden="1">
      <c r="A52" s="54"/>
      <c r="B52" s="54"/>
      <c r="C52" s="54"/>
      <c r="D52" s="54"/>
      <c r="E52" s="54"/>
      <c r="F52" s="54"/>
      <c r="G52" s="54"/>
      <c r="H52" s="54"/>
      <c r="I52" s="54"/>
      <c r="J52" s="54"/>
    </row>
    <row r="53" spans="1:10" hidden="1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 hidden="1">
      <c r="A54" s="54"/>
      <c r="B54" s="54"/>
      <c r="C54" s="54"/>
      <c r="D54" s="54"/>
      <c r="E54" s="54"/>
      <c r="F54" s="54"/>
      <c r="G54" s="54"/>
      <c r="H54" s="54"/>
      <c r="I54" s="54"/>
      <c r="J54" s="54"/>
    </row>
    <row r="55" spans="1:10" hidden="1">
      <c r="A55" s="54"/>
      <c r="B55" s="54"/>
      <c r="C55" s="54"/>
      <c r="D55" s="54"/>
      <c r="E55" s="54"/>
      <c r="F55" s="54"/>
      <c r="G55" s="54"/>
      <c r="H55" s="54"/>
      <c r="I55" s="54"/>
      <c r="J55" s="54"/>
    </row>
    <row r="56" spans="1:10" hidden="1">
      <c r="A56" s="54"/>
      <c r="B56" s="54"/>
      <c r="C56" s="54"/>
      <c r="D56" s="54"/>
      <c r="E56" s="54"/>
      <c r="F56" s="54"/>
      <c r="G56" s="54"/>
      <c r="H56" s="54"/>
      <c r="I56" s="54"/>
      <c r="J56" s="54"/>
    </row>
    <row r="57" spans="1:10" hidden="1">
      <c r="A57" s="54"/>
      <c r="B57" s="54"/>
      <c r="C57" s="54"/>
      <c r="D57" s="54"/>
      <c r="E57" s="54"/>
      <c r="F57" s="54"/>
      <c r="G57" s="54"/>
      <c r="H57" s="54"/>
      <c r="I57" s="54"/>
      <c r="J57" s="54"/>
    </row>
    <row r="58" spans="1:10" hidden="1">
      <c r="A58" s="54"/>
      <c r="B58" s="54"/>
      <c r="C58" s="54"/>
      <c r="D58" s="54"/>
      <c r="E58" s="54"/>
      <c r="F58" s="54"/>
      <c r="G58" s="54"/>
      <c r="H58" s="54"/>
      <c r="I58" s="54"/>
      <c r="J58" s="54"/>
    </row>
    <row r="59" spans="1:10" hidden="1">
      <c r="A59" s="54"/>
      <c r="B59" s="54"/>
      <c r="C59" s="54"/>
      <c r="D59" s="54"/>
      <c r="E59" s="54"/>
      <c r="F59" s="54"/>
      <c r="G59" s="54"/>
      <c r="H59" s="54"/>
      <c r="I59" s="54"/>
      <c r="J59" s="54"/>
    </row>
    <row r="60" spans="1:10" hidden="1">
      <c r="A60" s="54"/>
      <c r="B60" s="54"/>
      <c r="C60" s="54"/>
      <c r="D60" s="54"/>
      <c r="E60" s="54"/>
      <c r="F60" s="54"/>
      <c r="G60" s="54"/>
      <c r="H60" s="54"/>
      <c r="I60" s="54"/>
      <c r="J60" s="54"/>
    </row>
    <row r="61" spans="1:10" hidden="1">
      <c r="A61" s="54"/>
      <c r="B61" s="54"/>
      <c r="C61" s="54"/>
      <c r="D61" s="54"/>
      <c r="E61" s="54"/>
      <c r="F61" s="54"/>
      <c r="G61" s="54"/>
      <c r="H61" s="54"/>
      <c r="I61" s="54"/>
      <c r="J61" s="54"/>
    </row>
    <row r="62" spans="1:10" hidden="1">
      <c r="A62" s="54"/>
      <c r="B62" s="54"/>
      <c r="C62" s="54"/>
      <c r="D62" s="54"/>
      <c r="E62" s="54"/>
      <c r="F62" s="54"/>
      <c r="G62" s="54"/>
      <c r="H62" s="54"/>
      <c r="I62" s="54"/>
      <c r="J62" s="54"/>
    </row>
    <row r="63" spans="1:10" hidden="1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hidden="1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hidden="1">
      <c r="A65" s="54"/>
      <c r="B65" s="54"/>
      <c r="C65" s="54"/>
      <c r="D65" s="54"/>
      <c r="E65" s="54"/>
      <c r="F65" s="54"/>
      <c r="G65" s="54"/>
      <c r="H65" s="54"/>
      <c r="I65" s="54"/>
      <c r="J65" s="54"/>
    </row>
    <row r="66" spans="1:10" hidden="1">
      <c r="A66" s="54"/>
      <c r="B66" s="54"/>
      <c r="C66" s="54"/>
      <c r="D66" s="54"/>
      <c r="E66" s="54"/>
      <c r="F66" s="54"/>
      <c r="G66" s="54"/>
      <c r="H66" s="54"/>
      <c r="I66" s="54"/>
      <c r="J66" s="54"/>
    </row>
    <row r="67" spans="1:10" hidden="1">
      <c r="A67" s="54"/>
      <c r="B67" s="54"/>
      <c r="C67" s="54"/>
      <c r="D67" s="54"/>
      <c r="E67" s="54"/>
      <c r="F67" s="54"/>
      <c r="G67" s="54"/>
      <c r="H67" s="54"/>
      <c r="I67" s="54"/>
      <c r="J67" s="54"/>
    </row>
    <row r="68" spans="1:10" hidden="1">
      <c r="A68" s="54"/>
      <c r="B68" s="54"/>
      <c r="C68" s="54"/>
      <c r="D68" s="54"/>
      <c r="E68" s="54"/>
      <c r="F68" s="54"/>
      <c r="G68" s="54"/>
      <c r="H68" s="54"/>
      <c r="I68" s="54"/>
      <c r="J68" s="54"/>
    </row>
    <row r="69" spans="1:10" hidden="1">
      <c r="A69" s="54"/>
      <c r="B69" s="54"/>
      <c r="C69" s="54"/>
      <c r="D69" s="54"/>
      <c r="E69" s="54"/>
      <c r="F69" s="54"/>
      <c r="G69" s="54"/>
      <c r="H69" s="54"/>
      <c r="I69" s="54"/>
      <c r="J69" s="54"/>
    </row>
    <row r="70" spans="1:10" hidden="1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1" spans="1:10" hidden="1">
      <c r="A71" s="54"/>
      <c r="B71" s="54"/>
      <c r="C71" s="54"/>
      <c r="D71" s="54"/>
      <c r="E71" s="54"/>
      <c r="F71" s="54"/>
      <c r="G71" s="54"/>
      <c r="H71" s="54"/>
      <c r="I71" s="54"/>
      <c r="J71" s="54"/>
    </row>
    <row r="72" spans="1:10" hidden="1">
      <c r="A72" s="54"/>
      <c r="B72" s="54"/>
      <c r="C72" s="54"/>
      <c r="D72" s="54"/>
      <c r="E72" s="54"/>
      <c r="F72" s="54"/>
      <c r="G72" s="54"/>
      <c r="H72" s="54"/>
      <c r="I72" s="54"/>
      <c r="J72" s="54"/>
    </row>
    <row r="73" spans="1:10" hidden="1">
      <c r="A73" s="54"/>
      <c r="B73" s="54"/>
      <c r="C73" s="54"/>
      <c r="D73" s="54"/>
      <c r="E73" s="54"/>
      <c r="F73" s="54"/>
      <c r="G73" s="54"/>
      <c r="H73" s="54"/>
      <c r="I73" s="54"/>
      <c r="J73" s="54"/>
    </row>
    <row r="74" spans="1:10" hidden="1">
      <c r="A74" s="54"/>
      <c r="B74" s="54"/>
      <c r="C74" s="54"/>
      <c r="D74" s="54"/>
      <c r="E74" s="54"/>
      <c r="F74" s="54"/>
      <c r="G74" s="54"/>
      <c r="H74" s="54"/>
      <c r="I74" s="54"/>
      <c r="J74" s="54"/>
    </row>
    <row r="75" spans="1:10" hidden="1">
      <c r="A75" s="54"/>
      <c r="B75" s="54"/>
      <c r="C75" s="54"/>
      <c r="D75" s="54"/>
      <c r="E75" s="54"/>
      <c r="F75" s="54"/>
      <c r="G75" s="54"/>
      <c r="H75" s="54"/>
      <c r="I75" s="54"/>
      <c r="J75" s="54"/>
    </row>
    <row r="76" spans="1:10" hidden="1">
      <c r="A76" s="54"/>
      <c r="B76" s="54"/>
      <c r="C76" s="54"/>
      <c r="D76" s="54"/>
      <c r="E76" s="54"/>
      <c r="F76" s="54"/>
      <c r="G76" s="54"/>
      <c r="H76" s="54"/>
      <c r="I76" s="54"/>
      <c r="J76" s="54"/>
    </row>
    <row r="77" spans="1:10" hidden="1">
      <c r="A77" s="54"/>
      <c r="B77" s="54"/>
      <c r="C77" s="54"/>
      <c r="D77" s="54"/>
      <c r="E77" s="54"/>
      <c r="F77" s="54"/>
      <c r="G77" s="54"/>
      <c r="H77" s="54"/>
      <c r="I77" s="54"/>
      <c r="J77" s="54"/>
    </row>
    <row r="78" spans="1:10" hidden="1">
      <c r="A78" s="54"/>
      <c r="B78" s="54"/>
      <c r="C78" s="54"/>
      <c r="D78" s="54"/>
      <c r="E78" s="54"/>
      <c r="F78" s="54"/>
      <c r="G78" s="54"/>
      <c r="H78" s="54"/>
      <c r="I78" s="54"/>
      <c r="J78" s="54"/>
    </row>
    <row r="79" spans="1:10" hidden="1">
      <c r="A79" s="54"/>
      <c r="B79" s="54"/>
      <c r="C79" s="54"/>
      <c r="D79" s="54"/>
      <c r="E79" s="54"/>
      <c r="F79" s="54"/>
      <c r="G79" s="54"/>
      <c r="H79" s="54"/>
      <c r="I79" s="54"/>
      <c r="J79" s="54"/>
    </row>
    <row r="80" spans="1:10" hidden="1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hidden="1">
      <c r="A81" s="54"/>
      <c r="B81" s="54"/>
      <c r="C81" s="54"/>
      <c r="D81" s="54"/>
      <c r="E81" s="54"/>
      <c r="F81" s="54"/>
      <c r="G81" s="54"/>
      <c r="H81" s="54"/>
      <c r="I81" s="54"/>
      <c r="J81" s="54"/>
    </row>
    <row r="82" spans="1:10" hidden="1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3" spans="1:10" hidden="1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hidden="1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hidden="1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hidden="1">
      <c r="A86" s="54"/>
      <c r="B86" s="54"/>
      <c r="C86" s="54"/>
      <c r="D86" s="54"/>
      <c r="E86" s="54"/>
      <c r="F86" s="54"/>
      <c r="G86" s="54"/>
      <c r="H86" s="54"/>
      <c r="I86" s="54"/>
      <c r="J86" s="54"/>
    </row>
    <row r="87" spans="1:10" hidden="1">
      <c r="A87" s="54"/>
      <c r="B87" s="54"/>
      <c r="C87" s="54"/>
      <c r="D87" s="54"/>
      <c r="E87" s="54"/>
      <c r="F87" s="54"/>
      <c r="G87" s="54"/>
      <c r="H87" s="54"/>
      <c r="I87" s="54"/>
      <c r="J87" s="54"/>
    </row>
    <row r="88" spans="1:10" hidden="1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 hidden="1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 hidden="1">
      <c r="A90" s="54"/>
      <c r="B90" s="54"/>
      <c r="C90" s="54"/>
      <c r="D90" s="54"/>
      <c r="E90" s="54"/>
      <c r="F90" s="54"/>
      <c r="G90" s="54"/>
      <c r="H90" s="54"/>
      <c r="I90" s="54"/>
      <c r="J90" s="54"/>
    </row>
    <row r="91" spans="1:10" hidden="1">
      <c r="A91" s="54"/>
      <c r="B91" s="54"/>
      <c r="C91" s="54"/>
      <c r="D91" s="54"/>
      <c r="E91" s="54"/>
      <c r="F91" s="54"/>
      <c r="G91" s="54"/>
      <c r="H91" s="54"/>
      <c r="I91" s="54"/>
      <c r="J91" s="54"/>
    </row>
    <row r="92" spans="1:10" hidden="1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hidden="1">
      <c r="A93" s="54"/>
      <c r="B93" s="54"/>
      <c r="C93" s="54"/>
      <c r="D93" s="54"/>
      <c r="E93" s="54"/>
      <c r="F93" s="54"/>
      <c r="G93" s="54"/>
      <c r="H93" s="54"/>
      <c r="I93" s="54"/>
      <c r="J93" s="54"/>
    </row>
    <row r="94" spans="1:10" hidden="1">
      <c r="A94" s="54"/>
      <c r="B94" s="54"/>
      <c r="C94" s="54"/>
      <c r="D94" s="54"/>
      <c r="E94" s="54"/>
      <c r="F94" s="54"/>
      <c r="G94" s="54"/>
      <c r="H94" s="54"/>
      <c r="I94" s="54"/>
      <c r="J94" s="54"/>
    </row>
    <row r="95" spans="1:10" hidden="1">
      <c r="A95" s="54"/>
      <c r="B95" s="54"/>
      <c r="C95" s="54"/>
      <c r="D95" s="54"/>
      <c r="E95" s="54"/>
      <c r="F95" s="54"/>
      <c r="G95" s="54"/>
      <c r="H95" s="54"/>
      <c r="I95" s="54"/>
      <c r="J95" s="54"/>
    </row>
    <row r="96" spans="1:10" hidden="1">
      <c r="A96" s="54"/>
      <c r="B96" s="54"/>
      <c r="C96" s="54"/>
      <c r="D96" s="54"/>
      <c r="E96" s="54"/>
      <c r="F96" s="54"/>
      <c r="G96" s="54"/>
      <c r="H96" s="54"/>
      <c r="I96" s="54"/>
      <c r="J96" s="54"/>
    </row>
    <row r="97" spans="1:10" hidden="1">
      <c r="A97" s="54"/>
      <c r="B97" s="54"/>
      <c r="C97" s="54"/>
      <c r="D97" s="54"/>
      <c r="E97" s="54"/>
      <c r="F97" s="54"/>
      <c r="G97" s="54"/>
      <c r="H97" s="54"/>
      <c r="I97" s="54"/>
      <c r="J97" s="54"/>
    </row>
    <row r="98" spans="1:10" hidden="1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 hidden="1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</row>
    <row r="101" spans="1:1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</row>
    <row r="102" spans="1:1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</row>
    <row r="103" spans="1:1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</row>
    <row r="104" spans="1:1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</row>
    <row r="105" spans="1:1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</row>
    <row r="106" spans="1:1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</row>
    <row r="107" spans="1:1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</row>
    <row r="108" spans="1:10" hidden="1">
      <c r="C108" s="3"/>
      <c r="D108" s="3"/>
      <c r="E108" s="3"/>
      <c r="F108" s="3"/>
      <c r="G108" s="3"/>
    </row>
    <row r="109" spans="1:10" hidden="1">
      <c r="C109" s="3"/>
      <c r="D109" s="3"/>
      <c r="E109" s="3"/>
      <c r="F109" s="3"/>
      <c r="G109" s="3"/>
    </row>
    <row r="110" spans="1:10" hidden="1">
      <c r="C110" s="3"/>
      <c r="D110" s="3"/>
      <c r="E110" s="3"/>
      <c r="F110" s="3"/>
      <c r="G110" s="3"/>
    </row>
    <row r="111" spans="1:10" hidden="1">
      <c r="C111" s="3"/>
      <c r="D111" s="3"/>
      <c r="E111" s="3"/>
      <c r="F111" s="3"/>
      <c r="G111" s="3"/>
    </row>
    <row r="112" spans="1:10" hidden="1">
      <c r="C112" s="3"/>
      <c r="D112" s="3"/>
      <c r="E112" s="3"/>
      <c r="F112" s="3"/>
      <c r="G112" s="3"/>
    </row>
    <row r="113" spans="3:7" hidden="1">
      <c r="C113" s="3"/>
      <c r="D113" s="3"/>
      <c r="E113" s="3"/>
      <c r="F113" s="3"/>
      <c r="G113" s="3"/>
    </row>
    <row r="114" spans="3:7" hidden="1">
      <c r="C114" s="3"/>
      <c r="D114" s="3"/>
      <c r="E114" s="3"/>
      <c r="F114" s="3"/>
      <c r="G114" s="3"/>
    </row>
    <row r="115" spans="3:7" hidden="1">
      <c r="C115" s="3"/>
      <c r="D115" s="3"/>
      <c r="E115" s="3"/>
      <c r="F115" s="3"/>
      <c r="G115" s="3"/>
    </row>
    <row r="116" spans="3:7" hidden="1">
      <c r="C116" s="3"/>
      <c r="D116" s="3"/>
      <c r="E116" s="3"/>
      <c r="F116" s="3"/>
      <c r="G116" s="3"/>
    </row>
    <row r="117" spans="3:7" hidden="1">
      <c r="C117" s="3"/>
      <c r="D117" s="3"/>
      <c r="E117" s="3"/>
      <c r="F117" s="3"/>
      <c r="G117" s="3"/>
    </row>
    <row r="118" spans="3:7" hidden="1">
      <c r="C118" s="3"/>
      <c r="D118" s="3"/>
      <c r="E118" s="3"/>
      <c r="F118" s="3"/>
      <c r="G118" s="3"/>
    </row>
    <row r="119" spans="3:7" hidden="1">
      <c r="C119" s="3"/>
      <c r="D119" s="3"/>
      <c r="E119" s="3"/>
      <c r="F119" s="3"/>
      <c r="G119" s="3"/>
    </row>
    <row r="120" spans="3:7" hidden="1">
      <c r="C120" s="3"/>
      <c r="D120" s="3"/>
      <c r="E120" s="3"/>
      <c r="F120" s="3"/>
      <c r="G120" s="3"/>
    </row>
    <row r="121" spans="3:7" hidden="1">
      <c r="C121" s="3"/>
      <c r="D121" s="3"/>
      <c r="E121" s="3"/>
      <c r="F121" s="3"/>
      <c r="G121" s="3"/>
    </row>
    <row r="122" spans="3:7" hidden="1">
      <c r="C122" s="3"/>
      <c r="D122" s="3"/>
      <c r="E122" s="3"/>
      <c r="F122" s="3"/>
      <c r="G122" s="3"/>
    </row>
    <row r="123" spans="3:7" hidden="1">
      <c r="C123" s="3"/>
      <c r="D123" s="3"/>
      <c r="E123" s="3"/>
      <c r="F123" s="3"/>
      <c r="G123" s="3"/>
    </row>
    <row r="124" spans="3:7" hidden="1">
      <c r="C124" s="3"/>
      <c r="D124" s="3"/>
      <c r="E124" s="3"/>
      <c r="F124" s="3"/>
      <c r="G124" s="3"/>
    </row>
    <row r="125" spans="3:7" hidden="1">
      <c r="C125" s="3"/>
      <c r="D125" s="3"/>
      <c r="E125" s="3"/>
      <c r="F125" s="3"/>
      <c r="G125" s="3"/>
    </row>
    <row r="126" spans="3:7" hidden="1">
      <c r="C126" s="3"/>
      <c r="D126" s="3"/>
      <c r="E126" s="3"/>
      <c r="F126" s="3"/>
      <c r="G126" s="3"/>
    </row>
    <row r="127" spans="3:7" hidden="1">
      <c r="C127" s="3"/>
      <c r="D127" s="3"/>
      <c r="E127" s="3"/>
      <c r="F127" s="3"/>
      <c r="G127" s="3"/>
    </row>
    <row r="128" spans="3:7" hidden="1">
      <c r="C128" s="3"/>
      <c r="D128" s="3"/>
      <c r="E128" s="3"/>
      <c r="F128" s="3"/>
      <c r="G128" s="3"/>
    </row>
    <row r="129" spans="3:7" hidden="1">
      <c r="C129" s="3"/>
      <c r="D129" s="3"/>
      <c r="E129" s="3"/>
      <c r="F129" s="3"/>
      <c r="G129" s="3"/>
    </row>
    <row r="130" spans="3:7" hidden="1">
      <c r="C130" s="3"/>
      <c r="D130" s="3"/>
      <c r="E130" s="3"/>
      <c r="F130" s="3"/>
      <c r="G130" s="3"/>
    </row>
    <row r="131" spans="3:7" hidden="1">
      <c r="C131" s="3"/>
      <c r="D131" s="3"/>
      <c r="E131" s="3"/>
      <c r="F131" s="3"/>
      <c r="G131" s="3"/>
    </row>
    <row r="132" spans="3:7" hidden="1">
      <c r="C132" s="3"/>
      <c r="D132" s="3"/>
      <c r="E132" s="3"/>
      <c r="F132" s="3"/>
      <c r="G132" s="3"/>
    </row>
    <row r="133" spans="3:7" hidden="1">
      <c r="C133" s="3"/>
      <c r="D133" s="3"/>
      <c r="E133" s="3"/>
      <c r="F133" s="3"/>
      <c r="G133" s="3"/>
    </row>
    <row r="134" spans="3:7" hidden="1">
      <c r="C134" s="3"/>
      <c r="D134" s="3"/>
      <c r="E134" s="3"/>
      <c r="F134" s="3"/>
      <c r="G134" s="3"/>
    </row>
    <row r="135" spans="3:7" hidden="1">
      <c r="C135" s="3"/>
      <c r="D135" s="3"/>
      <c r="E135" s="3"/>
      <c r="F135" s="3"/>
      <c r="G135" s="3"/>
    </row>
    <row r="136" spans="3:7" hidden="1">
      <c r="C136" s="3"/>
      <c r="D136" s="3"/>
      <c r="E136" s="3"/>
      <c r="F136" s="3"/>
      <c r="G136" s="3"/>
    </row>
    <row r="137" spans="3:7" hidden="1">
      <c r="C137" s="3"/>
      <c r="D137" s="3"/>
      <c r="E137" s="3"/>
      <c r="F137" s="3"/>
      <c r="G137" s="3"/>
    </row>
    <row r="138" spans="3:7" hidden="1">
      <c r="C138" s="3"/>
      <c r="D138" s="3"/>
      <c r="E138" s="3"/>
      <c r="F138" s="3"/>
      <c r="G138" s="3"/>
    </row>
    <row r="139" spans="3:7" hidden="1">
      <c r="C139" s="3"/>
      <c r="D139" s="3"/>
      <c r="E139" s="3"/>
      <c r="F139" s="3"/>
      <c r="G139" s="3"/>
    </row>
    <row r="140" spans="3:7" hidden="1">
      <c r="C140" s="3"/>
      <c r="D140" s="3"/>
      <c r="E140" s="3"/>
      <c r="F140" s="3"/>
      <c r="G140" s="3"/>
    </row>
    <row r="141" spans="3:7" hidden="1">
      <c r="C141" s="3"/>
      <c r="D141" s="3"/>
      <c r="E141" s="3"/>
      <c r="F141" s="3"/>
      <c r="G141" s="3"/>
    </row>
    <row r="142" spans="3:7" hidden="1">
      <c r="C142" s="3"/>
      <c r="D142" s="3"/>
      <c r="E142" s="3"/>
      <c r="F142" s="3"/>
      <c r="G142" s="3"/>
    </row>
    <row r="143" spans="3:7" hidden="1">
      <c r="C143" s="3"/>
      <c r="D143" s="3"/>
      <c r="E143" s="3"/>
      <c r="F143" s="3"/>
      <c r="G143" s="3"/>
    </row>
    <row r="144" spans="3:7" hidden="1">
      <c r="C144" s="3"/>
      <c r="D144" s="3"/>
      <c r="E144" s="3"/>
      <c r="F144" s="3"/>
      <c r="G144" s="3"/>
    </row>
    <row r="145" spans="3:7" hidden="1">
      <c r="C145" s="3"/>
      <c r="D145" s="3"/>
      <c r="E145" s="3"/>
      <c r="F145" s="3"/>
      <c r="G145" s="3"/>
    </row>
    <row r="146" spans="3:7" hidden="1">
      <c r="C146" s="3"/>
      <c r="D146" s="3"/>
      <c r="E146" s="3"/>
      <c r="F146" s="3"/>
      <c r="G146" s="3"/>
    </row>
    <row r="147" spans="3:7" hidden="1">
      <c r="C147" s="3"/>
      <c r="D147" s="3"/>
      <c r="E147" s="3"/>
      <c r="F147" s="3"/>
      <c r="G147" s="3"/>
    </row>
    <row r="148" spans="3:7" hidden="1">
      <c r="C148" s="3"/>
      <c r="D148" s="3"/>
      <c r="E148" s="3"/>
      <c r="F148" s="3"/>
      <c r="G148" s="3"/>
    </row>
    <row r="149" spans="3:7" hidden="1">
      <c r="C149" s="3"/>
      <c r="D149" s="3"/>
      <c r="E149" s="3"/>
      <c r="F149" s="3"/>
      <c r="G149" s="3"/>
    </row>
    <row r="150" spans="3:7" hidden="1">
      <c r="C150" s="3"/>
      <c r="D150" s="3"/>
      <c r="E150" s="3"/>
      <c r="F150" s="3"/>
      <c r="G150" s="3"/>
    </row>
    <row r="151" spans="3:7" hidden="1">
      <c r="C151" s="3"/>
      <c r="D151" s="3"/>
      <c r="E151" s="3"/>
      <c r="F151" s="3"/>
      <c r="G151" s="3"/>
    </row>
    <row r="152" spans="3:7" hidden="1">
      <c r="C152" s="3"/>
      <c r="D152" s="3"/>
      <c r="E152" s="3"/>
      <c r="F152" s="3"/>
      <c r="G152" s="3"/>
    </row>
    <row r="153" spans="3:7" hidden="1">
      <c r="C153" s="3"/>
      <c r="D153" s="3"/>
      <c r="E153" s="3"/>
      <c r="F153" s="3"/>
      <c r="G153" s="3"/>
    </row>
    <row r="154" spans="3:7" hidden="1">
      <c r="C154" s="3"/>
      <c r="D154" s="3"/>
      <c r="E154" s="3"/>
      <c r="F154" s="3"/>
      <c r="G154" s="3"/>
    </row>
    <row r="155" spans="3:7" hidden="1">
      <c r="C155" s="3"/>
      <c r="D155" s="3"/>
      <c r="E155" s="3"/>
      <c r="F155" s="3"/>
      <c r="G155" s="3"/>
    </row>
    <row r="156" spans="3:7" hidden="1">
      <c r="C156" s="3"/>
      <c r="D156" s="3"/>
      <c r="E156" s="3"/>
      <c r="F156" s="3"/>
      <c r="G156" s="3"/>
    </row>
    <row r="157" spans="3:7" hidden="1">
      <c r="C157" s="3"/>
      <c r="D157" s="3"/>
      <c r="E157" s="3"/>
      <c r="F157" s="3"/>
      <c r="G157" s="3"/>
    </row>
    <row r="158" spans="3:7" hidden="1">
      <c r="C158" s="3"/>
      <c r="D158" s="3"/>
      <c r="E158" s="3"/>
      <c r="F158" s="3"/>
      <c r="G158" s="3"/>
    </row>
    <row r="159" spans="3:7" hidden="1">
      <c r="C159" s="3"/>
      <c r="D159" s="3"/>
      <c r="E159" s="3"/>
      <c r="F159" s="3"/>
      <c r="G159" s="3"/>
    </row>
    <row r="160" spans="3:7" hidden="1">
      <c r="C160" s="3"/>
      <c r="D160" s="3"/>
      <c r="E160" s="3"/>
      <c r="F160" s="3"/>
      <c r="G160" s="3"/>
    </row>
    <row r="161" spans="3:7" hidden="1">
      <c r="C161" s="3"/>
      <c r="D161" s="3"/>
      <c r="E161" s="3"/>
      <c r="F161" s="3"/>
      <c r="G161" s="3"/>
    </row>
    <row r="162" spans="3:7" hidden="1">
      <c r="C162" s="3"/>
      <c r="D162" s="3"/>
      <c r="E162" s="3"/>
      <c r="F162" s="3"/>
      <c r="G162" s="3"/>
    </row>
    <row r="163" spans="3:7" hidden="1">
      <c r="C163" s="3"/>
      <c r="D163" s="3"/>
      <c r="E163" s="3"/>
      <c r="F163" s="3"/>
      <c r="G163" s="3"/>
    </row>
    <row r="164" spans="3:7" hidden="1">
      <c r="C164" s="3"/>
      <c r="D164" s="3"/>
      <c r="E164" s="3"/>
      <c r="F164" s="3"/>
      <c r="G164" s="3"/>
    </row>
    <row r="165" spans="3:7" hidden="1">
      <c r="C165" s="3"/>
      <c r="D165" s="3"/>
      <c r="E165" s="3"/>
      <c r="F165" s="3"/>
      <c r="G165" s="3"/>
    </row>
    <row r="166" spans="3:7" hidden="1">
      <c r="C166" s="3"/>
      <c r="D166" s="3"/>
      <c r="E166" s="3"/>
      <c r="F166" s="3"/>
      <c r="G166" s="3"/>
    </row>
    <row r="167" spans="3:7" hidden="1">
      <c r="C167" s="3"/>
      <c r="D167" s="3"/>
      <c r="E167" s="3"/>
      <c r="F167" s="3"/>
      <c r="G167" s="3"/>
    </row>
    <row r="168" spans="3:7" hidden="1">
      <c r="C168" s="3"/>
      <c r="D168" s="3"/>
      <c r="E168" s="3"/>
      <c r="F168" s="3"/>
      <c r="G168" s="3"/>
    </row>
    <row r="169" spans="3:7" hidden="1">
      <c r="C169" s="3"/>
      <c r="D169" s="3"/>
      <c r="E169" s="3"/>
      <c r="F169" s="3"/>
      <c r="G169" s="3"/>
    </row>
    <row r="170" spans="3:7" hidden="1">
      <c r="C170" s="3"/>
      <c r="D170" s="3"/>
      <c r="E170" s="3"/>
      <c r="F170" s="3"/>
      <c r="G170" s="3"/>
    </row>
    <row r="171" spans="3:7" hidden="1">
      <c r="C171" s="3"/>
      <c r="D171" s="3"/>
      <c r="E171" s="3"/>
      <c r="F171" s="3"/>
      <c r="G171" s="3"/>
    </row>
    <row r="172" spans="3:7" hidden="1">
      <c r="C172" s="3"/>
      <c r="D172" s="3"/>
      <c r="E172" s="3"/>
      <c r="F172" s="3"/>
      <c r="G172" s="3"/>
    </row>
    <row r="173" spans="3:7" hidden="1">
      <c r="C173" s="3"/>
      <c r="D173" s="3"/>
      <c r="E173" s="3"/>
      <c r="F173" s="3"/>
      <c r="G173" s="3"/>
    </row>
    <row r="174" spans="3:7" hidden="1">
      <c r="C174" s="3"/>
      <c r="D174" s="3"/>
      <c r="E174" s="3"/>
      <c r="F174" s="3"/>
      <c r="G174" s="3"/>
    </row>
    <row r="175" spans="3:7" hidden="1">
      <c r="C175" s="3"/>
      <c r="D175" s="3"/>
      <c r="E175" s="3"/>
      <c r="F175" s="3"/>
      <c r="G175" s="3"/>
    </row>
    <row r="176" spans="3:7" hidden="1">
      <c r="C176" s="3"/>
      <c r="D176" s="3"/>
      <c r="E176" s="3"/>
      <c r="F176" s="3"/>
      <c r="G176" s="3"/>
    </row>
    <row r="177" spans="3:7" hidden="1">
      <c r="C177" s="3"/>
      <c r="D177" s="3"/>
      <c r="E177" s="3"/>
      <c r="F177" s="3"/>
      <c r="G177" s="3"/>
    </row>
    <row r="178" spans="3:7" hidden="1">
      <c r="C178" s="3"/>
      <c r="D178" s="3"/>
      <c r="E178" s="3"/>
      <c r="F178" s="3"/>
      <c r="G178" s="3"/>
    </row>
    <row r="179" spans="3:7" hidden="1">
      <c r="C179" s="3"/>
      <c r="D179" s="3"/>
      <c r="E179" s="3"/>
      <c r="F179" s="3"/>
      <c r="G179" s="3"/>
    </row>
    <row r="180" spans="3:7" hidden="1">
      <c r="C180" s="3"/>
      <c r="D180" s="3"/>
      <c r="E180" s="3"/>
      <c r="F180" s="3"/>
      <c r="G180" s="3"/>
    </row>
    <row r="181" spans="3:7" hidden="1">
      <c r="C181" s="3"/>
      <c r="D181" s="3"/>
      <c r="E181" s="3"/>
      <c r="F181" s="3"/>
      <c r="G181" s="3"/>
    </row>
    <row r="182" spans="3:7" hidden="1">
      <c r="C182" s="3"/>
      <c r="D182" s="3"/>
      <c r="E182" s="3"/>
      <c r="F182" s="3"/>
      <c r="G182" s="3"/>
    </row>
    <row r="183" spans="3:7" hidden="1">
      <c r="C183" s="3"/>
      <c r="D183" s="3"/>
      <c r="E183" s="3"/>
      <c r="F183" s="3"/>
      <c r="G183" s="3"/>
    </row>
    <row r="184" spans="3:7" hidden="1">
      <c r="C184" s="3"/>
      <c r="D184" s="3"/>
      <c r="E184" s="3"/>
      <c r="F184" s="3"/>
      <c r="G184" s="3"/>
    </row>
    <row r="185" spans="3:7" hidden="1">
      <c r="C185" s="3"/>
      <c r="D185" s="3"/>
      <c r="E185" s="3"/>
      <c r="F185" s="3"/>
      <c r="G185" s="3"/>
    </row>
    <row r="186" spans="3:7" hidden="1">
      <c r="C186" s="3"/>
      <c r="D186" s="3"/>
      <c r="E186" s="3"/>
      <c r="F186" s="3"/>
      <c r="G186" s="3"/>
    </row>
    <row r="187" spans="3:7" hidden="1">
      <c r="C187" s="3"/>
      <c r="D187" s="3"/>
      <c r="E187" s="3"/>
      <c r="F187" s="3"/>
      <c r="G187" s="3"/>
    </row>
    <row r="188" spans="3:7" hidden="1">
      <c r="C188" s="3"/>
      <c r="D188" s="3"/>
      <c r="E188" s="3"/>
      <c r="F188" s="3"/>
      <c r="G188" s="3"/>
    </row>
    <row r="189" spans="3:7" hidden="1">
      <c r="C189" s="3"/>
      <c r="D189" s="3"/>
      <c r="E189" s="3"/>
      <c r="F189" s="3"/>
      <c r="G189" s="3"/>
    </row>
    <row r="190" spans="3:7" hidden="1">
      <c r="C190" s="3"/>
      <c r="D190" s="3"/>
      <c r="E190" s="3"/>
      <c r="F190" s="3"/>
      <c r="G190" s="3"/>
    </row>
    <row r="191" spans="3:7" hidden="1">
      <c r="C191" s="3"/>
      <c r="D191" s="3"/>
      <c r="E191" s="3"/>
      <c r="F191" s="3"/>
      <c r="G191" s="3"/>
    </row>
    <row r="192" spans="3:7" hidden="1">
      <c r="C192" s="3"/>
      <c r="D192" s="3"/>
      <c r="E192" s="3"/>
      <c r="F192" s="3"/>
      <c r="G192" s="3"/>
    </row>
    <row r="193" spans="3:7" hidden="1">
      <c r="C193" s="3"/>
      <c r="D193" s="3"/>
      <c r="E193" s="3"/>
      <c r="F193" s="3"/>
      <c r="G193" s="3"/>
    </row>
    <row r="194" spans="3:7" hidden="1">
      <c r="C194" s="3"/>
      <c r="D194" s="3"/>
      <c r="E194" s="3"/>
      <c r="F194" s="3"/>
      <c r="G194" s="3"/>
    </row>
    <row r="195" spans="3:7" hidden="1">
      <c r="C195" s="3"/>
      <c r="D195" s="3"/>
      <c r="E195" s="3"/>
      <c r="F195" s="3"/>
      <c r="G195" s="3"/>
    </row>
    <row r="196" spans="3:7" hidden="1">
      <c r="C196" s="3"/>
      <c r="D196" s="3"/>
      <c r="E196" s="3"/>
      <c r="F196" s="3"/>
      <c r="G196" s="3"/>
    </row>
    <row r="197" spans="3:7" hidden="1">
      <c r="C197" s="3"/>
      <c r="D197" s="3"/>
      <c r="E197" s="3"/>
      <c r="F197" s="3"/>
      <c r="G197" s="3"/>
    </row>
    <row r="198" spans="3:7" hidden="1">
      <c r="C198" s="3"/>
      <c r="D198" s="3"/>
      <c r="E198" s="3"/>
      <c r="F198" s="3"/>
      <c r="G198" s="3"/>
    </row>
    <row r="199" spans="3:7" hidden="1">
      <c r="C199" s="3"/>
      <c r="D199" s="3"/>
      <c r="E199" s="3"/>
      <c r="F199" s="3"/>
      <c r="G199" s="3"/>
    </row>
    <row r="200" spans="3:7" hidden="1">
      <c r="C200" s="3"/>
      <c r="D200" s="3"/>
      <c r="E200" s="3"/>
      <c r="F200" s="3"/>
      <c r="G200" s="3"/>
    </row>
    <row r="201" spans="3:7" hidden="1">
      <c r="C201" s="3"/>
      <c r="D201" s="3"/>
      <c r="E201" s="3"/>
      <c r="F201" s="3"/>
      <c r="G201" s="3"/>
    </row>
    <row r="202" spans="3:7" hidden="1">
      <c r="C202" s="3"/>
      <c r="D202" s="3"/>
      <c r="E202" s="3"/>
      <c r="F202" s="3"/>
      <c r="G202" s="3"/>
    </row>
    <row r="203" spans="3:7" hidden="1">
      <c r="C203" s="3"/>
      <c r="D203" s="3"/>
      <c r="E203" s="3"/>
      <c r="F203" s="3"/>
      <c r="G203" s="3"/>
    </row>
    <row r="204" spans="3:7" hidden="1">
      <c r="C204" s="3"/>
      <c r="D204" s="3"/>
      <c r="E204" s="3"/>
      <c r="F204" s="3"/>
      <c r="G204" s="3"/>
    </row>
    <row r="205" spans="3:7" hidden="1">
      <c r="C205" s="3"/>
      <c r="D205" s="3"/>
      <c r="E205" s="3"/>
      <c r="F205" s="3"/>
      <c r="G205" s="3"/>
    </row>
    <row r="206" spans="3:7" hidden="1">
      <c r="C206" s="3"/>
      <c r="D206" s="3"/>
      <c r="E206" s="3"/>
      <c r="F206" s="3"/>
      <c r="G206" s="3"/>
    </row>
    <row r="207" spans="3:7" hidden="1">
      <c r="C207" s="3"/>
      <c r="D207" s="3"/>
      <c r="E207" s="3"/>
      <c r="F207" s="3"/>
      <c r="G207" s="3"/>
    </row>
    <row r="208" spans="3:7" hidden="1">
      <c r="C208" s="3"/>
      <c r="D208" s="3"/>
      <c r="E208" s="3"/>
      <c r="F208" s="3"/>
      <c r="G208" s="3"/>
    </row>
    <row r="209" spans="3:7" hidden="1">
      <c r="C209" s="3"/>
      <c r="D209" s="3"/>
      <c r="E209" s="3"/>
      <c r="F209" s="3"/>
      <c r="G209" s="3"/>
    </row>
    <row r="210" spans="3:7" hidden="1">
      <c r="C210" s="3"/>
      <c r="D210" s="3"/>
      <c r="E210" s="3"/>
      <c r="F210" s="3"/>
      <c r="G210" s="3"/>
    </row>
    <row r="211" spans="3:7" hidden="1">
      <c r="C211" s="3"/>
      <c r="D211" s="3"/>
      <c r="E211" s="3"/>
      <c r="F211" s="3"/>
      <c r="G211" s="3"/>
    </row>
    <row r="212" spans="3:7" hidden="1">
      <c r="C212" s="3"/>
      <c r="D212" s="3"/>
      <c r="E212" s="3"/>
      <c r="F212" s="3"/>
      <c r="G212" s="3"/>
    </row>
    <row r="213" spans="3:7" hidden="1">
      <c r="C213" s="3"/>
      <c r="D213" s="3"/>
      <c r="E213" s="3"/>
      <c r="F213" s="3"/>
      <c r="G213" s="3"/>
    </row>
    <row r="214" spans="3:7" hidden="1">
      <c r="C214" s="3"/>
      <c r="D214" s="3"/>
      <c r="E214" s="3"/>
      <c r="F214" s="3"/>
      <c r="G214" s="3"/>
    </row>
    <row r="215" spans="3:7" hidden="1">
      <c r="C215" s="3"/>
      <c r="D215" s="3"/>
      <c r="E215" s="3"/>
      <c r="F215" s="3"/>
      <c r="G215" s="3"/>
    </row>
    <row r="216" spans="3:7" hidden="1">
      <c r="C216" s="3"/>
      <c r="D216" s="3"/>
      <c r="E216" s="3"/>
      <c r="F216" s="3"/>
      <c r="G216" s="3"/>
    </row>
    <row r="217" spans="3:7" hidden="1">
      <c r="C217" s="3"/>
      <c r="D217" s="3"/>
      <c r="E217" s="3"/>
      <c r="F217" s="3"/>
      <c r="G217" s="3"/>
    </row>
    <row r="218" spans="3:7" hidden="1">
      <c r="C218" s="3"/>
      <c r="D218" s="3"/>
      <c r="E218" s="3"/>
      <c r="F218" s="3"/>
      <c r="G218" s="3"/>
    </row>
    <row r="219" spans="3:7" hidden="1">
      <c r="C219" s="3"/>
      <c r="D219" s="3"/>
      <c r="E219" s="3"/>
      <c r="F219" s="3"/>
      <c r="G219" s="3"/>
    </row>
    <row r="220" spans="3:7" hidden="1">
      <c r="C220" s="3"/>
      <c r="D220" s="3"/>
      <c r="E220" s="3"/>
      <c r="F220" s="3"/>
      <c r="G220" s="3"/>
    </row>
    <row r="221" spans="3:7" hidden="1">
      <c r="C221" s="3"/>
      <c r="D221" s="3"/>
      <c r="E221" s="3"/>
      <c r="F221" s="3"/>
      <c r="G221" s="3"/>
    </row>
    <row r="222" spans="3:7" hidden="1">
      <c r="C222" s="3"/>
      <c r="D222" s="3"/>
      <c r="E222" s="3"/>
      <c r="F222" s="3"/>
      <c r="G222" s="3"/>
    </row>
    <row r="223" spans="3:7" hidden="1">
      <c r="C223" s="3"/>
      <c r="D223" s="3"/>
      <c r="E223" s="3"/>
      <c r="F223" s="3"/>
      <c r="G223" s="3"/>
    </row>
    <row r="224" spans="3:7" hidden="1">
      <c r="C224" s="3"/>
      <c r="D224" s="3"/>
      <c r="E224" s="3"/>
      <c r="F224" s="3"/>
      <c r="G224" s="3"/>
    </row>
    <row r="225" spans="3:7" hidden="1">
      <c r="C225" s="3"/>
      <c r="D225" s="3"/>
      <c r="E225" s="3"/>
      <c r="F225" s="3"/>
      <c r="G225" s="3"/>
    </row>
    <row r="226" spans="3:7" hidden="1">
      <c r="C226" s="3"/>
      <c r="D226" s="3"/>
      <c r="E226" s="3"/>
      <c r="F226" s="3"/>
      <c r="G226" s="3"/>
    </row>
    <row r="227" spans="3:7" hidden="1">
      <c r="C227" s="3"/>
      <c r="D227" s="3"/>
      <c r="E227" s="3"/>
      <c r="F227" s="3"/>
      <c r="G227" s="3"/>
    </row>
    <row r="228" spans="3:7" hidden="1">
      <c r="C228" s="3"/>
      <c r="D228" s="3"/>
      <c r="E228" s="3"/>
      <c r="F228" s="3"/>
      <c r="G228" s="3"/>
    </row>
    <row r="229" spans="3:7" hidden="1">
      <c r="C229" s="3"/>
      <c r="D229" s="3"/>
      <c r="E229" s="3"/>
      <c r="F229" s="3"/>
      <c r="G229" s="3"/>
    </row>
    <row r="230" spans="3:7" hidden="1">
      <c r="C230" s="3"/>
      <c r="D230" s="3"/>
      <c r="E230" s="3"/>
      <c r="F230" s="3"/>
      <c r="G230" s="3"/>
    </row>
    <row r="231" spans="3:7" hidden="1">
      <c r="C231" s="3"/>
      <c r="D231" s="3"/>
      <c r="E231" s="3"/>
      <c r="F231" s="3"/>
      <c r="G231" s="3"/>
    </row>
    <row r="232" spans="3:7" hidden="1">
      <c r="C232" s="3"/>
      <c r="D232" s="3"/>
      <c r="E232" s="3"/>
      <c r="F232" s="3"/>
      <c r="G232" s="3"/>
    </row>
    <row r="233" spans="3:7" hidden="1">
      <c r="C233" s="3"/>
      <c r="D233" s="3"/>
      <c r="E233" s="3"/>
      <c r="F233" s="3"/>
      <c r="G233" s="3"/>
    </row>
    <row r="234" spans="3:7" hidden="1">
      <c r="C234" s="3"/>
      <c r="D234" s="3"/>
      <c r="E234" s="3"/>
      <c r="F234" s="3"/>
      <c r="G234" s="3"/>
    </row>
    <row r="235" spans="3:7" hidden="1">
      <c r="C235" s="3"/>
      <c r="D235" s="3"/>
      <c r="E235" s="3"/>
      <c r="F235" s="3"/>
      <c r="G235" s="3"/>
    </row>
    <row r="236" spans="3:7" hidden="1">
      <c r="C236" s="3"/>
      <c r="D236" s="3"/>
      <c r="E236" s="3"/>
      <c r="F236" s="3"/>
      <c r="G236" s="3"/>
    </row>
    <row r="237" spans="3:7" hidden="1">
      <c r="C237" s="3"/>
      <c r="D237" s="3"/>
      <c r="E237" s="3"/>
      <c r="F237" s="3"/>
      <c r="G237" s="3"/>
    </row>
    <row r="238" spans="3:7" hidden="1">
      <c r="C238" s="3"/>
      <c r="D238" s="3"/>
      <c r="E238" s="3"/>
      <c r="F238" s="3"/>
      <c r="G238" s="3"/>
    </row>
    <row r="239" spans="3:7" hidden="1">
      <c r="C239" s="3"/>
      <c r="D239" s="3"/>
      <c r="E239" s="3"/>
      <c r="F239" s="3"/>
      <c r="G239" s="3"/>
    </row>
    <row r="240" spans="3:7" hidden="1">
      <c r="C240" s="3"/>
      <c r="D240" s="3"/>
      <c r="E240" s="3"/>
      <c r="F240" s="3"/>
      <c r="G240" s="3"/>
    </row>
    <row r="241" spans="3:7" hidden="1">
      <c r="C241" s="3"/>
      <c r="D241" s="3"/>
      <c r="E241" s="3"/>
      <c r="F241" s="3"/>
      <c r="G241" s="3"/>
    </row>
    <row r="242" spans="3:7" hidden="1">
      <c r="C242" s="3"/>
      <c r="D242" s="3"/>
      <c r="E242" s="3"/>
      <c r="F242" s="3"/>
      <c r="G242" s="3"/>
    </row>
    <row r="243" spans="3:7" hidden="1">
      <c r="C243" s="3"/>
      <c r="D243" s="3"/>
      <c r="E243" s="3"/>
      <c r="F243" s="3"/>
      <c r="G243" s="3"/>
    </row>
    <row r="244" spans="3:7" hidden="1">
      <c r="C244" s="3"/>
      <c r="D244" s="3"/>
      <c r="E244" s="3"/>
      <c r="F244" s="3"/>
      <c r="G244" s="3"/>
    </row>
    <row r="245" spans="3:7" hidden="1">
      <c r="C245" s="3"/>
      <c r="D245" s="3"/>
      <c r="E245" s="3"/>
      <c r="F245" s="3"/>
      <c r="G245" s="3"/>
    </row>
    <row r="246" spans="3:7" hidden="1">
      <c r="C246" s="3"/>
      <c r="D246" s="3"/>
      <c r="E246" s="3"/>
      <c r="F246" s="3"/>
      <c r="G246" s="3"/>
    </row>
    <row r="247" spans="3:7" hidden="1">
      <c r="C247" s="3"/>
      <c r="D247" s="3"/>
      <c r="E247" s="3"/>
      <c r="F247" s="3"/>
      <c r="G247" s="3"/>
    </row>
    <row r="248" spans="3:7" hidden="1">
      <c r="C248" s="3"/>
      <c r="D248" s="3"/>
      <c r="E248" s="3"/>
      <c r="F248" s="3"/>
      <c r="G248" s="3"/>
    </row>
    <row r="249" spans="3:7" hidden="1">
      <c r="C249" s="3"/>
      <c r="D249" s="3"/>
      <c r="E249" s="3"/>
      <c r="F249" s="3"/>
      <c r="G249" s="3"/>
    </row>
    <row r="250" spans="3:7" hidden="1">
      <c r="C250" s="3"/>
      <c r="D250" s="3"/>
      <c r="E250" s="3"/>
      <c r="F250" s="3"/>
      <c r="G250" s="3"/>
    </row>
    <row r="251" spans="3:7" hidden="1">
      <c r="C251" s="3"/>
      <c r="D251" s="3"/>
      <c r="E251" s="3"/>
      <c r="F251" s="3"/>
      <c r="G251" s="3"/>
    </row>
    <row r="252" spans="3:7" hidden="1">
      <c r="C252" s="3"/>
      <c r="D252" s="3"/>
      <c r="E252" s="3"/>
      <c r="F252" s="3"/>
      <c r="G252" s="3"/>
    </row>
    <row r="253" spans="3:7" hidden="1">
      <c r="C253" s="3"/>
      <c r="D253" s="3"/>
      <c r="E253" s="3"/>
      <c r="F253" s="3"/>
      <c r="G253" s="3"/>
    </row>
    <row r="254" spans="3:7" hidden="1">
      <c r="C254" s="3"/>
      <c r="D254" s="3"/>
      <c r="E254" s="3"/>
      <c r="F254" s="3"/>
      <c r="G254" s="3"/>
    </row>
    <row r="255" spans="3:7" hidden="1">
      <c r="C255" s="3"/>
      <c r="D255" s="3"/>
      <c r="E255" s="3"/>
      <c r="F255" s="3"/>
      <c r="G255" s="3"/>
    </row>
    <row r="256" spans="3:7" hidden="1">
      <c r="C256" s="3"/>
      <c r="D256" s="3"/>
      <c r="E256" s="3"/>
      <c r="F256" s="3"/>
      <c r="G256" s="3"/>
    </row>
    <row r="257" spans="3:7" hidden="1">
      <c r="C257" s="3"/>
      <c r="D257" s="3"/>
      <c r="E257" s="3"/>
      <c r="F257" s="3"/>
      <c r="G257" s="3"/>
    </row>
    <row r="258" spans="3:7" hidden="1">
      <c r="C258" s="3"/>
      <c r="D258" s="3"/>
      <c r="E258" s="3"/>
      <c r="F258" s="3"/>
      <c r="G258" s="3"/>
    </row>
    <row r="259" spans="3:7" hidden="1">
      <c r="C259" s="3"/>
      <c r="D259" s="3"/>
      <c r="E259" s="3"/>
      <c r="F259" s="3"/>
      <c r="G259" s="3"/>
    </row>
    <row r="260" spans="3:7" hidden="1">
      <c r="C260" s="3"/>
      <c r="D260" s="3"/>
      <c r="E260" s="3"/>
      <c r="F260" s="3"/>
      <c r="G260" s="3"/>
    </row>
    <row r="261" spans="3:7" hidden="1">
      <c r="C261" s="3"/>
      <c r="D261" s="3"/>
      <c r="E261" s="3"/>
      <c r="F261" s="3"/>
      <c r="G261" s="3"/>
    </row>
    <row r="262" spans="3:7" hidden="1">
      <c r="C262" s="3"/>
      <c r="D262" s="3"/>
      <c r="E262" s="3"/>
      <c r="F262" s="3"/>
      <c r="G262" s="3"/>
    </row>
    <row r="263" spans="3:7" hidden="1">
      <c r="C263" s="3"/>
      <c r="D263" s="3"/>
      <c r="E263" s="3"/>
      <c r="F263" s="3"/>
      <c r="G263" s="3"/>
    </row>
    <row r="264" spans="3:7" hidden="1">
      <c r="C264" s="3"/>
      <c r="D264" s="3"/>
      <c r="E264" s="3"/>
      <c r="F264" s="3"/>
      <c r="G264" s="3"/>
    </row>
    <row r="265" spans="3:7" hidden="1">
      <c r="C265" s="3"/>
      <c r="D265" s="3"/>
      <c r="E265" s="3"/>
      <c r="F265" s="3"/>
      <c r="G265" s="3"/>
    </row>
    <row r="266" spans="3:7" hidden="1">
      <c r="C266" s="3"/>
      <c r="D266" s="3"/>
      <c r="E266" s="3"/>
      <c r="F266" s="3"/>
      <c r="G266" s="3"/>
    </row>
    <row r="267" spans="3:7" hidden="1">
      <c r="C267" s="3"/>
      <c r="D267" s="3"/>
      <c r="E267" s="3"/>
      <c r="F267" s="3"/>
      <c r="G267" s="3"/>
    </row>
    <row r="268" spans="3:7" hidden="1">
      <c r="C268" s="3"/>
      <c r="D268" s="3"/>
      <c r="E268" s="3"/>
      <c r="F268" s="3"/>
      <c r="G268" s="3"/>
    </row>
    <row r="269" spans="3:7" hidden="1">
      <c r="C269" s="3"/>
      <c r="D269" s="3"/>
      <c r="E269" s="3"/>
      <c r="F269" s="3"/>
      <c r="G269" s="3"/>
    </row>
    <row r="270" spans="3:7" hidden="1">
      <c r="C270" s="3"/>
      <c r="D270" s="3"/>
      <c r="E270" s="3"/>
      <c r="F270" s="3"/>
      <c r="G270" s="3"/>
    </row>
    <row r="271" spans="3:7" hidden="1">
      <c r="C271" s="3"/>
      <c r="D271" s="3"/>
      <c r="E271" s="3"/>
      <c r="F271" s="3"/>
      <c r="G271" s="3"/>
    </row>
    <row r="272" spans="3:7" hidden="1">
      <c r="C272" s="3"/>
      <c r="D272" s="3"/>
      <c r="E272" s="3"/>
      <c r="F272" s="3"/>
      <c r="G272" s="3"/>
    </row>
    <row r="273" spans="3:7" hidden="1">
      <c r="C273" s="3"/>
      <c r="D273" s="3"/>
      <c r="E273" s="3"/>
      <c r="F273" s="3"/>
      <c r="G273" s="3"/>
    </row>
    <row r="274" spans="3:7" hidden="1">
      <c r="C274" s="3"/>
      <c r="D274" s="3"/>
      <c r="E274" s="3"/>
      <c r="F274" s="3"/>
      <c r="G274" s="3"/>
    </row>
    <row r="275" spans="3:7" hidden="1">
      <c r="C275" s="3"/>
      <c r="D275" s="3"/>
      <c r="E275" s="3"/>
      <c r="F275" s="3"/>
      <c r="G275" s="3"/>
    </row>
    <row r="276" spans="3:7" hidden="1">
      <c r="C276" s="3"/>
      <c r="D276" s="3"/>
      <c r="E276" s="3"/>
      <c r="F276" s="3"/>
      <c r="G276" s="3"/>
    </row>
    <row r="277" spans="3:7" hidden="1">
      <c r="C277" s="3"/>
      <c r="D277" s="3"/>
      <c r="E277" s="3"/>
      <c r="F277" s="3"/>
      <c r="G277" s="3"/>
    </row>
    <row r="278" spans="3:7" hidden="1">
      <c r="C278" s="3"/>
      <c r="D278" s="3"/>
      <c r="E278" s="3"/>
      <c r="F278" s="3"/>
      <c r="G278" s="3"/>
    </row>
    <row r="279" spans="3:7" hidden="1">
      <c r="C279" s="3"/>
      <c r="D279" s="3"/>
      <c r="E279" s="3"/>
      <c r="F279" s="3"/>
      <c r="G279" s="3"/>
    </row>
    <row r="280" spans="3:7" hidden="1">
      <c r="C280" s="3"/>
      <c r="D280" s="3"/>
      <c r="E280" s="3"/>
      <c r="F280" s="3"/>
      <c r="G280" s="3"/>
    </row>
    <row r="281" spans="3:7" hidden="1">
      <c r="C281" s="3"/>
      <c r="D281" s="3"/>
      <c r="E281" s="3"/>
      <c r="F281" s="3"/>
      <c r="G281" s="3"/>
    </row>
    <row r="282" spans="3:7" hidden="1">
      <c r="C282" s="3"/>
      <c r="D282" s="3"/>
      <c r="E282" s="3"/>
      <c r="F282" s="3"/>
      <c r="G282" s="3"/>
    </row>
    <row r="283" spans="3:7" hidden="1">
      <c r="C283" s="3"/>
      <c r="D283" s="3"/>
      <c r="E283" s="3"/>
      <c r="F283" s="3"/>
      <c r="G283" s="3"/>
    </row>
    <row r="284" spans="3:7" hidden="1">
      <c r="C284" s="3"/>
      <c r="D284" s="3"/>
      <c r="E284" s="3"/>
      <c r="F284" s="3"/>
      <c r="G284" s="3"/>
    </row>
    <row r="285" spans="3:7" hidden="1">
      <c r="C285" s="3"/>
      <c r="D285" s="3"/>
      <c r="E285" s="3"/>
      <c r="F285" s="3"/>
      <c r="G285" s="3"/>
    </row>
    <row r="286" spans="3:7" hidden="1">
      <c r="C286" s="3"/>
      <c r="D286" s="3"/>
      <c r="E286" s="3"/>
      <c r="F286" s="3"/>
      <c r="G286" s="3"/>
    </row>
    <row r="287" spans="3:7" hidden="1">
      <c r="C287" s="3"/>
      <c r="D287" s="3"/>
      <c r="E287" s="3"/>
      <c r="F287" s="3"/>
      <c r="G287" s="3"/>
    </row>
    <row r="288" spans="3:7" hidden="1">
      <c r="C288" s="3"/>
      <c r="D288" s="3"/>
      <c r="E288" s="3"/>
      <c r="F288" s="3"/>
      <c r="G288" s="3"/>
    </row>
    <row r="289" spans="3:7" hidden="1">
      <c r="C289" s="3"/>
      <c r="D289" s="3"/>
      <c r="E289" s="3"/>
      <c r="F289" s="3"/>
      <c r="G289" s="3"/>
    </row>
    <row r="290" spans="3:7" hidden="1">
      <c r="C290" s="3"/>
      <c r="D290" s="3"/>
      <c r="E290" s="3"/>
      <c r="F290" s="3"/>
      <c r="G290" s="3"/>
    </row>
    <row r="291" spans="3:7" hidden="1">
      <c r="C291" s="3"/>
      <c r="D291" s="3"/>
      <c r="E291" s="3"/>
      <c r="F291" s="3"/>
      <c r="G291" s="3"/>
    </row>
    <row r="292" spans="3:7" hidden="1">
      <c r="C292" s="3"/>
      <c r="D292" s="3"/>
      <c r="E292" s="3"/>
      <c r="F292" s="3"/>
      <c r="G292" s="3"/>
    </row>
    <row r="293" spans="3:7" hidden="1">
      <c r="C293" s="3"/>
      <c r="D293" s="3"/>
      <c r="E293" s="3"/>
      <c r="F293" s="3"/>
      <c r="G293" s="3"/>
    </row>
    <row r="294" spans="3:7" hidden="1">
      <c r="C294" s="3"/>
      <c r="D294" s="3"/>
      <c r="E294" s="3"/>
      <c r="F294" s="3"/>
      <c r="G294" s="3"/>
    </row>
    <row r="295" spans="3:7" hidden="1">
      <c r="C295" s="3"/>
      <c r="D295" s="3"/>
      <c r="E295" s="3"/>
      <c r="F295" s="3"/>
      <c r="G295" s="3"/>
    </row>
    <row r="296" spans="3:7" hidden="1">
      <c r="C296" s="3"/>
      <c r="D296" s="3"/>
      <c r="E296" s="3"/>
      <c r="F296" s="3"/>
      <c r="G296" s="3"/>
    </row>
    <row r="297" spans="3:7" hidden="1">
      <c r="C297" s="3"/>
      <c r="D297" s="3"/>
      <c r="E297" s="3"/>
      <c r="F297" s="3"/>
      <c r="G297" s="3"/>
    </row>
    <row r="298" spans="3:7" hidden="1">
      <c r="C298" s="3"/>
      <c r="D298" s="3"/>
      <c r="E298" s="3"/>
      <c r="F298" s="3"/>
      <c r="G298" s="3"/>
    </row>
    <row r="299" spans="3:7" hidden="1">
      <c r="C299" s="3"/>
      <c r="D299" s="3"/>
      <c r="E299" s="3"/>
      <c r="F299" s="3"/>
      <c r="G299" s="3"/>
    </row>
    <row r="300" spans="3:7" hidden="1">
      <c r="C300" s="3"/>
      <c r="D300" s="3"/>
      <c r="E300" s="3"/>
      <c r="F300" s="3"/>
      <c r="G300" s="3"/>
    </row>
    <row r="301" spans="3:7" hidden="1">
      <c r="C301" s="3"/>
      <c r="D301" s="3"/>
      <c r="E301" s="3"/>
      <c r="F301" s="3"/>
      <c r="G301" s="3"/>
    </row>
    <row r="302" spans="3:7" hidden="1">
      <c r="C302" s="3"/>
      <c r="D302" s="3"/>
      <c r="E302" s="3"/>
      <c r="F302" s="3"/>
      <c r="G302" s="3"/>
    </row>
    <row r="303" spans="3:7" hidden="1">
      <c r="C303" s="3"/>
      <c r="D303" s="3"/>
      <c r="E303" s="3"/>
      <c r="F303" s="3"/>
      <c r="G303" s="3"/>
    </row>
    <row r="304" spans="3:7" hidden="1">
      <c r="C304" s="3"/>
      <c r="D304" s="3"/>
      <c r="E304" s="3"/>
      <c r="F304" s="3"/>
      <c r="G304" s="3"/>
    </row>
    <row r="305" spans="3:7" hidden="1">
      <c r="C305" s="3"/>
      <c r="D305" s="3"/>
      <c r="E305" s="3"/>
      <c r="F305" s="3"/>
      <c r="G305" s="3"/>
    </row>
    <row r="306" spans="3:7" hidden="1">
      <c r="C306" s="3"/>
      <c r="D306" s="3"/>
      <c r="E306" s="3"/>
      <c r="F306" s="3"/>
      <c r="G306" s="3"/>
    </row>
    <row r="307" spans="3:7" hidden="1">
      <c r="C307" s="3"/>
      <c r="D307" s="3"/>
      <c r="E307" s="3"/>
      <c r="F307" s="3"/>
      <c r="G307" s="3"/>
    </row>
    <row r="308" spans="3:7" hidden="1">
      <c r="C308" s="3"/>
      <c r="D308" s="3"/>
      <c r="E308" s="3"/>
      <c r="F308" s="3"/>
      <c r="G308" s="3"/>
    </row>
    <row r="309" spans="3:7" hidden="1">
      <c r="C309" s="3"/>
      <c r="D309" s="3"/>
      <c r="E309" s="3"/>
      <c r="F309" s="3"/>
      <c r="G309" s="3"/>
    </row>
    <row r="310" spans="3:7" hidden="1">
      <c r="C310" s="3"/>
      <c r="D310" s="3"/>
      <c r="E310" s="3"/>
      <c r="F310" s="3"/>
      <c r="G310" s="3"/>
    </row>
    <row r="311" spans="3:7" hidden="1">
      <c r="C311" s="3"/>
      <c r="D311" s="3"/>
      <c r="E311" s="3"/>
      <c r="F311" s="3"/>
      <c r="G311" s="3"/>
    </row>
    <row r="312" spans="3:7" hidden="1">
      <c r="C312" s="3"/>
      <c r="D312" s="3"/>
      <c r="E312" s="3"/>
      <c r="F312" s="3"/>
      <c r="G312" s="3"/>
    </row>
    <row r="313" spans="3:7" hidden="1">
      <c r="C313" s="3"/>
      <c r="D313" s="3"/>
      <c r="E313" s="3"/>
      <c r="F313" s="3"/>
      <c r="G313" s="3"/>
    </row>
    <row r="314" spans="3:7" hidden="1">
      <c r="C314" s="3"/>
      <c r="D314" s="3"/>
      <c r="E314" s="3"/>
      <c r="F314" s="3"/>
      <c r="G314" s="3"/>
    </row>
    <row r="315" spans="3:7" hidden="1">
      <c r="C315" s="3"/>
      <c r="D315" s="3"/>
      <c r="E315" s="3"/>
      <c r="F315" s="3"/>
      <c r="G315" s="3"/>
    </row>
    <row r="316" spans="3:7" hidden="1">
      <c r="C316" s="3"/>
      <c r="D316" s="3"/>
      <c r="E316" s="3"/>
      <c r="F316" s="3"/>
      <c r="G316" s="3"/>
    </row>
    <row r="317" spans="3:7" hidden="1">
      <c r="C317" s="3"/>
      <c r="D317" s="3"/>
      <c r="E317" s="3"/>
      <c r="F317" s="3"/>
      <c r="G317" s="3"/>
    </row>
    <row r="318" spans="3:7" hidden="1">
      <c r="C318" s="3"/>
      <c r="D318" s="3"/>
      <c r="E318" s="3"/>
      <c r="F318" s="3"/>
      <c r="G318" s="3"/>
    </row>
    <row r="319" spans="3:7" hidden="1">
      <c r="C319" s="3"/>
      <c r="D319" s="3"/>
      <c r="E319" s="3"/>
      <c r="F319" s="3"/>
      <c r="G319" s="3"/>
    </row>
    <row r="320" spans="3:7" hidden="1">
      <c r="C320" s="3"/>
      <c r="D320" s="3"/>
      <c r="E320" s="3"/>
      <c r="F320" s="3"/>
      <c r="G320" s="3"/>
    </row>
    <row r="321" spans="3:7" hidden="1">
      <c r="C321" s="3"/>
      <c r="D321" s="3"/>
      <c r="E321" s="3"/>
      <c r="F321" s="3"/>
      <c r="G321" s="3"/>
    </row>
    <row r="322" spans="3:7" hidden="1">
      <c r="C322" s="3"/>
      <c r="D322" s="3"/>
      <c r="E322" s="3"/>
      <c r="F322" s="3"/>
      <c r="G322" s="3"/>
    </row>
    <row r="323" spans="3:7" hidden="1">
      <c r="C323" s="3"/>
      <c r="D323" s="3"/>
      <c r="E323" s="3"/>
      <c r="F323" s="3"/>
      <c r="G323" s="3"/>
    </row>
    <row r="324" spans="3:7" hidden="1">
      <c r="C324" s="3"/>
      <c r="D324" s="3"/>
      <c r="E324" s="3"/>
      <c r="F324" s="3"/>
      <c r="G324" s="3"/>
    </row>
    <row r="325" spans="3:7" hidden="1">
      <c r="C325" s="3"/>
      <c r="D325" s="3"/>
      <c r="E325" s="3"/>
      <c r="F325" s="3"/>
      <c r="G325" s="3"/>
    </row>
    <row r="326" spans="3:7" hidden="1">
      <c r="C326" s="3"/>
      <c r="D326" s="3"/>
      <c r="E326" s="3"/>
      <c r="F326" s="3"/>
      <c r="G326" s="3"/>
    </row>
    <row r="327" spans="3:7" hidden="1">
      <c r="C327" s="3"/>
      <c r="D327" s="3"/>
      <c r="E327" s="3"/>
      <c r="F327" s="3"/>
      <c r="G327" s="3"/>
    </row>
    <row r="328" spans="3:7" hidden="1">
      <c r="C328" s="3"/>
      <c r="D328" s="3"/>
      <c r="E328" s="3"/>
      <c r="F328" s="3"/>
      <c r="G328" s="3"/>
    </row>
    <row r="329" spans="3:7" hidden="1">
      <c r="C329" s="3"/>
      <c r="D329" s="3"/>
      <c r="E329" s="3"/>
      <c r="F329" s="3"/>
      <c r="G329" s="3"/>
    </row>
    <row r="330" spans="3:7" hidden="1">
      <c r="C330" s="3"/>
      <c r="D330" s="3"/>
      <c r="E330" s="3"/>
      <c r="F330" s="3"/>
      <c r="G330" s="3"/>
    </row>
    <row r="331" spans="3:7" hidden="1">
      <c r="C331" s="3"/>
      <c r="D331" s="3"/>
      <c r="E331" s="3"/>
      <c r="F331" s="3"/>
      <c r="G331" s="3"/>
    </row>
    <row r="332" spans="3:7" hidden="1">
      <c r="C332" s="3"/>
      <c r="D332" s="3"/>
      <c r="E332" s="3"/>
      <c r="F332" s="3"/>
      <c r="G332" s="3"/>
    </row>
    <row r="333" spans="3:7" hidden="1">
      <c r="C333" s="3"/>
      <c r="D333" s="3"/>
      <c r="E333" s="3"/>
      <c r="F333" s="3"/>
      <c r="G333" s="3"/>
    </row>
    <row r="334" spans="3:7" hidden="1">
      <c r="C334" s="3"/>
      <c r="D334" s="3"/>
      <c r="E334" s="3"/>
      <c r="F334" s="3"/>
      <c r="G334" s="3"/>
    </row>
    <row r="335" spans="3:7" hidden="1">
      <c r="C335" s="3"/>
      <c r="D335" s="3"/>
      <c r="E335" s="3"/>
      <c r="F335" s="3"/>
      <c r="G335" s="3"/>
    </row>
    <row r="336" spans="3:7" hidden="1">
      <c r="C336" s="3"/>
      <c r="D336" s="3"/>
      <c r="E336" s="3"/>
      <c r="F336" s="3"/>
      <c r="G336" s="3"/>
    </row>
    <row r="337" spans="3:7" hidden="1">
      <c r="C337" s="3"/>
      <c r="D337" s="3"/>
      <c r="E337" s="3"/>
      <c r="F337" s="3"/>
      <c r="G337" s="3"/>
    </row>
    <row r="338" spans="3:7" hidden="1">
      <c r="C338" s="3"/>
      <c r="D338" s="3"/>
      <c r="E338" s="3"/>
      <c r="F338" s="3"/>
      <c r="G338" s="3"/>
    </row>
    <row r="339" spans="3:7" hidden="1">
      <c r="C339" s="3"/>
      <c r="D339" s="3"/>
      <c r="E339" s="3"/>
      <c r="F339" s="3"/>
      <c r="G339" s="3"/>
    </row>
    <row r="340" spans="3:7" hidden="1">
      <c r="C340" s="3"/>
      <c r="D340" s="3"/>
      <c r="E340" s="3"/>
      <c r="F340" s="3"/>
      <c r="G340" s="3"/>
    </row>
    <row r="341" spans="3:7" hidden="1">
      <c r="C341" s="3"/>
      <c r="D341" s="3"/>
      <c r="E341" s="3"/>
      <c r="F341" s="3"/>
      <c r="G341" s="3"/>
    </row>
    <row r="342" spans="3:7" hidden="1">
      <c r="C342" s="3"/>
      <c r="D342" s="3"/>
      <c r="E342" s="3"/>
      <c r="F342" s="3"/>
      <c r="G342" s="3"/>
    </row>
    <row r="343" spans="3:7" hidden="1">
      <c r="C343" s="3"/>
      <c r="D343" s="3"/>
      <c r="E343" s="3"/>
      <c r="F343" s="3"/>
      <c r="G343" s="3"/>
    </row>
    <row r="344" spans="3:7" hidden="1">
      <c r="C344" s="3"/>
      <c r="D344" s="3"/>
      <c r="E344" s="3"/>
      <c r="F344" s="3"/>
      <c r="G344" s="3"/>
    </row>
    <row r="345" spans="3:7" hidden="1">
      <c r="C345" s="3"/>
      <c r="D345" s="3"/>
      <c r="E345" s="3"/>
      <c r="F345" s="3"/>
      <c r="G345" s="3"/>
    </row>
    <row r="346" spans="3:7" hidden="1">
      <c r="C346" s="3"/>
      <c r="D346" s="3"/>
      <c r="E346" s="3"/>
      <c r="F346" s="3"/>
      <c r="G346" s="3"/>
    </row>
    <row r="347" spans="3:7" hidden="1">
      <c r="C347" s="3"/>
      <c r="D347" s="3"/>
      <c r="E347" s="3"/>
      <c r="F347" s="3"/>
      <c r="G347" s="3"/>
    </row>
    <row r="348" spans="3:7" hidden="1">
      <c r="C348" s="3"/>
      <c r="D348" s="3"/>
      <c r="E348" s="3"/>
      <c r="F348" s="3"/>
      <c r="G348" s="3"/>
    </row>
    <row r="349" spans="3:7" hidden="1">
      <c r="C349" s="3"/>
      <c r="D349" s="3"/>
      <c r="E349" s="3"/>
      <c r="F349" s="3"/>
      <c r="G349" s="3"/>
    </row>
    <row r="350" spans="3:7" hidden="1">
      <c r="C350" s="3"/>
      <c r="D350" s="3"/>
      <c r="E350" s="3"/>
      <c r="F350" s="3"/>
      <c r="G350" s="3"/>
    </row>
    <row r="351" spans="3:7" hidden="1">
      <c r="C351" s="3"/>
      <c r="D351" s="3"/>
      <c r="E351" s="3"/>
      <c r="F351" s="3"/>
      <c r="G351" s="3"/>
    </row>
    <row r="352" spans="3:7" hidden="1">
      <c r="C352" s="3"/>
      <c r="D352" s="3"/>
      <c r="E352" s="3"/>
      <c r="F352" s="3"/>
      <c r="G352" s="3"/>
    </row>
    <row r="353" spans="3:7" hidden="1">
      <c r="C353" s="3"/>
      <c r="D353" s="3"/>
      <c r="E353" s="3"/>
      <c r="F353" s="3"/>
      <c r="G353" s="3"/>
    </row>
    <row r="354" spans="3:7" hidden="1">
      <c r="C354" s="3"/>
      <c r="D354" s="3"/>
      <c r="E354" s="3"/>
      <c r="F354" s="3"/>
      <c r="G354" s="3"/>
    </row>
    <row r="355" spans="3:7" hidden="1">
      <c r="C355" s="3"/>
      <c r="D355" s="3"/>
      <c r="E355" s="3"/>
      <c r="F355" s="3"/>
      <c r="G355" s="3"/>
    </row>
    <row r="356" spans="3:7" hidden="1">
      <c r="C356" s="3"/>
      <c r="D356" s="3"/>
      <c r="E356" s="3"/>
      <c r="F356" s="3"/>
      <c r="G356" s="3"/>
    </row>
    <row r="357" spans="3:7" hidden="1">
      <c r="C357" s="3"/>
      <c r="D357" s="3"/>
      <c r="E357" s="3"/>
      <c r="F357" s="3"/>
      <c r="G357" s="3"/>
    </row>
    <row r="358" spans="3:7" hidden="1">
      <c r="C358" s="3"/>
      <c r="D358" s="3"/>
      <c r="E358" s="3"/>
      <c r="F358" s="3"/>
      <c r="G358" s="3"/>
    </row>
    <row r="359" spans="3:7" hidden="1">
      <c r="C359" s="3"/>
      <c r="D359" s="3"/>
      <c r="E359" s="3"/>
      <c r="F359" s="3"/>
      <c r="G359" s="3"/>
    </row>
    <row r="360" spans="3:7" hidden="1">
      <c r="C360" s="3"/>
      <c r="D360" s="3"/>
      <c r="E360" s="3"/>
      <c r="F360" s="3"/>
      <c r="G360" s="3"/>
    </row>
    <row r="361" spans="3:7" hidden="1">
      <c r="C361" s="3"/>
      <c r="D361" s="3"/>
      <c r="E361" s="3"/>
      <c r="F361" s="3"/>
      <c r="G361" s="3"/>
    </row>
    <row r="362" spans="3:7" hidden="1">
      <c r="C362" s="3"/>
      <c r="D362" s="3"/>
      <c r="E362" s="3"/>
      <c r="F362" s="3"/>
      <c r="G362" s="3"/>
    </row>
    <row r="363" spans="3:7" hidden="1">
      <c r="C363" s="3"/>
      <c r="D363" s="3"/>
      <c r="E363" s="3"/>
      <c r="F363" s="3"/>
      <c r="G363" s="3"/>
    </row>
    <row r="364" spans="3:7" hidden="1">
      <c r="C364" s="3"/>
      <c r="D364" s="3"/>
      <c r="E364" s="3"/>
      <c r="F364" s="3"/>
      <c r="G364" s="3"/>
    </row>
    <row r="365" spans="3:7" hidden="1">
      <c r="C365" s="3"/>
      <c r="D365" s="3"/>
      <c r="E365" s="3"/>
      <c r="F365" s="3"/>
      <c r="G365" s="3"/>
    </row>
    <row r="366" spans="3:7" hidden="1">
      <c r="C366" s="3"/>
      <c r="D366" s="3"/>
      <c r="E366" s="3"/>
      <c r="F366" s="3"/>
      <c r="G366" s="3"/>
    </row>
    <row r="367" spans="3:7" hidden="1">
      <c r="C367" s="3"/>
      <c r="D367" s="3"/>
      <c r="E367" s="3"/>
      <c r="F367" s="3"/>
      <c r="G367" s="3"/>
    </row>
    <row r="368" spans="3:7" hidden="1">
      <c r="C368" s="3"/>
      <c r="D368" s="3"/>
      <c r="E368" s="3"/>
      <c r="F368" s="3"/>
      <c r="G368" s="3"/>
    </row>
    <row r="369" spans="3:7" hidden="1">
      <c r="C369" s="3"/>
      <c r="D369" s="3"/>
      <c r="E369" s="3"/>
      <c r="F369" s="3"/>
      <c r="G369" s="3"/>
    </row>
    <row r="370" spans="3:7" hidden="1">
      <c r="C370" s="3"/>
      <c r="D370" s="3"/>
      <c r="E370" s="3"/>
      <c r="F370" s="3"/>
      <c r="G370" s="3"/>
    </row>
    <row r="371" spans="3:7" hidden="1">
      <c r="C371" s="3"/>
      <c r="D371" s="3"/>
      <c r="E371" s="3"/>
      <c r="F371" s="3"/>
      <c r="G371" s="3"/>
    </row>
    <row r="372" spans="3:7" hidden="1">
      <c r="C372" s="3"/>
      <c r="D372" s="3"/>
      <c r="E372" s="3"/>
      <c r="F372" s="3"/>
      <c r="G372" s="3"/>
    </row>
    <row r="373" spans="3:7" hidden="1">
      <c r="C373" s="3"/>
      <c r="D373" s="3"/>
      <c r="E373" s="3"/>
      <c r="F373" s="3"/>
      <c r="G373" s="3"/>
    </row>
    <row r="374" spans="3:7" hidden="1">
      <c r="C374" s="3"/>
      <c r="D374" s="3"/>
      <c r="E374" s="3"/>
      <c r="F374" s="3"/>
      <c r="G374" s="3"/>
    </row>
    <row r="375" spans="3:7" hidden="1">
      <c r="C375" s="3"/>
      <c r="D375" s="3"/>
      <c r="E375" s="3"/>
      <c r="F375" s="3"/>
      <c r="G375" s="3"/>
    </row>
    <row r="376" spans="3:7" hidden="1">
      <c r="C376" s="3"/>
      <c r="D376" s="3"/>
      <c r="E376" s="3"/>
      <c r="F376" s="3"/>
      <c r="G376" s="3"/>
    </row>
    <row r="377" spans="3:7" hidden="1">
      <c r="C377" s="3"/>
      <c r="D377" s="3"/>
      <c r="E377" s="3"/>
      <c r="F377" s="3"/>
      <c r="G377" s="3"/>
    </row>
    <row r="378" spans="3:7" hidden="1">
      <c r="C378" s="3"/>
      <c r="D378" s="3"/>
      <c r="E378" s="3"/>
      <c r="F378" s="3"/>
      <c r="G378" s="3"/>
    </row>
    <row r="379" spans="3:7" hidden="1">
      <c r="C379" s="3"/>
      <c r="D379" s="3"/>
      <c r="E379" s="3"/>
      <c r="F379" s="3"/>
      <c r="G379" s="3"/>
    </row>
    <row r="380" spans="3:7" hidden="1">
      <c r="C380" s="3"/>
      <c r="D380" s="3"/>
      <c r="E380" s="3"/>
      <c r="F380" s="3"/>
      <c r="G380" s="3"/>
    </row>
    <row r="381" spans="3:7" hidden="1">
      <c r="C381" s="3"/>
      <c r="D381" s="3"/>
      <c r="E381" s="3"/>
      <c r="F381" s="3"/>
      <c r="G381" s="3"/>
    </row>
    <row r="382" spans="3:7" hidden="1">
      <c r="C382" s="3"/>
      <c r="D382" s="3"/>
      <c r="E382" s="3"/>
      <c r="F382" s="3"/>
      <c r="G382" s="3"/>
    </row>
    <row r="383" spans="3:7" hidden="1">
      <c r="C383" s="3"/>
      <c r="D383" s="3"/>
      <c r="E383" s="3"/>
      <c r="F383" s="3"/>
      <c r="G383" s="3"/>
    </row>
    <row r="384" spans="3:7" hidden="1">
      <c r="C384" s="3"/>
      <c r="D384" s="3"/>
      <c r="E384" s="3"/>
      <c r="F384" s="3"/>
      <c r="G384" s="3"/>
    </row>
    <row r="385" spans="3:7" hidden="1">
      <c r="C385" s="3"/>
      <c r="D385" s="3"/>
      <c r="E385" s="3"/>
      <c r="F385" s="3"/>
      <c r="G385" s="3"/>
    </row>
    <row r="386" spans="3:7" hidden="1">
      <c r="C386" s="3"/>
      <c r="D386" s="3"/>
      <c r="E386" s="3"/>
      <c r="F386" s="3"/>
      <c r="G386" s="3"/>
    </row>
    <row r="387" spans="3:7" hidden="1">
      <c r="C387" s="3"/>
      <c r="D387" s="3"/>
      <c r="E387" s="3"/>
      <c r="F387" s="3"/>
      <c r="G387" s="3"/>
    </row>
    <row r="388" spans="3:7" hidden="1">
      <c r="C388" s="3"/>
      <c r="D388" s="3"/>
      <c r="E388" s="3"/>
      <c r="F388" s="3"/>
      <c r="G388" s="3"/>
    </row>
    <row r="389" spans="3:7" hidden="1">
      <c r="C389" s="3"/>
      <c r="D389" s="3"/>
      <c r="E389" s="3"/>
      <c r="F389" s="3"/>
      <c r="G389" s="3"/>
    </row>
    <row r="390" spans="3:7" hidden="1">
      <c r="C390" s="3"/>
      <c r="D390" s="3"/>
      <c r="E390" s="3"/>
      <c r="F390" s="3"/>
      <c r="G390" s="3"/>
    </row>
    <row r="391" spans="3:7" hidden="1">
      <c r="C391" s="3"/>
      <c r="D391" s="3"/>
      <c r="E391" s="3"/>
      <c r="F391" s="3"/>
      <c r="G391" s="3"/>
    </row>
    <row r="392" spans="3:7" hidden="1">
      <c r="C392" s="3"/>
      <c r="D392" s="3"/>
      <c r="E392" s="3"/>
      <c r="F392" s="3"/>
      <c r="G392" s="3"/>
    </row>
    <row r="393" spans="3:7" hidden="1">
      <c r="C393" s="3"/>
      <c r="D393" s="3"/>
      <c r="E393" s="3"/>
      <c r="F393" s="3"/>
      <c r="G393" s="3"/>
    </row>
    <row r="394" spans="3:7" hidden="1">
      <c r="C394" s="3"/>
      <c r="D394" s="3"/>
      <c r="E394" s="3"/>
      <c r="F394" s="3"/>
      <c r="G394" s="3"/>
    </row>
    <row r="395" spans="3:7" hidden="1">
      <c r="C395" s="3"/>
      <c r="D395" s="3"/>
      <c r="E395" s="3"/>
      <c r="F395" s="3"/>
      <c r="G395" s="3"/>
    </row>
    <row r="396" spans="3:7" hidden="1">
      <c r="C396" s="3"/>
      <c r="D396" s="3"/>
      <c r="E396" s="3"/>
      <c r="F396" s="3"/>
      <c r="G396" s="3"/>
    </row>
    <row r="397" spans="3:7" hidden="1">
      <c r="C397" s="3"/>
      <c r="D397" s="3"/>
      <c r="E397" s="3"/>
      <c r="F397" s="3"/>
      <c r="G397" s="3"/>
    </row>
    <row r="398" spans="3:7" hidden="1">
      <c r="C398" s="3"/>
      <c r="D398" s="3"/>
      <c r="E398" s="3"/>
      <c r="F398" s="3"/>
      <c r="G398" s="3"/>
    </row>
    <row r="399" spans="3:7" hidden="1">
      <c r="C399" s="3"/>
      <c r="D399" s="3"/>
      <c r="E399" s="3"/>
      <c r="F399" s="3"/>
      <c r="G399" s="3"/>
    </row>
    <row r="400" spans="3:7" hidden="1">
      <c r="C400" s="3"/>
      <c r="D400" s="3"/>
      <c r="E400" s="3"/>
      <c r="F400" s="3"/>
      <c r="G400" s="3"/>
    </row>
    <row r="401" spans="3:7" hidden="1">
      <c r="C401" s="3"/>
      <c r="D401" s="3"/>
      <c r="E401" s="3"/>
      <c r="F401" s="3"/>
      <c r="G401" s="3"/>
    </row>
    <row r="402" spans="3:7" hidden="1">
      <c r="C402" s="3"/>
      <c r="D402" s="3"/>
      <c r="E402" s="3"/>
      <c r="F402" s="3"/>
      <c r="G402" s="3"/>
    </row>
    <row r="403" spans="3:7" hidden="1">
      <c r="C403" s="3"/>
      <c r="D403" s="3"/>
      <c r="E403" s="3"/>
      <c r="F403" s="3"/>
      <c r="G403" s="3"/>
    </row>
    <row r="404" spans="3:7" hidden="1">
      <c r="C404" s="3"/>
      <c r="D404" s="3"/>
      <c r="E404" s="3"/>
      <c r="F404" s="3"/>
      <c r="G404" s="3"/>
    </row>
    <row r="405" spans="3:7" hidden="1">
      <c r="C405" s="3"/>
      <c r="D405" s="3"/>
      <c r="E405" s="3"/>
      <c r="F405" s="3"/>
      <c r="G405" s="3"/>
    </row>
    <row r="406" spans="3:7" hidden="1">
      <c r="C406" s="3"/>
      <c r="D406" s="3"/>
      <c r="E406" s="3"/>
      <c r="F406" s="3"/>
      <c r="G406" s="3"/>
    </row>
    <row r="407" spans="3:7" hidden="1">
      <c r="C407" s="3"/>
      <c r="D407" s="3"/>
      <c r="E407" s="3"/>
      <c r="F407" s="3"/>
      <c r="G407" s="3"/>
    </row>
    <row r="408" spans="3:7" hidden="1">
      <c r="C408" s="3"/>
      <c r="D408" s="3"/>
      <c r="E408" s="3"/>
      <c r="F408" s="3"/>
      <c r="G408" s="3"/>
    </row>
    <row r="409" spans="3:7" hidden="1">
      <c r="C409" s="3"/>
      <c r="D409" s="3"/>
      <c r="E409" s="3"/>
      <c r="F409" s="3"/>
      <c r="G409" s="3"/>
    </row>
    <row r="410" spans="3:7" hidden="1">
      <c r="C410" s="3"/>
      <c r="D410" s="3"/>
      <c r="E410" s="3"/>
      <c r="F410" s="3"/>
      <c r="G410" s="3"/>
    </row>
    <row r="411" spans="3:7" hidden="1">
      <c r="C411" s="3"/>
      <c r="D411" s="3"/>
      <c r="E411" s="3"/>
      <c r="F411" s="3"/>
      <c r="G411" s="3"/>
    </row>
    <row r="412" spans="3:7" hidden="1">
      <c r="C412" s="3"/>
      <c r="D412" s="3"/>
      <c r="E412" s="3"/>
      <c r="F412" s="3"/>
      <c r="G412" s="3"/>
    </row>
    <row r="413" spans="3:7" hidden="1">
      <c r="C413" s="3"/>
      <c r="D413" s="3"/>
      <c r="E413" s="3"/>
      <c r="F413" s="3"/>
      <c r="G413" s="3"/>
    </row>
    <row r="414" spans="3:7" hidden="1">
      <c r="C414" s="3"/>
      <c r="D414" s="3"/>
      <c r="E414" s="3"/>
      <c r="F414" s="3"/>
      <c r="G414" s="3"/>
    </row>
    <row r="415" spans="3:7" hidden="1">
      <c r="C415" s="3"/>
      <c r="D415" s="3"/>
      <c r="E415" s="3"/>
      <c r="F415" s="3"/>
      <c r="G415" s="3"/>
    </row>
    <row r="416" spans="3:7" hidden="1">
      <c r="C416" s="3"/>
      <c r="D416" s="3"/>
      <c r="E416" s="3"/>
      <c r="F416" s="3"/>
      <c r="G416" s="3"/>
    </row>
    <row r="417" spans="3:7" hidden="1">
      <c r="C417" s="3"/>
      <c r="D417" s="3"/>
      <c r="E417" s="3"/>
      <c r="F417" s="3"/>
      <c r="G417" s="3"/>
    </row>
    <row r="418" spans="3:7" hidden="1">
      <c r="C418" s="3"/>
      <c r="D418" s="3"/>
      <c r="E418" s="3"/>
      <c r="F418" s="3"/>
      <c r="G418" s="3"/>
    </row>
    <row r="419" spans="3:7" hidden="1">
      <c r="C419" s="3"/>
      <c r="D419" s="3"/>
      <c r="E419" s="3"/>
      <c r="F419" s="3"/>
      <c r="G419" s="3"/>
    </row>
    <row r="420" spans="3:7" hidden="1">
      <c r="C420" s="3"/>
      <c r="D420" s="3"/>
      <c r="E420" s="3"/>
      <c r="F420" s="3"/>
      <c r="G420" s="3"/>
    </row>
    <row r="421" spans="3:7" hidden="1">
      <c r="C421" s="3"/>
      <c r="D421" s="3"/>
      <c r="E421" s="3"/>
      <c r="F421" s="3"/>
      <c r="G421" s="3"/>
    </row>
    <row r="422" spans="3:7" hidden="1">
      <c r="C422" s="3"/>
      <c r="D422" s="3"/>
      <c r="E422" s="3"/>
      <c r="F422" s="3"/>
      <c r="G422" s="3"/>
    </row>
    <row r="423" spans="3:7" hidden="1">
      <c r="C423" s="3"/>
      <c r="D423" s="3"/>
      <c r="E423" s="3"/>
      <c r="F423" s="3"/>
      <c r="G423" s="3"/>
    </row>
    <row r="424" spans="3:7" hidden="1">
      <c r="C424" s="3"/>
      <c r="D424" s="3"/>
      <c r="E424" s="3"/>
      <c r="F424" s="3"/>
      <c r="G424" s="3"/>
    </row>
    <row r="425" spans="3:7" hidden="1">
      <c r="C425" s="3"/>
      <c r="D425" s="3"/>
      <c r="E425" s="3"/>
      <c r="F425" s="3"/>
      <c r="G425" s="3"/>
    </row>
    <row r="426" spans="3:7" hidden="1">
      <c r="C426" s="3"/>
      <c r="D426" s="3"/>
      <c r="E426" s="3"/>
      <c r="F426" s="3"/>
      <c r="G426" s="3"/>
    </row>
    <row r="427" spans="3:7" hidden="1">
      <c r="C427" s="3"/>
      <c r="D427" s="3"/>
      <c r="E427" s="3"/>
      <c r="F427" s="3"/>
      <c r="G427" s="3"/>
    </row>
    <row r="428" spans="3:7" hidden="1">
      <c r="C428" s="3"/>
      <c r="D428" s="3"/>
      <c r="E428" s="3"/>
      <c r="F428" s="3"/>
      <c r="G428" s="3"/>
    </row>
    <row r="429" spans="3:7" hidden="1">
      <c r="C429" s="3"/>
      <c r="D429" s="3"/>
      <c r="E429" s="3"/>
      <c r="F429" s="3"/>
      <c r="G429" s="3"/>
    </row>
    <row r="430" spans="3:7" hidden="1">
      <c r="C430" s="3"/>
      <c r="D430" s="3"/>
      <c r="E430" s="3"/>
      <c r="F430" s="3"/>
      <c r="G430" s="3"/>
    </row>
    <row r="431" spans="3:7" hidden="1">
      <c r="C431" s="3"/>
      <c r="D431" s="3"/>
      <c r="E431" s="3"/>
      <c r="F431" s="3"/>
      <c r="G431" s="3"/>
    </row>
    <row r="432" spans="3:7" hidden="1">
      <c r="C432" s="3"/>
      <c r="D432" s="3"/>
      <c r="E432" s="3"/>
      <c r="F432" s="3"/>
      <c r="G432" s="3"/>
    </row>
    <row r="433" spans="3:7" hidden="1">
      <c r="C433" s="3"/>
      <c r="D433" s="3"/>
      <c r="E433" s="3"/>
      <c r="F433" s="3"/>
      <c r="G433" s="3"/>
    </row>
    <row r="434" spans="3:7" hidden="1">
      <c r="C434" s="3"/>
      <c r="D434" s="3"/>
      <c r="E434" s="3"/>
      <c r="F434" s="3"/>
      <c r="G434" s="3"/>
    </row>
    <row r="435" spans="3:7" hidden="1">
      <c r="C435" s="3"/>
      <c r="D435" s="3"/>
      <c r="E435" s="3"/>
      <c r="F435" s="3"/>
      <c r="G435" s="3"/>
    </row>
    <row r="436" spans="3:7" hidden="1">
      <c r="C436" s="3"/>
      <c r="D436" s="3"/>
      <c r="E436" s="3"/>
      <c r="F436" s="3"/>
      <c r="G436" s="3"/>
    </row>
    <row r="437" spans="3:7" hidden="1">
      <c r="C437" s="3"/>
      <c r="D437" s="3"/>
      <c r="E437" s="3"/>
      <c r="F437" s="3"/>
      <c r="G437" s="3"/>
    </row>
    <row r="438" spans="3:7" hidden="1">
      <c r="C438" s="3"/>
      <c r="D438" s="3"/>
      <c r="E438" s="3"/>
      <c r="F438" s="3"/>
      <c r="G438" s="3"/>
    </row>
    <row r="439" spans="3:7" hidden="1">
      <c r="C439" s="3"/>
      <c r="D439" s="3"/>
      <c r="E439" s="3"/>
      <c r="F439" s="3"/>
      <c r="G439" s="3"/>
    </row>
    <row r="440" spans="3:7" hidden="1">
      <c r="C440" s="3"/>
      <c r="D440" s="3"/>
      <c r="E440" s="3"/>
      <c r="F440" s="3"/>
      <c r="G440" s="3"/>
    </row>
    <row r="441" spans="3:7" hidden="1">
      <c r="C441" s="3"/>
      <c r="D441" s="3"/>
      <c r="E441" s="3"/>
      <c r="F441" s="3"/>
      <c r="G441" s="3"/>
    </row>
    <row r="442" spans="3:7" hidden="1">
      <c r="C442" s="3"/>
      <c r="D442" s="3"/>
      <c r="E442" s="3"/>
      <c r="F442" s="3"/>
      <c r="G442" s="3"/>
    </row>
    <row r="443" spans="3:7" hidden="1">
      <c r="C443" s="3"/>
      <c r="D443" s="3"/>
      <c r="E443" s="3"/>
      <c r="F443" s="3"/>
      <c r="G443" s="3"/>
    </row>
    <row r="444" spans="3:7" hidden="1">
      <c r="C444" s="3"/>
      <c r="D444" s="3"/>
      <c r="E444" s="3"/>
      <c r="F444" s="3"/>
      <c r="G444" s="3"/>
    </row>
    <row r="445" spans="3:7" hidden="1">
      <c r="C445" s="3"/>
      <c r="D445" s="3"/>
      <c r="E445" s="3"/>
      <c r="F445" s="3"/>
      <c r="G445" s="3"/>
    </row>
    <row r="446" spans="3:7" hidden="1">
      <c r="C446" s="3"/>
      <c r="D446" s="3"/>
      <c r="E446" s="3"/>
      <c r="F446" s="3"/>
      <c r="G446" s="3"/>
    </row>
    <row r="447" spans="3:7" hidden="1">
      <c r="C447" s="3"/>
      <c r="D447" s="3"/>
      <c r="E447" s="3"/>
      <c r="F447" s="3"/>
      <c r="G447" s="3"/>
    </row>
    <row r="448" spans="3:7" hidden="1">
      <c r="C448" s="3"/>
      <c r="D448" s="3"/>
      <c r="E448" s="3"/>
      <c r="F448" s="3"/>
      <c r="G448" s="3"/>
    </row>
    <row r="449" spans="3:7" hidden="1">
      <c r="C449" s="3"/>
      <c r="D449" s="3"/>
      <c r="E449" s="3"/>
      <c r="F449" s="3"/>
      <c r="G449" s="3"/>
    </row>
    <row r="450" spans="3:7" hidden="1">
      <c r="C450" s="3"/>
      <c r="D450" s="3"/>
      <c r="E450" s="3"/>
      <c r="F450" s="3"/>
      <c r="G450" s="3"/>
    </row>
    <row r="451" spans="3:7" hidden="1">
      <c r="C451" s="3"/>
      <c r="D451" s="3"/>
      <c r="E451" s="3"/>
      <c r="F451" s="3"/>
      <c r="G451" s="3"/>
    </row>
    <row r="452" spans="3:7" hidden="1">
      <c r="C452" s="3"/>
      <c r="D452" s="3"/>
      <c r="E452" s="3"/>
      <c r="F452" s="3"/>
      <c r="G452" s="3"/>
    </row>
    <row r="453" spans="3:7" hidden="1">
      <c r="C453" s="3"/>
      <c r="D453" s="3"/>
      <c r="E453" s="3"/>
      <c r="F453" s="3"/>
      <c r="G453" s="3"/>
    </row>
    <row r="454" spans="3:7" hidden="1">
      <c r="C454" s="3"/>
      <c r="D454" s="3"/>
      <c r="E454" s="3"/>
      <c r="F454" s="3"/>
      <c r="G454" s="3"/>
    </row>
    <row r="455" spans="3:7" hidden="1">
      <c r="C455" s="3"/>
      <c r="D455" s="3"/>
      <c r="E455" s="3"/>
      <c r="F455" s="3"/>
      <c r="G455" s="3"/>
    </row>
    <row r="456" spans="3:7" hidden="1">
      <c r="C456" s="3"/>
      <c r="D456" s="3"/>
      <c r="E456" s="3"/>
      <c r="F456" s="3"/>
      <c r="G456" s="3"/>
    </row>
    <row r="457" spans="3:7" hidden="1">
      <c r="C457" s="3"/>
      <c r="D457" s="3"/>
      <c r="E457" s="3"/>
      <c r="F457" s="3"/>
      <c r="G457" s="3"/>
    </row>
    <row r="458" spans="3:7" hidden="1">
      <c r="C458" s="3"/>
      <c r="D458" s="3"/>
      <c r="E458" s="3"/>
      <c r="F458" s="3"/>
      <c r="G458" s="3"/>
    </row>
    <row r="459" spans="3:7" hidden="1">
      <c r="C459" s="3"/>
      <c r="D459" s="3"/>
      <c r="E459" s="3"/>
      <c r="F459" s="3"/>
      <c r="G459" s="3"/>
    </row>
    <row r="460" spans="3:7" hidden="1">
      <c r="C460" s="3"/>
      <c r="D460" s="3"/>
      <c r="E460" s="3"/>
      <c r="F460" s="3"/>
      <c r="G460" s="3"/>
    </row>
    <row r="461" spans="3:7" hidden="1">
      <c r="C461" s="3"/>
      <c r="D461" s="3"/>
      <c r="E461" s="3"/>
      <c r="F461" s="3"/>
      <c r="G461" s="3"/>
    </row>
    <row r="462" spans="3:7" hidden="1">
      <c r="C462" s="3"/>
      <c r="D462" s="3"/>
      <c r="E462" s="3"/>
      <c r="F462" s="3"/>
      <c r="G462" s="3"/>
    </row>
    <row r="463" spans="3:7" hidden="1">
      <c r="C463" s="3"/>
      <c r="D463" s="3"/>
      <c r="E463" s="3"/>
      <c r="F463" s="3"/>
      <c r="G463" s="3"/>
    </row>
    <row r="464" spans="3:7" hidden="1">
      <c r="C464" s="3"/>
      <c r="D464" s="3"/>
      <c r="E464" s="3"/>
      <c r="F464" s="3"/>
      <c r="G464" s="3"/>
    </row>
    <row r="465" spans="3:7" hidden="1">
      <c r="C465" s="3"/>
      <c r="D465" s="3"/>
      <c r="E465" s="3"/>
      <c r="F465" s="3"/>
      <c r="G465" s="3"/>
    </row>
    <row r="466" spans="3:7" hidden="1">
      <c r="C466" s="3"/>
      <c r="D466" s="3"/>
      <c r="E466" s="3"/>
      <c r="F466" s="3"/>
      <c r="G466" s="3"/>
    </row>
    <row r="467" spans="3:7" hidden="1">
      <c r="C467" s="3"/>
      <c r="D467" s="3"/>
      <c r="E467" s="3"/>
      <c r="F467" s="3"/>
      <c r="G467" s="3"/>
    </row>
    <row r="468" spans="3:7" hidden="1">
      <c r="C468" s="3"/>
      <c r="D468" s="3"/>
      <c r="E468" s="3"/>
      <c r="F468" s="3"/>
      <c r="G468" s="3"/>
    </row>
    <row r="469" spans="3:7" hidden="1">
      <c r="C469" s="3"/>
      <c r="D469" s="3"/>
      <c r="E469" s="3"/>
      <c r="F469" s="3"/>
      <c r="G469" s="3"/>
    </row>
    <row r="470" spans="3:7" hidden="1">
      <c r="C470" s="3"/>
      <c r="D470" s="3"/>
      <c r="E470" s="3"/>
      <c r="F470" s="3"/>
      <c r="G470" s="3"/>
    </row>
    <row r="471" spans="3:7" hidden="1">
      <c r="C471" s="3"/>
      <c r="D471" s="3"/>
      <c r="E471" s="3"/>
      <c r="F471" s="3"/>
      <c r="G471" s="3"/>
    </row>
    <row r="472" spans="3:7" hidden="1">
      <c r="C472" s="3"/>
      <c r="D472" s="3"/>
      <c r="E472" s="3"/>
      <c r="F472" s="3"/>
      <c r="G472" s="3"/>
    </row>
    <row r="473" spans="3:7" hidden="1">
      <c r="C473" s="3"/>
      <c r="D473" s="3"/>
      <c r="E473" s="3"/>
      <c r="F473" s="3"/>
      <c r="G473" s="3"/>
    </row>
    <row r="474" spans="3:7" hidden="1">
      <c r="C474" s="3"/>
      <c r="D474" s="3"/>
      <c r="E474" s="3"/>
      <c r="F474" s="3"/>
      <c r="G474" s="3"/>
    </row>
    <row r="475" spans="3:7" hidden="1">
      <c r="C475" s="3"/>
      <c r="D475" s="3"/>
      <c r="E475" s="3"/>
      <c r="F475" s="3"/>
      <c r="G475" s="3"/>
    </row>
    <row r="476" spans="3:7" hidden="1">
      <c r="C476" s="3"/>
      <c r="D476" s="3"/>
      <c r="E476" s="3"/>
      <c r="F476" s="3"/>
      <c r="G476" s="3"/>
    </row>
    <row r="477" spans="3:7" hidden="1">
      <c r="C477" s="3"/>
      <c r="D477" s="3"/>
      <c r="E477" s="3"/>
      <c r="F477" s="3"/>
      <c r="G477" s="3"/>
    </row>
    <row r="478" spans="3:7" hidden="1">
      <c r="C478" s="3"/>
      <c r="D478" s="3"/>
      <c r="E478" s="3"/>
      <c r="F478" s="3"/>
      <c r="G478" s="3"/>
    </row>
    <row r="479" spans="3:7" hidden="1">
      <c r="C479" s="3"/>
      <c r="D479" s="3"/>
      <c r="E479" s="3"/>
      <c r="F479" s="3"/>
      <c r="G479" s="3"/>
    </row>
    <row r="480" spans="3:7" hidden="1">
      <c r="C480" s="3"/>
      <c r="D480" s="3"/>
      <c r="E480" s="3"/>
      <c r="F480" s="3"/>
      <c r="G480" s="3"/>
    </row>
    <row r="481" spans="3:7" hidden="1">
      <c r="C481" s="3"/>
      <c r="D481" s="3"/>
      <c r="E481" s="3"/>
      <c r="F481" s="3"/>
      <c r="G481" s="3"/>
    </row>
    <row r="482" spans="3:7" hidden="1">
      <c r="C482" s="3"/>
      <c r="D482" s="3"/>
      <c r="E482" s="3"/>
      <c r="F482" s="3"/>
      <c r="G482" s="3"/>
    </row>
    <row r="483" spans="3:7" hidden="1">
      <c r="C483" s="3"/>
      <c r="D483" s="3"/>
      <c r="E483" s="3"/>
      <c r="F483" s="3"/>
      <c r="G483" s="3"/>
    </row>
    <row r="484" spans="3:7" hidden="1">
      <c r="C484" s="3"/>
      <c r="D484" s="3"/>
      <c r="E484" s="3"/>
      <c r="F484" s="3"/>
      <c r="G484" s="3"/>
    </row>
    <row r="485" spans="3:7" hidden="1">
      <c r="C485" s="3"/>
      <c r="D485" s="3"/>
      <c r="E485" s="3"/>
      <c r="F485" s="3"/>
      <c r="G485" s="3"/>
    </row>
    <row r="486" spans="3:7" hidden="1">
      <c r="C486" s="3"/>
      <c r="D486" s="3"/>
      <c r="E486" s="3"/>
      <c r="F486" s="3"/>
      <c r="G486" s="3"/>
    </row>
    <row r="487" spans="3:7" hidden="1">
      <c r="C487" s="3"/>
      <c r="D487" s="3"/>
      <c r="E487" s="3"/>
      <c r="F487" s="3"/>
      <c r="G487" s="3"/>
    </row>
    <row r="488" spans="3:7" hidden="1">
      <c r="C488" s="3"/>
      <c r="D488" s="3"/>
      <c r="E488" s="3"/>
      <c r="F488" s="3"/>
      <c r="G488" s="3"/>
    </row>
    <row r="489" spans="3:7" hidden="1">
      <c r="C489" s="3"/>
      <c r="D489" s="3"/>
      <c r="E489" s="3"/>
      <c r="F489" s="3"/>
      <c r="G489" s="3"/>
    </row>
    <row r="490" spans="3:7" hidden="1">
      <c r="C490" s="3"/>
      <c r="D490" s="3"/>
      <c r="E490" s="3"/>
      <c r="F490" s="3"/>
      <c r="G490" s="3"/>
    </row>
    <row r="491" spans="3:7" hidden="1">
      <c r="C491" s="3"/>
      <c r="D491" s="3"/>
      <c r="E491" s="3"/>
      <c r="F491" s="3"/>
      <c r="G491" s="3"/>
    </row>
    <row r="492" spans="3:7" hidden="1">
      <c r="C492" s="3"/>
      <c r="D492" s="3"/>
      <c r="E492" s="3"/>
      <c r="F492" s="3"/>
      <c r="G492" s="3"/>
    </row>
    <row r="493" spans="3:7" hidden="1">
      <c r="C493" s="3"/>
      <c r="D493" s="3"/>
      <c r="E493" s="3"/>
      <c r="F493" s="3"/>
      <c r="G493" s="3"/>
    </row>
    <row r="494" spans="3:7" hidden="1">
      <c r="C494" s="3"/>
      <c r="D494" s="3"/>
      <c r="E494" s="3"/>
      <c r="F494" s="3"/>
      <c r="G494" s="3"/>
    </row>
    <row r="495" spans="3:7" hidden="1">
      <c r="C495" s="3"/>
      <c r="D495" s="3"/>
      <c r="E495" s="3"/>
      <c r="F495" s="3"/>
      <c r="G495" s="3"/>
    </row>
    <row r="496" spans="3:7" hidden="1">
      <c r="C496" s="3"/>
      <c r="D496" s="3"/>
      <c r="E496" s="3"/>
      <c r="F496" s="3"/>
      <c r="G496" s="3"/>
    </row>
    <row r="497" spans="3:7" hidden="1">
      <c r="C497" s="3"/>
      <c r="D497" s="3"/>
      <c r="E497" s="3"/>
      <c r="F497" s="3"/>
      <c r="G497" s="3"/>
    </row>
    <row r="498" spans="3:7" hidden="1">
      <c r="C498" s="3"/>
      <c r="D498" s="3"/>
      <c r="E498" s="3"/>
      <c r="F498" s="3"/>
      <c r="G498" s="3"/>
    </row>
    <row r="499" spans="3:7" hidden="1">
      <c r="C499" s="3"/>
      <c r="D499" s="3"/>
      <c r="E499" s="3"/>
      <c r="F499" s="3"/>
      <c r="G499" s="3"/>
    </row>
    <row r="500" spans="3:7" hidden="1">
      <c r="C500" s="3"/>
      <c r="D500" s="3"/>
      <c r="E500" s="3"/>
      <c r="F500" s="3"/>
      <c r="G500" s="3"/>
    </row>
    <row r="501" spans="3:7" hidden="1">
      <c r="C501" s="3"/>
      <c r="D501" s="3"/>
      <c r="E501" s="3"/>
      <c r="F501" s="3"/>
      <c r="G501" s="3"/>
    </row>
    <row r="502" spans="3:7" hidden="1">
      <c r="C502" s="3"/>
      <c r="D502" s="3"/>
      <c r="E502" s="3"/>
      <c r="F502" s="3"/>
      <c r="G502" s="3"/>
    </row>
    <row r="503" spans="3:7" hidden="1">
      <c r="C503" s="3"/>
      <c r="D503" s="3"/>
      <c r="E503" s="3"/>
      <c r="F503" s="3"/>
      <c r="G503" s="3"/>
    </row>
    <row r="504" spans="3:7" hidden="1">
      <c r="C504" s="3"/>
      <c r="D504" s="3"/>
      <c r="E504" s="3"/>
      <c r="F504" s="3"/>
      <c r="G504" s="3"/>
    </row>
    <row r="505" spans="3:7" hidden="1">
      <c r="C505" s="3"/>
      <c r="D505" s="3"/>
      <c r="E505" s="3"/>
      <c r="F505" s="3"/>
      <c r="G505" s="3"/>
    </row>
    <row r="506" spans="3:7" hidden="1">
      <c r="C506" s="3"/>
      <c r="D506" s="3"/>
      <c r="E506" s="3"/>
      <c r="F506" s="3"/>
      <c r="G506" s="3"/>
    </row>
    <row r="507" spans="3:7" hidden="1">
      <c r="C507" s="3"/>
      <c r="D507" s="3"/>
      <c r="E507" s="3"/>
      <c r="F507" s="3"/>
      <c r="G507" s="3"/>
    </row>
    <row r="508" spans="3:7" hidden="1">
      <c r="C508" s="3"/>
      <c r="D508" s="3"/>
      <c r="E508" s="3"/>
      <c r="F508" s="3"/>
      <c r="G508" s="3"/>
    </row>
    <row r="509" spans="3:7" hidden="1">
      <c r="C509" s="3"/>
      <c r="D509" s="3"/>
      <c r="E509" s="3"/>
      <c r="F509" s="3"/>
      <c r="G509" s="3"/>
    </row>
    <row r="510" spans="3:7" hidden="1">
      <c r="C510" s="3"/>
      <c r="D510" s="3"/>
      <c r="E510" s="3"/>
      <c r="F510" s="3"/>
      <c r="G510" s="3"/>
    </row>
    <row r="511" spans="3:7" hidden="1">
      <c r="C511" s="3"/>
      <c r="D511" s="3"/>
      <c r="E511" s="3"/>
      <c r="F511" s="3"/>
      <c r="G511" s="3"/>
    </row>
    <row r="512" spans="3:7" hidden="1">
      <c r="C512" s="3"/>
      <c r="D512" s="3"/>
      <c r="E512" s="3"/>
      <c r="F512" s="3"/>
      <c r="G512" s="3"/>
    </row>
    <row r="513" spans="3:7" hidden="1">
      <c r="C513" s="3"/>
      <c r="D513" s="3"/>
      <c r="E513" s="3"/>
      <c r="F513" s="3"/>
      <c r="G513" s="3"/>
    </row>
    <row r="514" spans="3:7" hidden="1">
      <c r="C514" s="3"/>
      <c r="D514" s="3"/>
      <c r="E514" s="3"/>
      <c r="F514" s="3"/>
      <c r="G514" s="3"/>
    </row>
    <row r="515" spans="3:7" hidden="1">
      <c r="C515" s="3"/>
      <c r="D515" s="3"/>
      <c r="E515" s="3"/>
      <c r="F515" s="3"/>
      <c r="G515" s="3"/>
    </row>
    <row r="516" spans="3:7" hidden="1">
      <c r="C516" s="3"/>
      <c r="D516" s="3"/>
      <c r="E516" s="3"/>
      <c r="F516" s="3"/>
      <c r="G516" s="3"/>
    </row>
    <row r="517" spans="3:7" hidden="1">
      <c r="C517" s="3"/>
      <c r="D517" s="3"/>
      <c r="E517" s="3"/>
      <c r="F517" s="3"/>
      <c r="G517" s="3"/>
    </row>
    <row r="518" spans="3:7" hidden="1">
      <c r="C518" s="3"/>
      <c r="D518" s="3"/>
      <c r="E518" s="3"/>
      <c r="F518" s="3"/>
      <c r="G518" s="3"/>
    </row>
    <row r="519" spans="3:7" hidden="1">
      <c r="C519" s="3"/>
      <c r="D519" s="3"/>
      <c r="E519" s="3"/>
      <c r="F519" s="3"/>
      <c r="G519" s="3"/>
    </row>
    <row r="520" spans="3:7" hidden="1">
      <c r="C520" s="3"/>
      <c r="D520" s="3"/>
      <c r="E520" s="3"/>
      <c r="F520" s="3"/>
      <c r="G520" s="3"/>
    </row>
    <row r="521" spans="3:7" hidden="1">
      <c r="C521" s="3"/>
      <c r="D521" s="3"/>
      <c r="E521" s="3"/>
      <c r="F521" s="3"/>
      <c r="G521" s="3"/>
    </row>
    <row r="522" spans="3:7" hidden="1">
      <c r="C522" s="3"/>
      <c r="D522" s="3"/>
      <c r="E522" s="3"/>
      <c r="F522" s="3"/>
      <c r="G522" s="3"/>
    </row>
    <row r="523" spans="3:7" hidden="1">
      <c r="C523" s="3"/>
      <c r="D523" s="3"/>
      <c r="E523" s="3"/>
      <c r="F523" s="3"/>
      <c r="G523" s="3"/>
    </row>
    <row r="524" spans="3:7" hidden="1">
      <c r="C524" s="3"/>
      <c r="D524" s="3"/>
      <c r="E524" s="3"/>
      <c r="F524" s="3"/>
      <c r="G524" s="3"/>
    </row>
    <row r="525" spans="3:7" hidden="1">
      <c r="C525" s="3"/>
      <c r="D525" s="3"/>
      <c r="E525" s="3"/>
      <c r="F525" s="3"/>
      <c r="G525" s="3"/>
    </row>
    <row r="526" spans="3:7" hidden="1">
      <c r="C526" s="3"/>
      <c r="D526" s="3"/>
      <c r="E526" s="3"/>
      <c r="F526" s="3"/>
      <c r="G526" s="3"/>
    </row>
    <row r="527" spans="3:7" hidden="1">
      <c r="C527" s="3"/>
      <c r="D527" s="3"/>
      <c r="E527" s="3"/>
      <c r="F527" s="3"/>
      <c r="G527" s="3"/>
    </row>
    <row r="528" spans="3:7" hidden="1">
      <c r="C528" s="3"/>
      <c r="D528" s="3"/>
      <c r="E528" s="3"/>
      <c r="F528" s="3"/>
      <c r="G528" s="3"/>
    </row>
    <row r="529" spans="3:7" hidden="1">
      <c r="C529" s="3"/>
      <c r="D529" s="3"/>
      <c r="E529" s="3"/>
      <c r="F529" s="3"/>
      <c r="G529" s="3"/>
    </row>
    <row r="530" spans="3:7" hidden="1">
      <c r="C530" s="3"/>
      <c r="D530" s="3"/>
      <c r="E530" s="3"/>
      <c r="F530" s="3"/>
      <c r="G530" s="3"/>
    </row>
    <row r="531" spans="3:7" hidden="1">
      <c r="C531" s="3"/>
      <c r="D531" s="3"/>
      <c r="E531" s="3"/>
      <c r="F531" s="3"/>
      <c r="G531" s="3"/>
    </row>
    <row r="532" spans="3:7" hidden="1">
      <c r="C532" s="3"/>
      <c r="D532" s="3"/>
      <c r="E532" s="3"/>
      <c r="F532" s="3"/>
      <c r="G532" s="3"/>
    </row>
    <row r="533" spans="3:7" hidden="1">
      <c r="C533" s="3"/>
      <c r="D533" s="3"/>
      <c r="E533" s="3"/>
      <c r="F533" s="3"/>
      <c r="G533" s="3"/>
    </row>
    <row r="534" spans="3:7" hidden="1">
      <c r="C534" s="3"/>
      <c r="D534" s="3"/>
      <c r="E534" s="3"/>
      <c r="F534" s="3"/>
      <c r="G534" s="3"/>
    </row>
    <row r="535" spans="3:7" hidden="1">
      <c r="C535" s="3"/>
      <c r="D535" s="3"/>
      <c r="E535" s="3"/>
      <c r="F535" s="3"/>
      <c r="G535" s="3"/>
    </row>
    <row r="536" spans="3:7" hidden="1">
      <c r="C536" s="3"/>
      <c r="D536" s="3"/>
      <c r="E536" s="3"/>
      <c r="F536" s="3"/>
      <c r="G536" s="3"/>
    </row>
    <row r="537" spans="3:7" hidden="1">
      <c r="C537" s="3"/>
      <c r="D537" s="3"/>
      <c r="E537" s="3"/>
      <c r="F537" s="3"/>
      <c r="G537" s="3"/>
    </row>
    <row r="538" spans="3:7" hidden="1">
      <c r="C538" s="3"/>
      <c r="D538" s="3"/>
      <c r="E538" s="3"/>
      <c r="F538" s="3"/>
      <c r="G538" s="3"/>
    </row>
    <row r="539" spans="3:7" hidden="1">
      <c r="C539" s="3"/>
      <c r="D539" s="3"/>
      <c r="E539" s="3"/>
      <c r="F539" s="3"/>
      <c r="G539" s="3"/>
    </row>
    <row r="540" spans="3:7" hidden="1">
      <c r="C540" s="3"/>
      <c r="D540" s="3"/>
      <c r="E540" s="3"/>
      <c r="F540" s="3"/>
      <c r="G540" s="3"/>
    </row>
    <row r="541" spans="3:7" hidden="1">
      <c r="C541" s="3"/>
      <c r="D541" s="3"/>
      <c r="E541" s="3"/>
      <c r="F541" s="3"/>
      <c r="G541" s="3"/>
    </row>
    <row r="542" spans="3:7" hidden="1">
      <c r="C542" s="3"/>
      <c r="D542" s="3"/>
      <c r="E542" s="3"/>
      <c r="F542" s="3"/>
      <c r="G542" s="3"/>
    </row>
    <row r="543" spans="3:7" hidden="1">
      <c r="C543" s="3"/>
      <c r="D543" s="3"/>
      <c r="E543" s="3"/>
      <c r="F543" s="3"/>
      <c r="G543" s="3"/>
    </row>
    <row r="544" spans="3:7" hidden="1">
      <c r="C544" s="3"/>
      <c r="D544" s="3"/>
      <c r="E544" s="3"/>
      <c r="F544" s="3"/>
      <c r="G544" s="3"/>
    </row>
    <row r="545" spans="3:7" hidden="1">
      <c r="C545" s="3"/>
      <c r="D545" s="3"/>
      <c r="E545" s="3"/>
      <c r="F545" s="3"/>
      <c r="G545" s="3"/>
    </row>
    <row r="546" spans="3:7" hidden="1">
      <c r="C546" s="3"/>
      <c r="D546" s="3"/>
      <c r="E546" s="3"/>
      <c r="F546" s="3"/>
      <c r="G546" s="3"/>
    </row>
    <row r="547" spans="3:7" hidden="1">
      <c r="C547" s="3"/>
      <c r="D547" s="3"/>
      <c r="E547" s="3"/>
      <c r="F547" s="3"/>
      <c r="G547" s="3"/>
    </row>
    <row r="548" spans="3:7" hidden="1">
      <c r="C548" s="3"/>
      <c r="D548" s="3"/>
      <c r="E548" s="3"/>
      <c r="F548" s="3"/>
      <c r="G548" s="3"/>
    </row>
    <row r="549" spans="3:7" hidden="1">
      <c r="C549" s="3"/>
      <c r="D549" s="3"/>
      <c r="E549" s="3"/>
      <c r="F549" s="3"/>
      <c r="G549" s="3"/>
    </row>
    <row r="550" spans="3:7" hidden="1">
      <c r="C550" s="3"/>
      <c r="D550" s="3"/>
      <c r="E550" s="3"/>
      <c r="F550" s="3"/>
      <c r="G550" s="3"/>
    </row>
    <row r="551" spans="3:7" hidden="1">
      <c r="C551" s="3"/>
      <c r="D551" s="3"/>
      <c r="E551" s="3"/>
      <c r="F551" s="3"/>
      <c r="G551" s="3"/>
    </row>
    <row r="552" spans="3:7" hidden="1">
      <c r="C552" s="3"/>
      <c r="D552" s="3"/>
      <c r="E552" s="3"/>
      <c r="F552" s="3"/>
      <c r="G552" s="3"/>
    </row>
    <row r="553" spans="3:7" hidden="1">
      <c r="C553" s="3"/>
      <c r="D553" s="3"/>
      <c r="E553" s="3"/>
      <c r="F553" s="3"/>
      <c r="G553" s="3"/>
    </row>
    <row r="554" spans="3:7" hidden="1">
      <c r="C554" s="3"/>
      <c r="D554" s="3"/>
      <c r="E554" s="3"/>
      <c r="F554" s="3"/>
      <c r="G554" s="3"/>
    </row>
    <row r="555" spans="3:7" hidden="1">
      <c r="C555" s="3"/>
      <c r="D555" s="3"/>
      <c r="E555" s="3"/>
      <c r="F555" s="3"/>
      <c r="G555" s="3"/>
    </row>
    <row r="556" spans="3:7" hidden="1">
      <c r="C556" s="3"/>
      <c r="D556" s="3"/>
      <c r="E556" s="3"/>
      <c r="F556" s="3"/>
      <c r="G556" s="3"/>
    </row>
    <row r="557" spans="3:7" hidden="1">
      <c r="C557" s="3"/>
      <c r="D557" s="3"/>
      <c r="E557" s="3"/>
      <c r="F557" s="3"/>
      <c r="G557" s="3"/>
    </row>
    <row r="558" spans="3:7" hidden="1">
      <c r="C558" s="3"/>
      <c r="D558" s="3"/>
      <c r="E558" s="3"/>
      <c r="F558" s="3"/>
      <c r="G558" s="3"/>
    </row>
    <row r="559" spans="3:7" hidden="1">
      <c r="C559" s="3"/>
      <c r="D559" s="3"/>
      <c r="E559" s="3"/>
      <c r="F559" s="3"/>
      <c r="G559" s="3"/>
    </row>
    <row r="560" spans="3:7" hidden="1">
      <c r="C560" s="3"/>
      <c r="D560" s="3"/>
      <c r="E560" s="3"/>
      <c r="F560" s="3"/>
      <c r="G560" s="3"/>
    </row>
    <row r="561" spans="3:7" hidden="1">
      <c r="C561" s="3"/>
      <c r="D561" s="3"/>
      <c r="E561" s="3"/>
      <c r="F561" s="3"/>
      <c r="G561" s="3"/>
    </row>
    <row r="562" spans="3:7" hidden="1">
      <c r="C562" s="3"/>
      <c r="D562" s="3"/>
      <c r="E562" s="3"/>
      <c r="F562" s="3"/>
      <c r="G562" s="3"/>
    </row>
    <row r="563" spans="3:7" hidden="1">
      <c r="C563" s="3"/>
      <c r="D563" s="3"/>
      <c r="E563" s="3"/>
      <c r="F563" s="3"/>
      <c r="G563" s="3"/>
    </row>
    <row r="564" spans="3:7" hidden="1">
      <c r="C564" s="3"/>
      <c r="D564" s="3"/>
      <c r="E564" s="3"/>
      <c r="F564" s="3"/>
      <c r="G564" s="3"/>
    </row>
    <row r="565" spans="3:7" hidden="1">
      <c r="C565" s="3"/>
      <c r="D565" s="3"/>
      <c r="E565" s="3"/>
      <c r="F565" s="3"/>
      <c r="G565" s="3"/>
    </row>
    <row r="566" spans="3:7" hidden="1">
      <c r="C566" s="3"/>
      <c r="D566" s="3"/>
      <c r="E566" s="3"/>
      <c r="F566" s="3"/>
      <c r="G566" s="3"/>
    </row>
    <row r="567" spans="3:7" hidden="1">
      <c r="C567" s="3"/>
      <c r="D567" s="3"/>
      <c r="E567" s="3"/>
      <c r="F567" s="3"/>
      <c r="G567" s="3"/>
    </row>
    <row r="568" spans="3:7" hidden="1">
      <c r="C568" s="3"/>
      <c r="D568" s="3"/>
      <c r="E568" s="3"/>
      <c r="F568" s="3"/>
      <c r="G568" s="3"/>
    </row>
    <row r="569" spans="3:7" hidden="1">
      <c r="C569" s="3"/>
      <c r="D569" s="3"/>
      <c r="E569" s="3"/>
      <c r="F569" s="3"/>
      <c r="G569" s="3"/>
    </row>
    <row r="570" spans="3:7" hidden="1">
      <c r="C570" s="3"/>
      <c r="D570" s="3"/>
      <c r="E570" s="3"/>
      <c r="F570" s="3"/>
      <c r="G570" s="3"/>
    </row>
    <row r="571" spans="3:7" hidden="1">
      <c r="C571" s="3"/>
      <c r="D571" s="3"/>
      <c r="E571" s="3"/>
      <c r="F571" s="3"/>
      <c r="G571" s="3"/>
    </row>
    <row r="572" spans="3:7" hidden="1">
      <c r="C572" s="3"/>
      <c r="D572" s="3"/>
      <c r="E572" s="3"/>
      <c r="F572" s="3"/>
      <c r="G572" s="3"/>
    </row>
    <row r="573" spans="3:7" hidden="1">
      <c r="C573" s="3"/>
      <c r="D573" s="3"/>
      <c r="E573" s="3"/>
      <c r="F573" s="3"/>
      <c r="G573" s="3"/>
    </row>
    <row r="574" spans="3:7" hidden="1">
      <c r="C574" s="3"/>
      <c r="D574" s="3"/>
      <c r="E574" s="3"/>
      <c r="F574" s="3"/>
      <c r="G574" s="3"/>
    </row>
    <row r="575" spans="3:7" hidden="1">
      <c r="C575" s="3"/>
      <c r="D575" s="3"/>
      <c r="E575" s="3"/>
      <c r="F575" s="3"/>
      <c r="G575" s="3"/>
    </row>
    <row r="576" spans="3:7" hidden="1">
      <c r="C576" s="3"/>
      <c r="D576" s="3"/>
      <c r="E576" s="3"/>
      <c r="F576" s="3"/>
      <c r="G576" s="3"/>
    </row>
    <row r="577" spans="3:7" hidden="1">
      <c r="C577" s="3"/>
      <c r="D577" s="3"/>
      <c r="E577" s="3"/>
      <c r="F577" s="3"/>
      <c r="G577" s="3"/>
    </row>
    <row r="578" spans="3:7" hidden="1">
      <c r="C578" s="3"/>
      <c r="D578" s="3"/>
      <c r="E578" s="3"/>
      <c r="F578" s="3"/>
      <c r="G578" s="3"/>
    </row>
    <row r="579" spans="3:7" hidden="1">
      <c r="C579" s="3"/>
      <c r="D579" s="3"/>
      <c r="E579" s="3"/>
      <c r="F579" s="3"/>
      <c r="G579" s="3"/>
    </row>
    <row r="580" spans="3:7" hidden="1">
      <c r="C580" s="3"/>
      <c r="D580" s="3"/>
      <c r="E580" s="3"/>
      <c r="F580" s="3"/>
      <c r="G580" s="3"/>
    </row>
    <row r="581" spans="3:7" hidden="1">
      <c r="C581" s="3"/>
      <c r="D581" s="3"/>
      <c r="E581" s="3"/>
      <c r="F581" s="3"/>
      <c r="G581" s="3"/>
    </row>
    <row r="582" spans="3:7" hidden="1">
      <c r="C582" s="3"/>
      <c r="D582" s="3"/>
      <c r="E582" s="3"/>
      <c r="F582" s="3"/>
      <c r="G582" s="3"/>
    </row>
    <row r="583" spans="3:7" hidden="1">
      <c r="C583" s="3"/>
      <c r="D583" s="3"/>
      <c r="E583" s="3"/>
      <c r="F583" s="3"/>
      <c r="G583" s="3"/>
    </row>
    <row r="584" spans="3:7" hidden="1">
      <c r="C584" s="3"/>
      <c r="D584" s="3"/>
      <c r="E584" s="3"/>
      <c r="F584" s="3"/>
      <c r="G584" s="3"/>
    </row>
    <row r="585" spans="3:7" hidden="1">
      <c r="C585" s="3"/>
      <c r="D585" s="3"/>
      <c r="E585" s="3"/>
      <c r="F585" s="3"/>
      <c r="G585" s="3"/>
    </row>
    <row r="586" spans="3:7" hidden="1">
      <c r="C586" s="3"/>
      <c r="D586" s="3"/>
      <c r="E586" s="3"/>
      <c r="F586" s="3"/>
      <c r="G586" s="3"/>
    </row>
    <row r="587" spans="3:7" hidden="1">
      <c r="C587" s="3"/>
      <c r="D587" s="3"/>
      <c r="E587" s="3"/>
      <c r="F587" s="3"/>
      <c r="G587" s="3"/>
    </row>
    <row r="588" spans="3:7" hidden="1">
      <c r="C588" s="3"/>
      <c r="D588" s="3"/>
      <c r="E588" s="3"/>
      <c r="F588" s="3"/>
      <c r="G588" s="3"/>
    </row>
    <row r="589" spans="3:7" hidden="1">
      <c r="C589" s="3"/>
      <c r="D589" s="3"/>
      <c r="E589" s="3"/>
      <c r="F589" s="3"/>
      <c r="G589" s="3"/>
    </row>
    <row r="590" spans="3:7" hidden="1">
      <c r="C590" s="3"/>
      <c r="D590" s="3"/>
      <c r="E590" s="3"/>
      <c r="F590" s="3"/>
      <c r="G590" s="3"/>
    </row>
    <row r="591" spans="3:7" hidden="1">
      <c r="C591" s="3"/>
      <c r="D591" s="3"/>
      <c r="E591" s="3"/>
      <c r="F591" s="3"/>
      <c r="G591" s="3"/>
    </row>
    <row r="592" spans="3:7" hidden="1">
      <c r="C592" s="3"/>
      <c r="D592" s="3"/>
      <c r="E592" s="3"/>
      <c r="F592" s="3"/>
      <c r="G592" s="3"/>
    </row>
    <row r="593" spans="3:7" hidden="1">
      <c r="C593" s="3"/>
      <c r="D593" s="3"/>
      <c r="E593" s="3"/>
      <c r="F593" s="3"/>
      <c r="G593" s="3"/>
    </row>
    <row r="594" spans="3:7" hidden="1">
      <c r="C594" s="3"/>
      <c r="D594" s="3"/>
      <c r="E594" s="3"/>
      <c r="F594" s="3"/>
      <c r="G594" s="3"/>
    </row>
    <row r="595" spans="3:7" hidden="1">
      <c r="C595" s="3"/>
      <c r="D595" s="3"/>
      <c r="E595" s="3"/>
      <c r="F595" s="3"/>
      <c r="G595" s="3"/>
    </row>
    <row r="596" spans="3:7" hidden="1">
      <c r="C596" s="3"/>
      <c r="D596" s="3"/>
      <c r="E596" s="3"/>
      <c r="F596" s="3"/>
      <c r="G596" s="3"/>
    </row>
    <row r="597" spans="3:7" hidden="1">
      <c r="C597" s="3"/>
      <c r="D597" s="3"/>
      <c r="E597" s="3"/>
      <c r="F597" s="3"/>
      <c r="G597" s="3"/>
    </row>
    <row r="598" spans="3:7" hidden="1">
      <c r="C598" s="3"/>
      <c r="D598" s="3"/>
      <c r="E598" s="3"/>
      <c r="F598" s="3"/>
      <c r="G598" s="3"/>
    </row>
    <row r="599" spans="3:7" hidden="1">
      <c r="C599" s="3"/>
      <c r="D599" s="3"/>
      <c r="E599" s="3"/>
      <c r="F599" s="3"/>
      <c r="G599" s="3"/>
    </row>
    <row r="600" spans="3:7" hidden="1">
      <c r="C600" s="3"/>
      <c r="D600" s="3"/>
      <c r="E600" s="3"/>
      <c r="F600" s="3"/>
      <c r="G600" s="3"/>
    </row>
    <row r="601" spans="3:7" hidden="1">
      <c r="C601" s="3"/>
      <c r="D601" s="3"/>
      <c r="E601" s="3"/>
      <c r="F601" s="3"/>
      <c r="G601" s="3"/>
    </row>
    <row r="602" spans="3:7" hidden="1">
      <c r="C602" s="3"/>
      <c r="D602" s="3"/>
      <c r="E602" s="3"/>
      <c r="F602" s="3"/>
      <c r="G602" s="3"/>
    </row>
    <row r="603" spans="3:7" hidden="1">
      <c r="C603" s="3"/>
      <c r="D603" s="3"/>
      <c r="E603" s="3"/>
      <c r="F603" s="3"/>
      <c r="G603" s="3"/>
    </row>
    <row r="604" spans="3:7" hidden="1">
      <c r="C604" s="3"/>
      <c r="D604" s="3"/>
      <c r="E604" s="3"/>
      <c r="F604" s="3"/>
      <c r="G604" s="3"/>
    </row>
    <row r="605" spans="3:7" hidden="1">
      <c r="C605" s="3"/>
      <c r="D605" s="3"/>
      <c r="E605" s="3"/>
      <c r="F605" s="3"/>
      <c r="G605" s="3"/>
    </row>
    <row r="606" spans="3:7" hidden="1">
      <c r="D606" s="16"/>
      <c r="F606" s="16"/>
    </row>
    <row r="607" spans="3:7" hidden="1">
      <c r="D607" s="16"/>
      <c r="F607" s="16"/>
    </row>
    <row r="608" spans="3:7" hidden="1">
      <c r="D608" s="16"/>
      <c r="F608" s="16"/>
    </row>
    <row r="609" spans="4:6" hidden="1">
      <c r="D609" s="16"/>
      <c r="F609" s="16"/>
    </row>
    <row r="610" spans="4:6" hidden="1">
      <c r="D610" s="16"/>
      <c r="F610" s="16"/>
    </row>
    <row r="611" spans="4:6" hidden="1">
      <c r="D611" s="16"/>
      <c r="F611" s="16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C1:XFD4 A1:A4 A5:AY1048576 BA5:XFD1048576 AZ5:AZ9999 AZ10001:AZ1048576" xr:uid="{00000000-0002-0000-18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58.140625" style="1" bestFit="1" customWidth="1"/>
    <col min="3" max="3" width="7.5703125" style="1" customWidth="1"/>
    <col min="4" max="4" width="12.42578125" style="1" customWidth="1"/>
    <col min="5" max="5" width="14.42578125" style="1" customWidth="1"/>
    <col min="6" max="6" width="11.5703125" style="1" customWidth="1"/>
    <col min="7" max="7" width="14.85546875" style="1" customWidth="1"/>
    <col min="8" max="8" width="10.42578125" style="1" customWidth="1"/>
    <col min="9" max="9" width="26.85546875" style="1" customWidth="1"/>
    <col min="10" max="10" width="23.710937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4">
      <c r="A1" s="36" t="s">
        <v>105</v>
      </c>
      <c r="B1" s="36" t="s" vm="1">
        <v>156</v>
      </c>
    </row>
    <row r="2" spans="1:14">
      <c r="A2" s="36" t="s">
        <v>104</v>
      </c>
      <c r="B2" s="36" t="s">
        <v>157</v>
      </c>
    </row>
    <row r="3" spans="1:14">
      <c r="A3" s="36" t="s">
        <v>106</v>
      </c>
      <c r="B3" s="36" t="s">
        <v>158</v>
      </c>
    </row>
    <row r="4" spans="1:14">
      <c r="A4" s="36" t="s">
        <v>107</v>
      </c>
      <c r="B4" s="36">
        <v>2143</v>
      </c>
    </row>
    <row r="5" spans="1:14" s="3" customFormat="1">
      <c r="A5" s="37" t="s">
        <v>85</v>
      </c>
      <c r="B5" s="39" t="s">
        <v>28</v>
      </c>
      <c r="C5" s="39" t="s">
        <v>14</v>
      </c>
      <c r="D5" s="39" t="s">
        <v>15</v>
      </c>
      <c r="E5" s="39" t="s">
        <v>35</v>
      </c>
      <c r="F5" s="39" t="s">
        <v>72</v>
      </c>
      <c r="G5" s="39" t="s">
        <v>32</v>
      </c>
      <c r="H5" s="39" t="s">
        <v>80</v>
      </c>
      <c r="I5" s="39" t="s">
        <v>108</v>
      </c>
      <c r="J5" s="41" t="s">
        <v>109</v>
      </c>
    </row>
    <row r="6" spans="1:14" s="3" customFormat="1">
      <c r="A6" s="103" t="s">
        <v>488</v>
      </c>
      <c r="B6" s="104" t="s">
        <v>488</v>
      </c>
      <c r="C6" s="104" t="s">
        <v>488</v>
      </c>
      <c r="D6" s="104" t="s">
        <v>488</v>
      </c>
      <c r="E6" s="12" t="s">
        <v>19</v>
      </c>
      <c r="F6" s="104" t="s">
        <v>488</v>
      </c>
      <c r="G6" s="12" t="s">
        <v>19</v>
      </c>
      <c r="H6" s="12" t="s">
        <v>140</v>
      </c>
      <c r="I6" s="26" t="s">
        <v>19</v>
      </c>
      <c r="J6" s="13" t="s">
        <v>19</v>
      </c>
    </row>
    <row r="7" spans="1:14" s="4" customFormat="1" ht="20.25">
      <c r="A7" s="105" t="s">
        <v>488</v>
      </c>
      <c r="B7" s="15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5" t="s">
        <v>8</v>
      </c>
    </row>
    <row r="8" spans="1:14" s="4" customFormat="1" ht="20.25">
      <c r="A8" s="84" t="s">
        <v>481</v>
      </c>
      <c r="B8" s="106" t="s">
        <v>488</v>
      </c>
      <c r="C8" s="106" t="s">
        <v>488</v>
      </c>
      <c r="D8" s="106" t="s">
        <v>488</v>
      </c>
      <c r="E8" s="106" t="s">
        <v>488</v>
      </c>
      <c r="F8" s="106" t="s">
        <v>488</v>
      </c>
      <c r="G8" s="106" t="s">
        <v>488</v>
      </c>
      <c r="H8" s="85">
        <v>0</v>
      </c>
      <c r="I8" s="86">
        <v>0</v>
      </c>
      <c r="J8" s="86">
        <v>0</v>
      </c>
      <c r="N8" s="1"/>
    </row>
    <row r="9" spans="1:14" hidden="1">
      <c r="A9" s="83"/>
      <c r="B9" s="54"/>
      <c r="C9" s="54"/>
      <c r="D9" s="54"/>
      <c r="E9" s="54"/>
      <c r="F9" s="54"/>
      <c r="G9" s="54"/>
      <c r="H9" s="54"/>
      <c r="I9" s="54"/>
      <c r="J9" s="54"/>
    </row>
    <row r="10" spans="1:14" hidden="1">
      <c r="A10" s="83"/>
      <c r="B10" s="54"/>
      <c r="C10" s="54"/>
      <c r="D10" s="54"/>
      <c r="E10" s="54"/>
      <c r="F10" s="54"/>
      <c r="G10" s="54"/>
      <c r="H10" s="54"/>
      <c r="I10" s="54"/>
      <c r="J10" s="54"/>
    </row>
    <row r="11" spans="1:14" hidden="1">
      <c r="A11" s="54"/>
      <c r="B11" s="54"/>
      <c r="C11" s="54"/>
      <c r="D11" s="54"/>
      <c r="E11" s="54"/>
      <c r="F11" s="54"/>
      <c r="G11" s="54"/>
      <c r="H11" s="54"/>
      <c r="I11" s="54"/>
      <c r="J11" s="54"/>
    </row>
    <row r="12" spans="1:14" hidden="1">
      <c r="A12" s="54"/>
      <c r="B12" s="54"/>
      <c r="C12" s="54"/>
      <c r="D12" s="54"/>
      <c r="E12" s="54"/>
      <c r="F12" s="54"/>
      <c r="G12" s="54"/>
      <c r="H12" s="54"/>
      <c r="I12" s="54"/>
      <c r="J12" s="54"/>
    </row>
    <row r="13" spans="1:14" hidden="1">
      <c r="A13" s="54"/>
      <c r="B13" s="54"/>
      <c r="C13" s="54"/>
      <c r="D13" s="54"/>
      <c r="E13" s="54"/>
      <c r="F13" s="54"/>
      <c r="G13" s="54"/>
      <c r="H13" s="54"/>
      <c r="I13" s="54"/>
      <c r="J13" s="54"/>
    </row>
    <row r="14" spans="1:14" hidden="1">
      <c r="A14" s="54"/>
      <c r="B14" s="54"/>
      <c r="C14" s="54"/>
      <c r="D14" s="54"/>
      <c r="E14" s="54"/>
      <c r="F14" s="54"/>
      <c r="G14" s="54"/>
      <c r="H14" s="54"/>
      <c r="I14" s="54"/>
      <c r="J14" s="54"/>
    </row>
    <row r="15" spans="1:14" hidden="1">
      <c r="A15" s="54"/>
      <c r="B15" s="54"/>
      <c r="C15" s="54"/>
      <c r="D15" s="54"/>
      <c r="E15" s="54"/>
      <c r="F15" s="54"/>
      <c r="G15" s="54"/>
      <c r="H15" s="54"/>
      <c r="I15" s="54"/>
      <c r="J15" s="54"/>
    </row>
    <row r="16" spans="1:14" hidden="1">
      <c r="A16" s="54"/>
      <c r="B16" s="54"/>
      <c r="C16" s="54"/>
      <c r="D16" s="54"/>
      <c r="E16" s="54"/>
      <c r="F16" s="54"/>
      <c r="G16" s="54"/>
      <c r="H16" s="54"/>
      <c r="I16" s="54"/>
      <c r="J16" s="54"/>
    </row>
    <row r="17" spans="1:10" hidden="1">
      <c r="A17" s="54"/>
      <c r="B17" s="54"/>
      <c r="C17" s="54"/>
      <c r="D17" s="54"/>
      <c r="E17" s="54"/>
      <c r="F17" s="54"/>
      <c r="G17" s="54"/>
      <c r="H17" s="54"/>
      <c r="I17" s="54"/>
      <c r="J17" s="54"/>
    </row>
    <row r="18" spans="1:10" hidden="1">
      <c r="A18" s="54"/>
      <c r="B18" s="54"/>
      <c r="C18" s="54"/>
      <c r="D18" s="54"/>
      <c r="E18" s="54"/>
      <c r="F18" s="54"/>
      <c r="G18" s="54"/>
      <c r="H18" s="54"/>
      <c r="I18" s="54"/>
      <c r="J18" s="54"/>
    </row>
    <row r="19" spans="1:10" hidden="1">
      <c r="A19" s="54"/>
      <c r="B19" s="54"/>
      <c r="C19" s="54"/>
      <c r="D19" s="54"/>
      <c r="E19" s="54"/>
      <c r="F19" s="54"/>
      <c r="G19" s="54"/>
      <c r="H19" s="54"/>
      <c r="I19" s="54"/>
      <c r="J19" s="54"/>
    </row>
    <row r="20" spans="1:10" hidden="1">
      <c r="A20" s="54"/>
      <c r="B20" s="54"/>
      <c r="C20" s="54"/>
      <c r="D20" s="54"/>
      <c r="E20" s="54"/>
      <c r="F20" s="54"/>
      <c r="G20" s="54"/>
      <c r="H20" s="54"/>
      <c r="I20" s="54"/>
      <c r="J20" s="54"/>
    </row>
    <row r="21" spans="1:10" hidden="1">
      <c r="A21" s="54"/>
      <c r="B21" s="54"/>
      <c r="C21" s="54"/>
      <c r="D21" s="54"/>
      <c r="E21" s="54"/>
      <c r="F21" s="54"/>
      <c r="G21" s="54"/>
      <c r="H21" s="54"/>
      <c r="I21" s="54"/>
      <c r="J21" s="54"/>
    </row>
    <row r="22" spans="1:10" hidden="1">
      <c r="A22" s="54"/>
      <c r="B22" s="54"/>
      <c r="C22" s="54"/>
      <c r="D22" s="54"/>
      <c r="E22" s="54"/>
      <c r="F22" s="54"/>
      <c r="G22" s="54"/>
      <c r="H22" s="54"/>
      <c r="I22" s="54"/>
      <c r="J22" s="54"/>
    </row>
    <row r="23" spans="1:10" hidden="1">
      <c r="A23" s="54"/>
      <c r="B23" s="54"/>
      <c r="C23" s="54"/>
      <c r="D23" s="54"/>
      <c r="E23" s="54"/>
      <c r="F23" s="54"/>
      <c r="G23" s="54"/>
      <c r="H23" s="54"/>
      <c r="I23" s="54"/>
      <c r="J23" s="54"/>
    </row>
    <row r="24" spans="1:10" hidden="1">
      <c r="A24" s="54"/>
      <c r="B24" s="54"/>
      <c r="C24" s="54"/>
      <c r="D24" s="54"/>
      <c r="E24" s="54"/>
      <c r="F24" s="54"/>
      <c r="G24" s="54"/>
      <c r="H24" s="54"/>
      <c r="I24" s="54"/>
      <c r="J24" s="54"/>
    </row>
    <row r="25" spans="1:10" hidden="1">
      <c r="A25" s="54"/>
      <c r="B25" s="54"/>
      <c r="C25" s="54"/>
      <c r="D25" s="54"/>
      <c r="E25" s="54"/>
      <c r="F25" s="54"/>
      <c r="G25" s="54"/>
      <c r="H25" s="54"/>
      <c r="I25" s="54"/>
      <c r="J25" s="54"/>
    </row>
    <row r="26" spans="1:10" hidden="1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10" hidden="1">
      <c r="A27" s="54"/>
      <c r="B27" s="54"/>
      <c r="C27" s="54"/>
      <c r="D27" s="54"/>
      <c r="E27" s="54"/>
      <c r="F27" s="54"/>
      <c r="G27" s="54"/>
      <c r="H27" s="54"/>
      <c r="I27" s="54"/>
      <c r="J27" s="54"/>
    </row>
    <row r="28" spans="1:10" hidden="1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 hidden="1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hidden="1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hidden="1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0" hidden="1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0" hidden="1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spans="1:10" hidden="1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hidden="1">
      <c r="A35" s="54"/>
      <c r="B35" s="54"/>
      <c r="C35" s="54"/>
      <c r="D35" s="54"/>
      <c r="E35" s="54"/>
      <c r="F35" s="54"/>
      <c r="G35" s="54"/>
      <c r="H35" s="54"/>
      <c r="I35" s="54"/>
      <c r="J35" s="54"/>
    </row>
    <row r="36" spans="1:10" hidden="1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0" hidden="1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hidden="1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0" hidden="1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pans="1:10" hidden="1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idden="1">
      <c r="A41" s="54"/>
      <c r="B41" s="54"/>
      <c r="C41" s="54"/>
      <c r="D41" s="54"/>
      <c r="E41" s="54"/>
      <c r="F41" s="54"/>
      <c r="G41" s="54"/>
      <c r="H41" s="54"/>
      <c r="I41" s="54"/>
      <c r="J41" s="54"/>
    </row>
    <row r="42" spans="1:10" hidden="1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10" hidden="1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4" spans="1:10" hidden="1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hidden="1">
      <c r="A45" s="54"/>
      <c r="B45" s="54"/>
      <c r="C45" s="54"/>
      <c r="D45" s="54"/>
      <c r="E45" s="54"/>
      <c r="F45" s="54"/>
      <c r="G45" s="54"/>
      <c r="H45" s="54"/>
      <c r="I45" s="54"/>
      <c r="J45" s="54"/>
    </row>
    <row r="46" spans="1:10" hidden="1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hidden="1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idden="1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hidden="1">
      <c r="A49" s="54"/>
      <c r="B49" s="54"/>
      <c r="C49" s="54"/>
      <c r="D49" s="54"/>
      <c r="E49" s="54"/>
      <c r="F49" s="54"/>
      <c r="G49" s="54"/>
      <c r="H49" s="54"/>
      <c r="I49" s="54"/>
      <c r="J49" s="54"/>
    </row>
    <row r="50" spans="1:10" hidden="1">
      <c r="A50" s="54"/>
      <c r="B50" s="54"/>
      <c r="C50" s="54"/>
      <c r="D50" s="54"/>
      <c r="E50" s="54"/>
      <c r="F50" s="54"/>
      <c r="G50" s="54"/>
      <c r="H50" s="54"/>
      <c r="I50" s="54"/>
      <c r="J50" s="54"/>
    </row>
    <row r="51" spans="1:10" hidden="1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 hidden="1">
      <c r="A52" s="54"/>
      <c r="B52" s="54"/>
      <c r="C52" s="54"/>
      <c r="D52" s="54"/>
      <c r="E52" s="54"/>
      <c r="F52" s="54"/>
      <c r="G52" s="54"/>
      <c r="H52" s="54"/>
      <c r="I52" s="54"/>
      <c r="J52" s="54"/>
    </row>
    <row r="53" spans="1:10" hidden="1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 hidden="1">
      <c r="A54" s="54"/>
      <c r="B54" s="54"/>
      <c r="C54" s="54"/>
      <c r="D54" s="54"/>
      <c r="E54" s="54"/>
      <c r="F54" s="54"/>
      <c r="G54" s="54"/>
      <c r="H54" s="54"/>
      <c r="I54" s="54"/>
      <c r="J54" s="54"/>
    </row>
    <row r="55" spans="1:10" hidden="1">
      <c r="A55" s="54"/>
      <c r="B55" s="54"/>
      <c r="C55" s="54"/>
      <c r="D55" s="54"/>
      <c r="E55" s="54"/>
      <c r="F55" s="54"/>
      <c r="G55" s="54"/>
      <c r="H55" s="54"/>
      <c r="I55" s="54"/>
      <c r="J55" s="54"/>
    </row>
    <row r="56" spans="1:10" hidden="1">
      <c r="A56" s="54"/>
      <c r="B56" s="54"/>
      <c r="C56" s="54"/>
      <c r="D56" s="54"/>
      <c r="E56" s="54"/>
      <c r="F56" s="54"/>
      <c r="G56" s="54"/>
      <c r="H56" s="54"/>
      <c r="I56" s="54"/>
      <c r="J56" s="54"/>
    </row>
    <row r="57" spans="1:10" hidden="1">
      <c r="A57" s="54"/>
      <c r="B57" s="54"/>
      <c r="C57" s="54"/>
      <c r="D57" s="54"/>
      <c r="E57" s="54"/>
      <c r="F57" s="54"/>
      <c r="G57" s="54"/>
      <c r="H57" s="54"/>
      <c r="I57" s="54"/>
      <c r="J57" s="54"/>
    </row>
    <row r="58" spans="1:10" hidden="1">
      <c r="A58" s="54"/>
      <c r="B58" s="54"/>
      <c r="C58" s="54"/>
      <c r="D58" s="54"/>
      <c r="E58" s="54"/>
      <c r="F58" s="54"/>
      <c r="G58" s="54"/>
      <c r="H58" s="54"/>
      <c r="I58" s="54"/>
      <c r="J58" s="54"/>
    </row>
    <row r="59" spans="1:10" hidden="1">
      <c r="A59" s="54"/>
      <c r="B59" s="54"/>
      <c r="C59" s="54"/>
      <c r="D59" s="54"/>
      <c r="E59" s="54"/>
      <c r="F59" s="54"/>
      <c r="G59" s="54"/>
      <c r="H59" s="54"/>
      <c r="I59" s="54"/>
      <c r="J59" s="54"/>
    </row>
    <row r="60" spans="1:10" hidden="1">
      <c r="A60" s="54"/>
      <c r="B60" s="54"/>
      <c r="C60" s="54"/>
      <c r="D60" s="54"/>
      <c r="E60" s="54"/>
      <c r="F60" s="54"/>
      <c r="G60" s="54"/>
      <c r="H60" s="54"/>
      <c r="I60" s="54"/>
      <c r="J60" s="54"/>
    </row>
    <row r="61" spans="1:10" hidden="1">
      <c r="A61" s="54"/>
      <c r="B61" s="54"/>
      <c r="C61" s="54"/>
      <c r="D61" s="54"/>
      <c r="E61" s="54"/>
      <c r="F61" s="54"/>
      <c r="G61" s="54"/>
      <c r="H61" s="54"/>
      <c r="I61" s="54"/>
      <c r="J61" s="54"/>
    </row>
    <row r="62" spans="1:10" hidden="1">
      <c r="A62" s="54"/>
      <c r="B62" s="54"/>
      <c r="C62" s="54"/>
      <c r="D62" s="54"/>
      <c r="E62" s="54"/>
      <c r="F62" s="54"/>
      <c r="G62" s="54"/>
      <c r="H62" s="54"/>
      <c r="I62" s="54"/>
      <c r="J62" s="54"/>
    </row>
    <row r="63" spans="1:10" hidden="1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hidden="1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hidden="1">
      <c r="A65" s="54"/>
      <c r="B65" s="54"/>
      <c r="C65" s="54"/>
      <c r="D65" s="54"/>
      <c r="E65" s="54"/>
      <c r="F65" s="54"/>
      <c r="G65" s="54"/>
      <c r="H65" s="54"/>
      <c r="I65" s="54"/>
      <c r="J65" s="54"/>
    </row>
    <row r="66" spans="1:10" hidden="1">
      <c r="A66" s="54"/>
      <c r="B66" s="54"/>
      <c r="C66" s="54"/>
      <c r="D66" s="54"/>
      <c r="E66" s="54"/>
      <c r="F66" s="54"/>
      <c r="G66" s="54"/>
      <c r="H66" s="54"/>
      <c r="I66" s="54"/>
      <c r="J66" s="54"/>
    </row>
    <row r="67" spans="1:10" hidden="1">
      <c r="A67" s="54"/>
      <c r="B67" s="54"/>
      <c r="C67" s="54"/>
      <c r="D67" s="54"/>
      <c r="E67" s="54"/>
      <c r="F67" s="54"/>
      <c r="G67" s="54"/>
      <c r="H67" s="54"/>
      <c r="I67" s="54"/>
      <c r="J67" s="54"/>
    </row>
    <row r="68" spans="1:10" hidden="1">
      <c r="A68" s="54"/>
      <c r="B68" s="54"/>
      <c r="C68" s="54"/>
      <c r="D68" s="54"/>
      <c r="E68" s="54"/>
      <c r="F68" s="54"/>
      <c r="G68" s="54"/>
      <c r="H68" s="54"/>
      <c r="I68" s="54"/>
      <c r="J68" s="54"/>
    </row>
    <row r="69" spans="1:10" hidden="1">
      <c r="A69" s="54"/>
      <c r="B69" s="54"/>
      <c r="C69" s="54"/>
      <c r="D69" s="54"/>
      <c r="E69" s="54"/>
      <c r="F69" s="54"/>
      <c r="G69" s="54"/>
      <c r="H69" s="54"/>
      <c r="I69" s="54"/>
      <c r="J69" s="54"/>
    </row>
    <row r="70" spans="1:10" hidden="1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1" spans="1:10" hidden="1">
      <c r="A71" s="54"/>
      <c r="B71" s="54"/>
      <c r="C71" s="54"/>
      <c r="D71" s="54"/>
      <c r="E71" s="54"/>
      <c r="F71" s="54"/>
      <c r="G71" s="54"/>
      <c r="H71" s="54"/>
      <c r="I71" s="54"/>
      <c r="J71" s="54"/>
    </row>
    <row r="72" spans="1:10" hidden="1">
      <c r="A72" s="54"/>
      <c r="B72" s="54"/>
      <c r="C72" s="54"/>
      <c r="D72" s="54"/>
      <c r="E72" s="54"/>
      <c r="F72" s="54"/>
      <c r="G72" s="54"/>
      <c r="H72" s="54"/>
      <c r="I72" s="54"/>
      <c r="J72" s="54"/>
    </row>
    <row r="73" spans="1:10" hidden="1">
      <c r="A73" s="54"/>
      <c r="B73" s="54"/>
      <c r="C73" s="54"/>
      <c r="D73" s="54"/>
      <c r="E73" s="54"/>
      <c r="F73" s="54"/>
      <c r="G73" s="54"/>
      <c r="H73" s="54"/>
      <c r="I73" s="54"/>
      <c r="J73" s="54"/>
    </row>
    <row r="74" spans="1:10" hidden="1">
      <c r="A74" s="54"/>
      <c r="B74" s="54"/>
      <c r="C74" s="54"/>
      <c r="D74" s="54"/>
      <c r="E74" s="54"/>
      <c r="F74" s="54"/>
      <c r="G74" s="54"/>
      <c r="H74" s="54"/>
      <c r="I74" s="54"/>
      <c r="J74" s="54"/>
    </row>
    <row r="75" spans="1:10" hidden="1">
      <c r="A75" s="54"/>
      <c r="B75" s="54"/>
      <c r="C75" s="54"/>
      <c r="D75" s="54"/>
      <c r="E75" s="54"/>
      <c r="F75" s="54"/>
      <c r="G75" s="54"/>
      <c r="H75" s="54"/>
      <c r="I75" s="54"/>
      <c r="J75" s="54"/>
    </row>
    <row r="76" spans="1:10" hidden="1">
      <c r="A76" s="54"/>
      <c r="B76" s="54"/>
      <c r="C76" s="54"/>
      <c r="D76" s="54"/>
      <c r="E76" s="54"/>
      <c r="F76" s="54"/>
      <c r="G76" s="54"/>
      <c r="H76" s="54"/>
      <c r="I76" s="54"/>
      <c r="J76" s="54"/>
    </row>
    <row r="77" spans="1:10" hidden="1">
      <c r="A77" s="54"/>
      <c r="B77" s="54"/>
      <c r="C77" s="54"/>
      <c r="D77" s="54"/>
      <c r="E77" s="54"/>
      <c r="F77" s="54"/>
      <c r="G77" s="54"/>
      <c r="H77" s="54"/>
      <c r="I77" s="54"/>
      <c r="J77" s="54"/>
    </row>
    <row r="78" spans="1:10" hidden="1">
      <c r="A78" s="54"/>
      <c r="B78" s="54"/>
      <c r="C78" s="54"/>
      <c r="D78" s="54"/>
      <c r="E78" s="54"/>
      <c r="F78" s="54"/>
      <c r="G78" s="54"/>
      <c r="H78" s="54"/>
      <c r="I78" s="54"/>
      <c r="J78" s="54"/>
    </row>
    <row r="79" spans="1:10" hidden="1">
      <c r="A79" s="54"/>
      <c r="B79" s="54"/>
      <c r="C79" s="54"/>
      <c r="D79" s="54"/>
      <c r="E79" s="54"/>
      <c r="F79" s="54"/>
      <c r="G79" s="54"/>
      <c r="H79" s="54"/>
      <c r="I79" s="54"/>
      <c r="J79" s="54"/>
    </row>
    <row r="80" spans="1:10" hidden="1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hidden="1">
      <c r="A81" s="54"/>
      <c r="B81" s="54"/>
      <c r="C81" s="54"/>
      <c r="D81" s="54"/>
      <c r="E81" s="54"/>
      <c r="F81" s="54"/>
      <c r="G81" s="54"/>
      <c r="H81" s="54"/>
      <c r="I81" s="54"/>
      <c r="J81" s="54"/>
    </row>
    <row r="82" spans="1:10" hidden="1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3" spans="1:10" hidden="1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hidden="1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hidden="1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hidden="1">
      <c r="A86" s="54"/>
      <c r="B86" s="54"/>
      <c r="C86" s="54"/>
      <c r="D86" s="54"/>
      <c r="E86" s="54"/>
      <c r="F86" s="54"/>
      <c r="G86" s="54"/>
      <c r="H86" s="54"/>
      <c r="I86" s="54"/>
      <c r="J86" s="54"/>
    </row>
    <row r="87" spans="1:10" hidden="1">
      <c r="A87" s="54"/>
      <c r="B87" s="54"/>
      <c r="C87" s="54"/>
      <c r="D87" s="54"/>
      <c r="E87" s="54"/>
      <c r="F87" s="54"/>
      <c r="G87" s="54"/>
      <c r="H87" s="54"/>
      <c r="I87" s="54"/>
      <c r="J87" s="54"/>
    </row>
    <row r="88" spans="1:10" hidden="1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 hidden="1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 hidden="1">
      <c r="A90" s="54"/>
      <c r="B90" s="54"/>
      <c r="C90" s="54"/>
      <c r="D90" s="54"/>
      <c r="E90" s="54"/>
      <c r="F90" s="54"/>
      <c r="G90" s="54"/>
      <c r="H90" s="54"/>
      <c r="I90" s="54"/>
      <c r="J90" s="54"/>
    </row>
    <row r="91" spans="1:10" hidden="1">
      <c r="A91" s="54"/>
      <c r="B91" s="54"/>
      <c r="C91" s="54"/>
      <c r="D91" s="54"/>
      <c r="E91" s="54"/>
      <c r="F91" s="54"/>
      <c r="G91" s="54"/>
      <c r="H91" s="54"/>
      <c r="I91" s="54"/>
      <c r="J91" s="54"/>
    </row>
    <row r="92" spans="1:10" hidden="1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hidden="1">
      <c r="A93" s="54"/>
      <c r="B93" s="54"/>
      <c r="C93" s="54"/>
      <c r="D93" s="54"/>
      <c r="E93" s="54"/>
      <c r="F93" s="54"/>
      <c r="G93" s="54"/>
      <c r="H93" s="54"/>
      <c r="I93" s="54"/>
      <c r="J93" s="54"/>
    </row>
    <row r="94" spans="1:10" hidden="1">
      <c r="A94" s="54"/>
      <c r="B94" s="54"/>
      <c r="C94" s="54"/>
      <c r="D94" s="54"/>
      <c r="E94" s="54"/>
      <c r="F94" s="54"/>
      <c r="G94" s="54"/>
      <c r="H94" s="54"/>
      <c r="I94" s="54"/>
      <c r="J94" s="54"/>
    </row>
    <row r="95" spans="1:10" hidden="1">
      <c r="A95" s="54"/>
      <c r="B95" s="54"/>
      <c r="C95" s="54"/>
      <c r="D95" s="54"/>
      <c r="E95" s="54"/>
      <c r="F95" s="54"/>
      <c r="G95" s="54"/>
      <c r="H95" s="54"/>
      <c r="I95" s="54"/>
      <c r="J95" s="54"/>
    </row>
    <row r="96" spans="1:10" hidden="1">
      <c r="A96" s="54"/>
      <c r="B96" s="54"/>
      <c r="C96" s="54"/>
      <c r="D96" s="54"/>
      <c r="E96" s="54"/>
      <c r="F96" s="54"/>
      <c r="G96" s="54"/>
      <c r="H96" s="54"/>
      <c r="I96" s="54"/>
      <c r="J96" s="54"/>
    </row>
    <row r="97" spans="1:10" hidden="1">
      <c r="A97" s="54"/>
      <c r="B97" s="54"/>
      <c r="C97" s="54"/>
      <c r="D97" s="54"/>
      <c r="E97" s="54"/>
      <c r="F97" s="54"/>
      <c r="G97" s="54"/>
      <c r="H97" s="54"/>
      <c r="I97" s="54"/>
      <c r="J97" s="54"/>
    </row>
    <row r="98" spans="1:10" hidden="1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 hidden="1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</row>
    <row r="101" spans="1:1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</row>
    <row r="102" spans="1:1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</row>
    <row r="103" spans="1:1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</row>
    <row r="104" spans="1:1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</row>
    <row r="105" spans="1:1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</row>
    <row r="106" spans="1:1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</row>
    <row r="107" spans="1:1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</row>
    <row r="108" spans="1:10" hidden="1">
      <c r="C108" s="3"/>
      <c r="D108" s="3"/>
      <c r="E108" s="3"/>
      <c r="F108" s="3"/>
      <c r="G108" s="3"/>
    </row>
    <row r="109" spans="1:10" hidden="1">
      <c r="C109" s="3"/>
      <c r="D109" s="3"/>
      <c r="E109" s="3"/>
      <c r="F109" s="3"/>
      <c r="G109" s="3"/>
    </row>
    <row r="110" spans="1:10" hidden="1">
      <c r="C110" s="3"/>
      <c r="D110" s="3"/>
      <c r="E110" s="3"/>
      <c r="F110" s="3"/>
      <c r="G110" s="3"/>
    </row>
    <row r="111" spans="1:10" hidden="1">
      <c r="C111" s="3"/>
      <c r="D111" s="3"/>
      <c r="E111" s="3"/>
      <c r="F111" s="3"/>
      <c r="G111" s="3"/>
    </row>
    <row r="112" spans="1:10" hidden="1">
      <c r="C112" s="3"/>
      <c r="D112" s="3"/>
      <c r="E112" s="3"/>
      <c r="F112" s="3"/>
      <c r="G112" s="3"/>
    </row>
    <row r="113" spans="3:7" hidden="1">
      <c r="C113" s="3"/>
      <c r="D113" s="3"/>
      <c r="E113" s="3"/>
      <c r="F113" s="3"/>
      <c r="G113" s="3"/>
    </row>
    <row r="114" spans="3:7" hidden="1">
      <c r="C114" s="3"/>
      <c r="D114" s="3"/>
      <c r="E114" s="3"/>
      <c r="F114" s="3"/>
      <c r="G114" s="3"/>
    </row>
    <row r="115" spans="3:7" hidden="1">
      <c r="C115" s="3"/>
      <c r="D115" s="3"/>
      <c r="E115" s="3"/>
      <c r="F115" s="3"/>
      <c r="G115" s="3"/>
    </row>
    <row r="116" spans="3:7" hidden="1">
      <c r="C116" s="3"/>
      <c r="D116" s="3"/>
      <c r="E116" s="3"/>
      <c r="F116" s="3"/>
      <c r="G116" s="3"/>
    </row>
    <row r="117" spans="3:7" hidden="1">
      <c r="C117" s="3"/>
      <c r="D117" s="3"/>
      <c r="E117" s="3"/>
      <c r="F117" s="3"/>
      <c r="G117" s="3"/>
    </row>
    <row r="118" spans="3:7" hidden="1">
      <c r="C118" s="3"/>
      <c r="D118" s="3"/>
      <c r="E118" s="3"/>
      <c r="F118" s="3"/>
      <c r="G118" s="3"/>
    </row>
    <row r="119" spans="3:7" hidden="1">
      <c r="C119" s="3"/>
      <c r="D119" s="3"/>
      <c r="E119" s="3"/>
      <c r="F119" s="3"/>
      <c r="G119" s="3"/>
    </row>
    <row r="120" spans="3:7" hidden="1">
      <c r="C120" s="3"/>
      <c r="D120" s="3"/>
      <c r="E120" s="3"/>
      <c r="F120" s="3"/>
      <c r="G120" s="3"/>
    </row>
    <row r="121" spans="3:7" hidden="1">
      <c r="C121" s="3"/>
      <c r="D121" s="3"/>
      <c r="E121" s="3"/>
      <c r="F121" s="3"/>
      <c r="G121" s="3"/>
    </row>
    <row r="122" spans="3:7" hidden="1">
      <c r="C122" s="3"/>
      <c r="D122" s="3"/>
      <c r="E122" s="3"/>
      <c r="F122" s="3"/>
      <c r="G122" s="3"/>
    </row>
    <row r="123" spans="3:7" hidden="1">
      <c r="C123" s="3"/>
      <c r="D123" s="3"/>
      <c r="E123" s="3"/>
      <c r="F123" s="3"/>
      <c r="G123" s="3"/>
    </row>
    <row r="124" spans="3:7" hidden="1">
      <c r="C124" s="3"/>
      <c r="D124" s="3"/>
      <c r="E124" s="3"/>
      <c r="F124" s="3"/>
      <c r="G124" s="3"/>
    </row>
    <row r="125" spans="3:7" hidden="1">
      <c r="C125" s="3"/>
      <c r="D125" s="3"/>
      <c r="E125" s="3"/>
      <c r="F125" s="3"/>
      <c r="G125" s="3"/>
    </row>
    <row r="126" spans="3:7" hidden="1">
      <c r="C126" s="3"/>
      <c r="D126" s="3"/>
      <c r="E126" s="3"/>
      <c r="F126" s="3"/>
      <c r="G126" s="3"/>
    </row>
    <row r="127" spans="3:7" hidden="1">
      <c r="C127" s="3"/>
      <c r="D127" s="3"/>
      <c r="E127" s="3"/>
      <c r="F127" s="3"/>
      <c r="G127" s="3"/>
    </row>
    <row r="128" spans="3:7" hidden="1">
      <c r="C128" s="3"/>
      <c r="D128" s="3"/>
      <c r="E128" s="3"/>
      <c r="F128" s="3"/>
      <c r="G128" s="3"/>
    </row>
    <row r="129" spans="3:7" hidden="1">
      <c r="C129" s="3"/>
      <c r="D129" s="3"/>
      <c r="E129" s="3"/>
      <c r="F129" s="3"/>
      <c r="G129" s="3"/>
    </row>
    <row r="130" spans="3:7" hidden="1">
      <c r="C130" s="3"/>
      <c r="D130" s="3"/>
      <c r="E130" s="3"/>
      <c r="F130" s="3"/>
      <c r="G130" s="3"/>
    </row>
    <row r="131" spans="3:7" hidden="1">
      <c r="C131" s="3"/>
      <c r="D131" s="3"/>
      <c r="E131" s="3"/>
      <c r="F131" s="3"/>
      <c r="G131" s="3"/>
    </row>
    <row r="132" spans="3:7" hidden="1">
      <c r="C132" s="3"/>
      <c r="D132" s="3"/>
      <c r="E132" s="3"/>
      <c r="F132" s="3"/>
      <c r="G132" s="3"/>
    </row>
    <row r="133" spans="3:7" hidden="1">
      <c r="C133" s="3"/>
      <c r="D133" s="3"/>
      <c r="E133" s="3"/>
      <c r="F133" s="3"/>
      <c r="G133" s="3"/>
    </row>
    <row r="134" spans="3:7" hidden="1">
      <c r="C134" s="3"/>
      <c r="D134" s="3"/>
      <c r="E134" s="3"/>
      <c r="F134" s="3"/>
      <c r="G134" s="3"/>
    </row>
    <row r="135" spans="3:7" hidden="1">
      <c r="C135" s="3"/>
      <c r="D135" s="3"/>
      <c r="E135" s="3"/>
      <c r="F135" s="3"/>
      <c r="G135" s="3"/>
    </row>
    <row r="136" spans="3:7" hidden="1">
      <c r="C136" s="3"/>
      <c r="D136" s="3"/>
      <c r="E136" s="3"/>
      <c r="F136" s="3"/>
      <c r="G136" s="3"/>
    </row>
    <row r="137" spans="3:7" hidden="1">
      <c r="C137" s="3"/>
      <c r="D137" s="3"/>
      <c r="E137" s="3"/>
      <c r="F137" s="3"/>
      <c r="G137" s="3"/>
    </row>
    <row r="138" spans="3:7" hidden="1">
      <c r="C138" s="3"/>
      <c r="D138" s="3"/>
      <c r="E138" s="3"/>
      <c r="F138" s="3"/>
      <c r="G138" s="3"/>
    </row>
    <row r="139" spans="3:7" hidden="1">
      <c r="C139" s="3"/>
      <c r="D139" s="3"/>
      <c r="E139" s="3"/>
      <c r="F139" s="3"/>
      <c r="G139" s="3"/>
    </row>
    <row r="140" spans="3:7" hidden="1">
      <c r="C140" s="3"/>
      <c r="D140" s="3"/>
      <c r="E140" s="3"/>
      <c r="F140" s="3"/>
      <c r="G140" s="3"/>
    </row>
    <row r="141" spans="3:7" hidden="1">
      <c r="C141" s="3"/>
      <c r="D141" s="3"/>
      <c r="E141" s="3"/>
      <c r="F141" s="3"/>
      <c r="G141" s="3"/>
    </row>
    <row r="142" spans="3:7" hidden="1">
      <c r="C142" s="3"/>
      <c r="D142" s="3"/>
      <c r="E142" s="3"/>
      <c r="F142" s="3"/>
      <c r="G142" s="3"/>
    </row>
    <row r="143" spans="3:7" hidden="1">
      <c r="C143" s="3"/>
      <c r="D143" s="3"/>
      <c r="E143" s="3"/>
      <c r="F143" s="3"/>
      <c r="G143" s="3"/>
    </row>
    <row r="144" spans="3:7" hidden="1">
      <c r="C144" s="3"/>
      <c r="D144" s="3"/>
      <c r="E144" s="3"/>
      <c r="F144" s="3"/>
      <c r="G144" s="3"/>
    </row>
    <row r="145" spans="3:7" hidden="1">
      <c r="C145" s="3"/>
      <c r="D145" s="3"/>
      <c r="E145" s="3"/>
      <c r="F145" s="3"/>
      <c r="G145" s="3"/>
    </row>
    <row r="146" spans="3:7" hidden="1">
      <c r="C146" s="3"/>
      <c r="D146" s="3"/>
      <c r="E146" s="3"/>
      <c r="F146" s="3"/>
      <c r="G146" s="3"/>
    </row>
    <row r="147" spans="3:7" hidden="1">
      <c r="C147" s="3"/>
      <c r="D147" s="3"/>
      <c r="E147" s="3"/>
      <c r="F147" s="3"/>
      <c r="G147" s="3"/>
    </row>
    <row r="148" spans="3:7" hidden="1">
      <c r="C148" s="3"/>
      <c r="D148" s="3"/>
      <c r="E148" s="3"/>
      <c r="F148" s="3"/>
      <c r="G148" s="3"/>
    </row>
    <row r="149" spans="3:7" hidden="1">
      <c r="C149" s="3"/>
      <c r="D149" s="3"/>
      <c r="E149" s="3"/>
      <c r="F149" s="3"/>
      <c r="G149" s="3"/>
    </row>
    <row r="150" spans="3:7" hidden="1">
      <c r="C150" s="3"/>
      <c r="D150" s="3"/>
      <c r="E150" s="3"/>
      <c r="F150" s="3"/>
      <c r="G150" s="3"/>
    </row>
    <row r="151" spans="3:7" hidden="1">
      <c r="C151" s="3"/>
      <c r="D151" s="3"/>
      <c r="E151" s="3"/>
      <c r="F151" s="3"/>
      <c r="G151" s="3"/>
    </row>
    <row r="152" spans="3:7" hidden="1">
      <c r="C152" s="3"/>
      <c r="D152" s="3"/>
      <c r="E152" s="3"/>
      <c r="F152" s="3"/>
      <c r="G152" s="3"/>
    </row>
    <row r="153" spans="3:7" hidden="1">
      <c r="C153" s="3"/>
      <c r="D153" s="3"/>
      <c r="E153" s="3"/>
      <c r="F153" s="3"/>
      <c r="G153" s="3"/>
    </row>
    <row r="154" spans="3:7" hidden="1">
      <c r="C154" s="3"/>
      <c r="D154" s="3"/>
      <c r="E154" s="3"/>
      <c r="F154" s="3"/>
      <c r="G154" s="3"/>
    </row>
    <row r="155" spans="3:7" hidden="1">
      <c r="C155" s="3"/>
      <c r="D155" s="3"/>
      <c r="E155" s="3"/>
      <c r="F155" s="3"/>
      <c r="G155" s="3"/>
    </row>
    <row r="156" spans="3:7" hidden="1">
      <c r="C156" s="3"/>
      <c r="D156" s="3"/>
      <c r="E156" s="3"/>
      <c r="F156" s="3"/>
      <c r="G156" s="3"/>
    </row>
    <row r="157" spans="3:7" hidden="1">
      <c r="C157" s="3"/>
      <c r="D157" s="3"/>
      <c r="E157" s="3"/>
      <c r="F157" s="3"/>
      <c r="G157" s="3"/>
    </row>
    <row r="158" spans="3:7" hidden="1">
      <c r="C158" s="3"/>
      <c r="D158" s="3"/>
      <c r="E158" s="3"/>
      <c r="F158" s="3"/>
      <c r="G158" s="3"/>
    </row>
    <row r="159" spans="3:7" hidden="1">
      <c r="C159" s="3"/>
      <c r="D159" s="3"/>
      <c r="E159" s="3"/>
      <c r="F159" s="3"/>
      <c r="G159" s="3"/>
    </row>
    <row r="160" spans="3:7" hidden="1">
      <c r="C160" s="3"/>
      <c r="D160" s="3"/>
      <c r="E160" s="3"/>
      <c r="F160" s="3"/>
      <c r="G160" s="3"/>
    </row>
    <row r="161" spans="3:7" hidden="1">
      <c r="C161" s="3"/>
      <c r="D161" s="3"/>
      <c r="E161" s="3"/>
      <c r="F161" s="3"/>
      <c r="G161" s="3"/>
    </row>
    <row r="162" spans="3:7" hidden="1">
      <c r="C162" s="3"/>
      <c r="D162" s="3"/>
      <c r="E162" s="3"/>
      <c r="F162" s="3"/>
      <c r="G162" s="3"/>
    </row>
    <row r="163" spans="3:7" hidden="1">
      <c r="C163" s="3"/>
      <c r="D163" s="3"/>
      <c r="E163" s="3"/>
      <c r="F163" s="3"/>
      <c r="G163" s="3"/>
    </row>
    <row r="164" spans="3:7" hidden="1">
      <c r="C164" s="3"/>
      <c r="D164" s="3"/>
      <c r="E164" s="3"/>
      <c r="F164" s="3"/>
      <c r="G164" s="3"/>
    </row>
    <row r="165" spans="3:7" hidden="1">
      <c r="C165" s="3"/>
      <c r="D165" s="3"/>
      <c r="E165" s="3"/>
      <c r="F165" s="3"/>
      <c r="G165" s="3"/>
    </row>
    <row r="166" spans="3:7" hidden="1">
      <c r="C166" s="3"/>
      <c r="D166" s="3"/>
      <c r="E166" s="3"/>
      <c r="F166" s="3"/>
      <c r="G166" s="3"/>
    </row>
    <row r="167" spans="3:7" hidden="1">
      <c r="C167" s="3"/>
      <c r="D167" s="3"/>
      <c r="E167" s="3"/>
      <c r="F167" s="3"/>
      <c r="G167" s="3"/>
    </row>
    <row r="168" spans="3:7" hidden="1">
      <c r="C168" s="3"/>
      <c r="D168" s="3"/>
      <c r="E168" s="3"/>
      <c r="F168" s="3"/>
      <c r="G168" s="3"/>
    </row>
    <row r="169" spans="3:7" hidden="1">
      <c r="C169" s="3"/>
      <c r="D169" s="3"/>
      <c r="E169" s="3"/>
      <c r="F169" s="3"/>
      <c r="G169" s="3"/>
    </row>
    <row r="170" spans="3:7" hidden="1">
      <c r="C170" s="3"/>
      <c r="D170" s="3"/>
      <c r="E170" s="3"/>
      <c r="F170" s="3"/>
      <c r="G170" s="3"/>
    </row>
    <row r="171" spans="3:7" hidden="1">
      <c r="C171" s="3"/>
      <c r="D171" s="3"/>
      <c r="E171" s="3"/>
      <c r="F171" s="3"/>
      <c r="G171" s="3"/>
    </row>
    <row r="172" spans="3:7" hidden="1">
      <c r="C172" s="3"/>
      <c r="D172" s="3"/>
      <c r="E172" s="3"/>
      <c r="F172" s="3"/>
      <c r="G172" s="3"/>
    </row>
    <row r="173" spans="3:7" hidden="1">
      <c r="C173" s="3"/>
      <c r="D173" s="3"/>
      <c r="E173" s="3"/>
      <c r="F173" s="3"/>
      <c r="G173" s="3"/>
    </row>
    <row r="174" spans="3:7" hidden="1">
      <c r="C174" s="3"/>
      <c r="D174" s="3"/>
      <c r="E174" s="3"/>
      <c r="F174" s="3"/>
      <c r="G174" s="3"/>
    </row>
    <row r="175" spans="3:7" hidden="1">
      <c r="C175" s="3"/>
      <c r="D175" s="3"/>
      <c r="E175" s="3"/>
      <c r="F175" s="3"/>
      <c r="G175" s="3"/>
    </row>
    <row r="176" spans="3:7" hidden="1">
      <c r="C176" s="3"/>
      <c r="D176" s="3"/>
      <c r="E176" s="3"/>
      <c r="F176" s="3"/>
      <c r="G176" s="3"/>
    </row>
    <row r="177" spans="3:7" hidden="1">
      <c r="C177" s="3"/>
      <c r="D177" s="3"/>
      <c r="E177" s="3"/>
      <c r="F177" s="3"/>
      <c r="G177" s="3"/>
    </row>
    <row r="178" spans="3:7" hidden="1">
      <c r="C178" s="3"/>
      <c r="D178" s="3"/>
      <c r="E178" s="3"/>
      <c r="F178" s="3"/>
      <c r="G178" s="3"/>
    </row>
    <row r="179" spans="3:7" hidden="1">
      <c r="C179" s="3"/>
      <c r="D179" s="3"/>
      <c r="E179" s="3"/>
      <c r="F179" s="3"/>
      <c r="G179" s="3"/>
    </row>
    <row r="180" spans="3:7" hidden="1">
      <c r="C180" s="3"/>
      <c r="D180" s="3"/>
      <c r="E180" s="3"/>
      <c r="F180" s="3"/>
      <c r="G180" s="3"/>
    </row>
    <row r="181" spans="3:7" hidden="1">
      <c r="C181" s="3"/>
      <c r="D181" s="3"/>
      <c r="E181" s="3"/>
      <c r="F181" s="3"/>
      <c r="G181" s="3"/>
    </row>
    <row r="182" spans="3:7" hidden="1">
      <c r="C182" s="3"/>
      <c r="D182" s="3"/>
      <c r="E182" s="3"/>
      <c r="F182" s="3"/>
      <c r="G182" s="3"/>
    </row>
    <row r="183" spans="3:7" hidden="1">
      <c r="C183" s="3"/>
      <c r="D183" s="3"/>
      <c r="E183" s="3"/>
      <c r="F183" s="3"/>
      <c r="G183" s="3"/>
    </row>
    <row r="184" spans="3:7" hidden="1">
      <c r="C184" s="3"/>
      <c r="D184" s="3"/>
      <c r="E184" s="3"/>
      <c r="F184" s="3"/>
      <c r="G184" s="3"/>
    </row>
    <row r="185" spans="3:7" hidden="1">
      <c r="C185" s="3"/>
      <c r="D185" s="3"/>
      <c r="E185" s="3"/>
      <c r="F185" s="3"/>
      <c r="G185" s="3"/>
    </row>
    <row r="186" spans="3:7" hidden="1">
      <c r="C186" s="3"/>
      <c r="D186" s="3"/>
      <c r="E186" s="3"/>
      <c r="F186" s="3"/>
      <c r="G186" s="3"/>
    </row>
    <row r="187" spans="3:7" hidden="1">
      <c r="C187" s="3"/>
      <c r="D187" s="3"/>
      <c r="E187" s="3"/>
      <c r="F187" s="3"/>
      <c r="G187" s="3"/>
    </row>
    <row r="188" spans="3:7" hidden="1">
      <c r="C188" s="3"/>
      <c r="D188" s="3"/>
      <c r="E188" s="3"/>
      <c r="F188" s="3"/>
      <c r="G188" s="3"/>
    </row>
    <row r="189" spans="3:7" hidden="1">
      <c r="C189" s="3"/>
      <c r="D189" s="3"/>
      <c r="E189" s="3"/>
      <c r="F189" s="3"/>
      <c r="G189" s="3"/>
    </row>
    <row r="190" spans="3:7" hidden="1">
      <c r="C190" s="3"/>
      <c r="D190" s="3"/>
      <c r="E190" s="3"/>
      <c r="F190" s="3"/>
      <c r="G190" s="3"/>
    </row>
    <row r="191" spans="3:7" hidden="1">
      <c r="C191" s="3"/>
      <c r="D191" s="3"/>
      <c r="E191" s="3"/>
      <c r="F191" s="3"/>
      <c r="G191" s="3"/>
    </row>
    <row r="192" spans="3:7" hidden="1">
      <c r="C192" s="3"/>
      <c r="D192" s="3"/>
      <c r="E192" s="3"/>
      <c r="F192" s="3"/>
      <c r="G192" s="3"/>
    </row>
    <row r="193" spans="3:7" hidden="1">
      <c r="C193" s="3"/>
      <c r="D193" s="3"/>
      <c r="E193" s="3"/>
      <c r="F193" s="3"/>
      <c r="G193" s="3"/>
    </row>
    <row r="194" spans="3:7" hidden="1">
      <c r="C194" s="3"/>
      <c r="D194" s="3"/>
      <c r="E194" s="3"/>
      <c r="F194" s="3"/>
      <c r="G194" s="3"/>
    </row>
    <row r="195" spans="3:7" hidden="1">
      <c r="C195" s="3"/>
      <c r="D195" s="3"/>
      <c r="E195" s="3"/>
      <c r="F195" s="3"/>
      <c r="G195" s="3"/>
    </row>
    <row r="196" spans="3:7" hidden="1">
      <c r="C196" s="3"/>
      <c r="D196" s="3"/>
      <c r="E196" s="3"/>
      <c r="F196" s="3"/>
      <c r="G196" s="3"/>
    </row>
    <row r="197" spans="3:7" hidden="1">
      <c r="C197" s="3"/>
      <c r="D197" s="3"/>
      <c r="E197" s="3"/>
      <c r="F197" s="3"/>
      <c r="G197" s="3"/>
    </row>
    <row r="198" spans="3:7" hidden="1">
      <c r="C198" s="3"/>
      <c r="D198" s="3"/>
      <c r="E198" s="3"/>
      <c r="F198" s="3"/>
      <c r="G198" s="3"/>
    </row>
    <row r="199" spans="3:7" hidden="1">
      <c r="C199" s="3"/>
      <c r="D199" s="3"/>
      <c r="E199" s="3"/>
      <c r="F199" s="3"/>
      <c r="G199" s="3"/>
    </row>
    <row r="200" spans="3:7" hidden="1">
      <c r="C200" s="3"/>
      <c r="D200" s="3"/>
      <c r="E200" s="3"/>
      <c r="F200" s="3"/>
      <c r="G200" s="3"/>
    </row>
    <row r="201" spans="3:7" hidden="1">
      <c r="C201" s="3"/>
      <c r="D201" s="3"/>
      <c r="E201" s="3"/>
      <c r="F201" s="3"/>
      <c r="G201" s="3"/>
    </row>
    <row r="202" spans="3:7" hidden="1">
      <c r="C202" s="3"/>
      <c r="D202" s="3"/>
      <c r="E202" s="3"/>
      <c r="F202" s="3"/>
      <c r="G202" s="3"/>
    </row>
    <row r="203" spans="3:7" hidden="1">
      <c r="C203" s="3"/>
      <c r="D203" s="3"/>
      <c r="E203" s="3"/>
      <c r="F203" s="3"/>
      <c r="G203" s="3"/>
    </row>
    <row r="204" spans="3:7" hidden="1">
      <c r="C204" s="3"/>
      <c r="D204" s="3"/>
      <c r="E204" s="3"/>
      <c r="F204" s="3"/>
      <c r="G204" s="3"/>
    </row>
    <row r="205" spans="3:7" hidden="1">
      <c r="C205" s="3"/>
      <c r="D205" s="3"/>
      <c r="E205" s="3"/>
      <c r="F205" s="3"/>
      <c r="G205" s="3"/>
    </row>
    <row r="206" spans="3:7" hidden="1">
      <c r="C206" s="3"/>
      <c r="D206" s="3"/>
      <c r="E206" s="3"/>
      <c r="F206" s="3"/>
      <c r="G206" s="3"/>
    </row>
    <row r="207" spans="3:7" hidden="1">
      <c r="C207" s="3"/>
      <c r="D207" s="3"/>
      <c r="E207" s="3"/>
      <c r="F207" s="3"/>
      <c r="G207" s="3"/>
    </row>
    <row r="208" spans="3:7" hidden="1">
      <c r="C208" s="3"/>
      <c r="D208" s="3"/>
      <c r="E208" s="3"/>
      <c r="F208" s="3"/>
      <c r="G208" s="3"/>
    </row>
    <row r="209" spans="3:7" hidden="1">
      <c r="C209" s="3"/>
      <c r="D209" s="3"/>
      <c r="E209" s="3"/>
      <c r="F209" s="3"/>
      <c r="G209" s="3"/>
    </row>
    <row r="210" spans="3:7" hidden="1">
      <c r="C210" s="3"/>
      <c r="D210" s="3"/>
      <c r="E210" s="3"/>
      <c r="F210" s="3"/>
      <c r="G210" s="3"/>
    </row>
    <row r="211" spans="3:7" hidden="1">
      <c r="C211" s="3"/>
      <c r="D211" s="3"/>
      <c r="E211" s="3"/>
      <c r="F211" s="3"/>
      <c r="G211" s="3"/>
    </row>
    <row r="212" spans="3:7" hidden="1">
      <c r="C212" s="3"/>
      <c r="D212" s="3"/>
      <c r="E212" s="3"/>
      <c r="F212" s="3"/>
      <c r="G212" s="3"/>
    </row>
    <row r="213" spans="3:7" hidden="1">
      <c r="C213" s="3"/>
      <c r="D213" s="3"/>
      <c r="E213" s="3"/>
      <c r="F213" s="3"/>
      <c r="G213" s="3"/>
    </row>
    <row r="214" spans="3:7" hidden="1">
      <c r="C214" s="3"/>
      <c r="D214" s="3"/>
      <c r="E214" s="3"/>
      <c r="F214" s="3"/>
      <c r="G214" s="3"/>
    </row>
    <row r="215" spans="3:7" hidden="1">
      <c r="C215" s="3"/>
      <c r="D215" s="3"/>
      <c r="E215" s="3"/>
      <c r="F215" s="3"/>
      <c r="G215" s="3"/>
    </row>
    <row r="216" spans="3:7" hidden="1">
      <c r="C216" s="3"/>
      <c r="D216" s="3"/>
      <c r="E216" s="3"/>
      <c r="F216" s="3"/>
      <c r="G216" s="3"/>
    </row>
    <row r="217" spans="3:7" hidden="1">
      <c r="C217" s="3"/>
      <c r="D217" s="3"/>
      <c r="E217" s="3"/>
      <c r="F217" s="3"/>
      <c r="G217" s="3"/>
    </row>
    <row r="218" spans="3:7" hidden="1">
      <c r="C218" s="3"/>
      <c r="D218" s="3"/>
      <c r="E218" s="3"/>
      <c r="F218" s="3"/>
      <c r="G218" s="3"/>
    </row>
    <row r="219" spans="3:7" hidden="1">
      <c r="C219" s="3"/>
      <c r="D219" s="3"/>
      <c r="E219" s="3"/>
      <c r="F219" s="3"/>
      <c r="G219" s="3"/>
    </row>
    <row r="220" spans="3:7" hidden="1">
      <c r="C220" s="3"/>
      <c r="D220" s="3"/>
      <c r="E220" s="3"/>
      <c r="F220" s="3"/>
      <c r="G220" s="3"/>
    </row>
    <row r="221" spans="3:7" hidden="1">
      <c r="C221" s="3"/>
      <c r="D221" s="3"/>
      <c r="E221" s="3"/>
      <c r="F221" s="3"/>
      <c r="G221" s="3"/>
    </row>
    <row r="222" spans="3:7" hidden="1">
      <c r="C222" s="3"/>
      <c r="D222" s="3"/>
      <c r="E222" s="3"/>
      <c r="F222" s="3"/>
      <c r="G222" s="3"/>
    </row>
    <row r="223" spans="3:7" hidden="1">
      <c r="C223" s="3"/>
      <c r="D223" s="3"/>
      <c r="E223" s="3"/>
      <c r="F223" s="3"/>
      <c r="G223" s="3"/>
    </row>
    <row r="224" spans="3:7" hidden="1">
      <c r="C224" s="3"/>
      <c r="D224" s="3"/>
      <c r="E224" s="3"/>
      <c r="F224" s="3"/>
      <c r="G224" s="3"/>
    </row>
    <row r="225" spans="3:7" hidden="1">
      <c r="C225" s="3"/>
      <c r="D225" s="3"/>
      <c r="E225" s="3"/>
      <c r="F225" s="3"/>
      <c r="G225" s="3"/>
    </row>
    <row r="226" spans="3:7" hidden="1">
      <c r="C226" s="3"/>
      <c r="D226" s="3"/>
      <c r="E226" s="3"/>
      <c r="F226" s="3"/>
      <c r="G226" s="3"/>
    </row>
    <row r="227" spans="3:7" hidden="1">
      <c r="C227" s="3"/>
      <c r="D227" s="3"/>
      <c r="E227" s="3"/>
      <c r="F227" s="3"/>
      <c r="G227" s="3"/>
    </row>
    <row r="228" spans="3:7" hidden="1">
      <c r="C228" s="3"/>
      <c r="D228" s="3"/>
      <c r="E228" s="3"/>
      <c r="F228" s="3"/>
      <c r="G228" s="3"/>
    </row>
    <row r="229" spans="3:7" hidden="1">
      <c r="C229" s="3"/>
      <c r="D229" s="3"/>
      <c r="E229" s="3"/>
      <c r="F229" s="3"/>
      <c r="G229" s="3"/>
    </row>
    <row r="230" spans="3:7" hidden="1">
      <c r="C230" s="3"/>
      <c r="D230" s="3"/>
      <c r="E230" s="3"/>
      <c r="F230" s="3"/>
      <c r="G230" s="3"/>
    </row>
    <row r="231" spans="3:7" hidden="1">
      <c r="C231" s="3"/>
      <c r="D231" s="3"/>
      <c r="E231" s="3"/>
      <c r="F231" s="3"/>
      <c r="G231" s="3"/>
    </row>
    <row r="232" spans="3:7" hidden="1">
      <c r="C232" s="3"/>
      <c r="D232" s="3"/>
      <c r="E232" s="3"/>
      <c r="F232" s="3"/>
      <c r="G232" s="3"/>
    </row>
    <row r="233" spans="3:7" hidden="1">
      <c r="C233" s="3"/>
      <c r="D233" s="3"/>
      <c r="E233" s="3"/>
      <c r="F233" s="3"/>
      <c r="G233" s="3"/>
    </row>
    <row r="234" spans="3:7" hidden="1">
      <c r="C234" s="3"/>
      <c r="D234" s="3"/>
      <c r="E234" s="3"/>
      <c r="F234" s="3"/>
      <c r="G234" s="3"/>
    </row>
    <row r="235" spans="3:7" hidden="1">
      <c r="C235" s="3"/>
      <c r="D235" s="3"/>
      <c r="E235" s="3"/>
      <c r="F235" s="3"/>
      <c r="G235" s="3"/>
    </row>
    <row r="236" spans="3:7" hidden="1">
      <c r="C236" s="3"/>
      <c r="D236" s="3"/>
      <c r="E236" s="3"/>
      <c r="F236" s="3"/>
      <c r="G236" s="3"/>
    </row>
    <row r="237" spans="3:7" hidden="1">
      <c r="C237" s="3"/>
      <c r="D237" s="3"/>
      <c r="E237" s="3"/>
      <c r="F237" s="3"/>
      <c r="G237" s="3"/>
    </row>
    <row r="238" spans="3:7" hidden="1">
      <c r="C238" s="3"/>
      <c r="D238" s="3"/>
      <c r="E238" s="3"/>
      <c r="F238" s="3"/>
      <c r="G238" s="3"/>
    </row>
    <row r="239" spans="3:7" hidden="1">
      <c r="C239" s="3"/>
      <c r="D239" s="3"/>
      <c r="E239" s="3"/>
      <c r="F239" s="3"/>
      <c r="G239" s="3"/>
    </row>
    <row r="240" spans="3:7" hidden="1">
      <c r="C240" s="3"/>
      <c r="D240" s="3"/>
      <c r="E240" s="3"/>
      <c r="F240" s="3"/>
      <c r="G240" s="3"/>
    </row>
    <row r="241" spans="3:7" hidden="1">
      <c r="C241" s="3"/>
      <c r="D241" s="3"/>
      <c r="E241" s="3"/>
      <c r="F241" s="3"/>
      <c r="G241" s="3"/>
    </row>
    <row r="242" spans="3:7" hidden="1">
      <c r="C242" s="3"/>
      <c r="D242" s="3"/>
      <c r="E242" s="3"/>
      <c r="F242" s="3"/>
      <c r="G242" s="3"/>
    </row>
    <row r="243" spans="3:7" hidden="1">
      <c r="C243" s="3"/>
      <c r="D243" s="3"/>
      <c r="E243" s="3"/>
      <c r="F243" s="3"/>
      <c r="G243" s="3"/>
    </row>
    <row r="244" spans="3:7" hidden="1">
      <c r="C244" s="3"/>
      <c r="D244" s="3"/>
      <c r="E244" s="3"/>
      <c r="F244" s="3"/>
      <c r="G244" s="3"/>
    </row>
    <row r="245" spans="3:7" hidden="1">
      <c r="C245" s="3"/>
      <c r="D245" s="3"/>
      <c r="E245" s="3"/>
      <c r="F245" s="3"/>
      <c r="G245" s="3"/>
    </row>
    <row r="246" spans="3:7" hidden="1">
      <c r="C246" s="3"/>
      <c r="D246" s="3"/>
      <c r="E246" s="3"/>
      <c r="F246" s="3"/>
      <c r="G246" s="3"/>
    </row>
    <row r="247" spans="3:7" hidden="1">
      <c r="C247" s="3"/>
      <c r="D247" s="3"/>
      <c r="E247" s="3"/>
      <c r="F247" s="3"/>
      <c r="G247" s="3"/>
    </row>
    <row r="248" spans="3:7" hidden="1">
      <c r="C248" s="3"/>
      <c r="D248" s="3"/>
      <c r="E248" s="3"/>
      <c r="F248" s="3"/>
      <c r="G248" s="3"/>
    </row>
    <row r="249" spans="3:7" hidden="1">
      <c r="C249" s="3"/>
      <c r="D249" s="3"/>
      <c r="E249" s="3"/>
      <c r="F249" s="3"/>
      <c r="G249" s="3"/>
    </row>
    <row r="250" spans="3:7" hidden="1">
      <c r="C250" s="3"/>
      <c r="D250" s="3"/>
      <c r="E250" s="3"/>
      <c r="F250" s="3"/>
      <c r="G250" s="3"/>
    </row>
    <row r="251" spans="3:7" hidden="1">
      <c r="C251" s="3"/>
      <c r="D251" s="3"/>
      <c r="E251" s="3"/>
      <c r="F251" s="3"/>
      <c r="G251" s="3"/>
    </row>
    <row r="252" spans="3:7" hidden="1">
      <c r="C252" s="3"/>
      <c r="D252" s="3"/>
      <c r="E252" s="3"/>
      <c r="F252" s="3"/>
      <c r="G252" s="3"/>
    </row>
    <row r="253" spans="3:7" hidden="1">
      <c r="C253" s="3"/>
      <c r="D253" s="3"/>
      <c r="E253" s="3"/>
      <c r="F253" s="3"/>
      <c r="G253" s="3"/>
    </row>
    <row r="254" spans="3:7" hidden="1">
      <c r="C254" s="3"/>
      <c r="D254" s="3"/>
      <c r="E254" s="3"/>
      <c r="F254" s="3"/>
      <c r="G254" s="3"/>
    </row>
    <row r="255" spans="3:7" hidden="1">
      <c r="C255" s="3"/>
      <c r="D255" s="3"/>
      <c r="E255" s="3"/>
      <c r="F255" s="3"/>
      <c r="G255" s="3"/>
    </row>
    <row r="256" spans="3:7" hidden="1">
      <c r="C256" s="3"/>
      <c r="D256" s="3"/>
      <c r="E256" s="3"/>
      <c r="F256" s="3"/>
      <c r="G256" s="3"/>
    </row>
    <row r="257" spans="3:7" hidden="1">
      <c r="C257" s="3"/>
      <c r="D257" s="3"/>
      <c r="E257" s="3"/>
      <c r="F257" s="3"/>
      <c r="G257" s="3"/>
    </row>
    <row r="258" spans="3:7" hidden="1">
      <c r="C258" s="3"/>
      <c r="D258" s="3"/>
      <c r="E258" s="3"/>
      <c r="F258" s="3"/>
      <c r="G258" s="3"/>
    </row>
    <row r="259" spans="3:7" hidden="1">
      <c r="C259" s="3"/>
      <c r="D259" s="3"/>
      <c r="E259" s="3"/>
      <c r="F259" s="3"/>
      <c r="G259" s="3"/>
    </row>
    <row r="260" spans="3:7" hidden="1">
      <c r="C260" s="3"/>
      <c r="D260" s="3"/>
      <c r="E260" s="3"/>
      <c r="F260" s="3"/>
      <c r="G260" s="3"/>
    </row>
    <row r="261" spans="3:7" hidden="1">
      <c r="C261" s="3"/>
      <c r="D261" s="3"/>
      <c r="E261" s="3"/>
      <c r="F261" s="3"/>
      <c r="G261" s="3"/>
    </row>
    <row r="262" spans="3:7" hidden="1">
      <c r="C262" s="3"/>
      <c r="D262" s="3"/>
      <c r="E262" s="3"/>
      <c r="F262" s="3"/>
      <c r="G262" s="3"/>
    </row>
    <row r="263" spans="3:7" hidden="1">
      <c r="C263" s="3"/>
      <c r="D263" s="3"/>
      <c r="E263" s="3"/>
      <c r="F263" s="3"/>
      <c r="G263" s="3"/>
    </row>
    <row r="264" spans="3:7" hidden="1">
      <c r="C264" s="3"/>
      <c r="D264" s="3"/>
      <c r="E264" s="3"/>
      <c r="F264" s="3"/>
      <c r="G264" s="3"/>
    </row>
    <row r="265" spans="3:7" hidden="1">
      <c r="C265" s="3"/>
      <c r="D265" s="3"/>
      <c r="E265" s="3"/>
      <c r="F265" s="3"/>
      <c r="G265" s="3"/>
    </row>
    <row r="266" spans="3:7" hidden="1">
      <c r="C266" s="3"/>
      <c r="D266" s="3"/>
      <c r="E266" s="3"/>
      <c r="F266" s="3"/>
      <c r="G266" s="3"/>
    </row>
    <row r="267" spans="3:7" hidden="1">
      <c r="C267" s="3"/>
      <c r="D267" s="3"/>
      <c r="E267" s="3"/>
      <c r="F267" s="3"/>
      <c r="G267" s="3"/>
    </row>
    <row r="268" spans="3:7" hidden="1">
      <c r="C268" s="3"/>
      <c r="D268" s="3"/>
      <c r="E268" s="3"/>
      <c r="F268" s="3"/>
      <c r="G268" s="3"/>
    </row>
    <row r="269" spans="3:7" hidden="1">
      <c r="C269" s="3"/>
      <c r="D269" s="3"/>
      <c r="E269" s="3"/>
      <c r="F269" s="3"/>
      <c r="G269" s="3"/>
    </row>
    <row r="270" spans="3:7" hidden="1">
      <c r="C270" s="3"/>
      <c r="D270" s="3"/>
      <c r="E270" s="3"/>
      <c r="F270" s="3"/>
      <c r="G270" s="3"/>
    </row>
    <row r="271" spans="3:7" hidden="1">
      <c r="C271" s="3"/>
      <c r="D271" s="3"/>
      <c r="E271" s="3"/>
      <c r="F271" s="3"/>
      <c r="G271" s="3"/>
    </row>
    <row r="272" spans="3:7" hidden="1">
      <c r="C272" s="3"/>
      <c r="D272" s="3"/>
      <c r="E272" s="3"/>
      <c r="F272" s="3"/>
      <c r="G272" s="3"/>
    </row>
    <row r="273" spans="3:7" hidden="1">
      <c r="C273" s="3"/>
      <c r="D273" s="3"/>
      <c r="E273" s="3"/>
      <c r="F273" s="3"/>
      <c r="G273" s="3"/>
    </row>
    <row r="274" spans="3:7" hidden="1">
      <c r="C274" s="3"/>
      <c r="D274" s="3"/>
      <c r="E274" s="3"/>
      <c r="F274" s="3"/>
      <c r="G274" s="3"/>
    </row>
    <row r="275" spans="3:7" hidden="1">
      <c r="C275" s="3"/>
      <c r="D275" s="3"/>
      <c r="E275" s="3"/>
      <c r="F275" s="3"/>
      <c r="G275" s="3"/>
    </row>
    <row r="276" spans="3:7" hidden="1">
      <c r="C276" s="3"/>
      <c r="D276" s="3"/>
      <c r="E276" s="3"/>
      <c r="F276" s="3"/>
      <c r="G276" s="3"/>
    </row>
    <row r="277" spans="3:7" hidden="1">
      <c r="C277" s="3"/>
      <c r="D277" s="3"/>
      <c r="E277" s="3"/>
      <c r="F277" s="3"/>
      <c r="G277" s="3"/>
    </row>
    <row r="278" spans="3:7" hidden="1">
      <c r="C278" s="3"/>
      <c r="D278" s="3"/>
      <c r="E278" s="3"/>
      <c r="F278" s="3"/>
      <c r="G278" s="3"/>
    </row>
    <row r="279" spans="3:7" hidden="1">
      <c r="C279" s="3"/>
      <c r="D279" s="3"/>
      <c r="E279" s="3"/>
      <c r="F279" s="3"/>
      <c r="G279" s="3"/>
    </row>
    <row r="280" spans="3:7" hidden="1">
      <c r="C280" s="3"/>
      <c r="D280" s="3"/>
      <c r="E280" s="3"/>
      <c r="F280" s="3"/>
      <c r="G280" s="3"/>
    </row>
    <row r="281" spans="3:7" hidden="1">
      <c r="C281" s="3"/>
      <c r="D281" s="3"/>
      <c r="E281" s="3"/>
      <c r="F281" s="3"/>
      <c r="G281" s="3"/>
    </row>
    <row r="282" spans="3:7" hidden="1">
      <c r="C282" s="3"/>
      <c r="D282" s="3"/>
      <c r="E282" s="3"/>
      <c r="F282" s="3"/>
      <c r="G282" s="3"/>
    </row>
    <row r="283" spans="3:7" hidden="1">
      <c r="C283" s="3"/>
      <c r="D283" s="3"/>
      <c r="E283" s="3"/>
      <c r="F283" s="3"/>
      <c r="G283" s="3"/>
    </row>
    <row r="284" spans="3:7" hidden="1">
      <c r="C284" s="3"/>
      <c r="D284" s="3"/>
      <c r="E284" s="3"/>
      <c r="F284" s="3"/>
      <c r="G284" s="3"/>
    </row>
    <row r="285" spans="3:7" hidden="1">
      <c r="C285" s="3"/>
      <c r="D285" s="3"/>
      <c r="E285" s="3"/>
      <c r="F285" s="3"/>
      <c r="G285" s="3"/>
    </row>
    <row r="286" spans="3:7" hidden="1">
      <c r="C286" s="3"/>
      <c r="D286" s="3"/>
      <c r="E286" s="3"/>
      <c r="F286" s="3"/>
      <c r="G286" s="3"/>
    </row>
    <row r="287" spans="3:7" hidden="1">
      <c r="C287" s="3"/>
      <c r="D287" s="3"/>
      <c r="E287" s="3"/>
      <c r="F287" s="3"/>
      <c r="G287" s="3"/>
    </row>
    <row r="288" spans="3:7" hidden="1">
      <c r="C288" s="3"/>
      <c r="D288" s="3"/>
      <c r="E288" s="3"/>
      <c r="F288" s="3"/>
      <c r="G288" s="3"/>
    </row>
    <row r="289" spans="3:7" hidden="1">
      <c r="C289" s="3"/>
      <c r="D289" s="3"/>
      <c r="E289" s="3"/>
      <c r="F289" s="3"/>
      <c r="G289" s="3"/>
    </row>
    <row r="290" spans="3:7" hidden="1">
      <c r="C290" s="3"/>
      <c r="D290" s="3"/>
      <c r="E290" s="3"/>
      <c r="F290" s="3"/>
      <c r="G290" s="3"/>
    </row>
    <row r="291" spans="3:7" hidden="1">
      <c r="C291" s="3"/>
      <c r="D291" s="3"/>
      <c r="E291" s="3"/>
      <c r="F291" s="3"/>
      <c r="G291" s="3"/>
    </row>
    <row r="292" spans="3:7" hidden="1">
      <c r="C292" s="3"/>
      <c r="D292" s="3"/>
      <c r="E292" s="3"/>
      <c r="F292" s="3"/>
      <c r="G292" s="3"/>
    </row>
    <row r="293" spans="3:7" hidden="1">
      <c r="C293" s="3"/>
      <c r="D293" s="3"/>
      <c r="E293" s="3"/>
      <c r="F293" s="3"/>
      <c r="G293" s="3"/>
    </row>
    <row r="294" spans="3:7" hidden="1">
      <c r="C294" s="3"/>
      <c r="D294" s="3"/>
      <c r="E294" s="3"/>
      <c r="F294" s="3"/>
      <c r="G294" s="3"/>
    </row>
    <row r="295" spans="3:7" hidden="1">
      <c r="C295" s="3"/>
      <c r="D295" s="3"/>
      <c r="E295" s="3"/>
      <c r="F295" s="3"/>
      <c r="G295" s="3"/>
    </row>
    <row r="296" spans="3:7" hidden="1">
      <c r="C296" s="3"/>
      <c r="D296" s="3"/>
      <c r="E296" s="3"/>
      <c r="F296" s="3"/>
      <c r="G296" s="3"/>
    </row>
    <row r="297" spans="3:7" hidden="1">
      <c r="C297" s="3"/>
      <c r="D297" s="3"/>
      <c r="E297" s="3"/>
      <c r="F297" s="3"/>
      <c r="G297" s="3"/>
    </row>
    <row r="298" spans="3:7" hidden="1">
      <c r="C298" s="3"/>
      <c r="D298" s="3"/>
      <c r="E298" s="3"/>
      <c r="F298" s="3"/>
      <c r="G298" s="3"/>
    </row>
    <row r="299" spans="3:7" hidden="1">
      <c r="C299" s="3"/>
      <c r="D299" s="3"/>
      <c r="E299" s="3"/>
      <c r="F299" s="3"/>
      <c r="G299" s="3"/>
    </row>
    <row r="300" spans="3:7" hidden="1">
      <c r="C300" s="3"/>
      <c r="D300" s="3"/>
      <c r="E300" s="3"/>
      <c r="F300" s="3"/>
      <c r="G300" s="3"/>
    </row>
    <row r="301" spans="3:7" hidden="1">
      <c r="C301" s="3"/>
      <c r="D301" s="3"/>
      <c r="E301" s="3"/>
      <c r="F301" s="3"/>
      <c r="G301" s="3"/>
    </row>
    <row r="302" spans="3:7" hidden="1">
      <c r="C302" s="3"/>
      <c r="D302" s="3"/>
      <c r="E302" s="3"/>
      <c r="F302" s="3"/>
      <c r="G302" s="3"/>
    </row>
    <row r="303" spans="3:7" hidden="1">
      <c r="C303" s="3"/>
      <c r="D303" s="3"/>
      <c r="E303" s="3"/>
      <c r="F303" s="3"/>
      <c r="G303" s="3"/>
    </row>
    <row r="304" spans="3:7" hidden="1">
      <c r="C304" s="3"/>
      <c r="D304" s="3"/>
      <c r="E304" s="3"/>
      <c r="F304" s="3"/>
      <c r="G304" s="3"/>
    </row>
    <row r="305" spans="3:7" hidden="1">
      <c r="C305" s="3"/>
      <c r="D305" s="3"/>
      <c r="E305" s="3"/>
      <c r="F305" s="3"/>
      <c r="G305" s="3"/>
    </row>
    <row r="306" spans="3:7" hidden="1">
      <c r="C306" s="3"/>
      <c r="D306" s="3"/>
      <c r="E306" s="3"/>
      <c r="F306" s="3"/>
      <c r="G306" s="3"/>
    </row>
    <row r="307" spans="3:7" hidden="1">
      <c r="C307" s="3"/>
      <c r="D307" s="3"/>
      <c r="E307" s="3"/>
      <c r="F307" s="3"/>
      <c r="G307" s="3"/>
    </row>
    <row r="308" spans="3:7" hidden="1">
      <c r="C308" s="3"/>
      <c r="D308" s="3"/>
      <c r="E308" s="3"/>
      <c r="F308" s="3"/>
      <c r="G308" s="3"/>
    </row>
    <row r="309" spans="3:7" hidden="1">
      <c r="C309" s="3"/>
      <c r="D309" s="3"/>
      <c r="E309" s="3"/>
      <c r="F309" s="3"/>
      <c r="G309" s="3"/>
    </row>
    <row r="310" spans="3:7" hidden="1">
      <c r="C310" s="3"/>
      <c r="D310" s="3"/>
      <c r="E310" s="3"/>
      <c r="F310" s="3"/>
      <c r="G310" s="3"/>
    </row>
    <row r="311" spans="3:7" hidden="1">
      <c r="C311" s="3"/>
      <c r="D311" s="3"/>
      <c r="E311" s="3"/>
      <c r="F311" s="3"/>
      <c r="G311" s="3"/>
    </row>
    <row r="312" spans="3:7" hidden="1">
      <c r="C312" s="3"/>
      <c r="D312" s="3"/>
      <c r="E312" s="3"/>
      <c r="F312" s="3"/>
      <c r="G312" s="3"/>
    </row>
    <row r="313" spans="3:7" hidden="1">
      <c r="C313" s="3"/>
      <c r="D313" s="3"/>
      <c r="E313" s="3"/>
      <c r="F313" s="3"/>
      <c r="G313" s="3"/>
    </row>
    <row r="314" spans="3:7" hidden="1">
      <c r="C314" s="3"/>
      <c r="D314" s="3"/>
      <c r="E314" s="3"/>
      <c r="F314" s="3"/>
      <c r="G314" s="3"/>
    </row>
    <row r="315" spans="3:7" hidden="1">
      <c r="C315" s="3"/>
      <c r="D315" s="3"/>
      <c r="E315" s="3"/>
      <c r="F315" s="3"/>
      <c r="G315" s="3"/>
    </row>
    <row r="316" spans="3:7" hidden="1">
      <c r="C316" s="3"/>
      <c r="D316" s="3"/>
      <c r="E316" s="3"/>
      <c r="F316" s="3"/>
      <c r="G316" s="3"/>
    </row>
    <row r="317" spans="3:7" hidden="1">
      <c r="C317" s="3"/>
      <c r="D317" s="3"/>
      <c r="E317" s="3"/>
      <c r="F317" s="3"/>
      <c r="G317" s="3"/>
    </row>
    <row r="318" spans="3:7" hidden="1">
      <c r="C318" s="3"/>
      <c r="D318" s="3"/>
      <c r="E318" s="3"/>
      <c r="F318" s="3"/>
      <c r="G318" s="3"/>
    </row>
    <row r="319" spans="3:7" hidden="1">
      <c r="C319" s="3"/>
      <c r="D319" s="3"/>
      <c r="E319" s="3"/>
      <c r="F319" s="3"/>
      <c r="G319" s="3"/>
    </row>
    <row r="320" spans="3:7" hidden="1">
      <c r="C320" s="3"/>
      <c r="D320" s="3"/>
      <c r="E320" s="3"/>
      <c r="F320" s="3"/>
      <c r="G320" s="3"/>
    </row>
    <row r="321" spans="3:7" hidden="1">
      <c r="C321" s="3"/>
      <c r="D321" s="3"/>
      <c r="E321" s="3"/>
      <c r="F321" s="3"/>
      <c r="G321" s="3"/>
    </row>
    <row r="322" spans="3:7" hidden="1">
      <c r="C322" s="3"/>
      <c r="D322" s="3"/>
      <c r="E322" s="3"/>
      <c r="F322" s="3"/>
      <c r="G322" s="3"/>
    </row>
    <row r="323" spans="3:7" hidden="1">
      <c r="C323" s="3"/>
      <c r="D323" s="3"/>
      <c r="E323" s="3"/>
      <c r="F323" s="3"/>
      <c r="G323" s="3"/>
    </row>
    <row r="324" spans="3:7" hidden="1">
      <c r="C324" s="3"/>
      <c r="D324" s="3"/>
      <c r="E324" s="3"/>
      <c r="F324" s="3"/>
      <c r="G324" s="3"/>
    </row>
    <row r="325" spans="3:7" hidden="1">
      <c r="C325" s="3"/>
      <c r="D325" s="3"/>
      <c r="E325" s="3"/>
      <c r="F325" s="3"/>
      <c r="G325" s="3"/>
    </row>
    <row r="326" spans="3:7" hidden="1">
      <c r="C326" s="3"/>
      <c r="D326" s="3"/>
      <c r="E326" s="3"/>
      <c r="F326" s="3"/>
      <c r="G326" s="3"/>
    </row>
    <row r="327" spans="3:7" hidden="1">
      <c r="C327" s="3"/>
      <c r="D327" s="3"/>
      <c r="E327" s="3"/>
      <c r="F327" s="3"/>
      <c r="G327" s="3"/>
    </row>
    <row r="328" spans="3:7" hidden="1">
      <c r="C328" s="3"/>
      <c r="D328" s="3"/>
      <c r="E328" s="3"/>
      <c r="F328" s="3"/>
      <c r="G328" s="3"/>
    </row>
    <row r="329" spans="3:7" hidden="1">
      <c r="C329" s="3"/>
      <c r="D329" s="3"/>
      <c r="E329" s="3"/>
      <c r="F329" s="3"/>
      <c r="G329" s="3"/>
    </row>
    <row r="330" spans="3:7" hidden="1">
      <c r="C330" s="3"/>
      <c r="D330" s="3"/>
      <c r="E330" s="3"/>
      <c r="F330" s="3"/>
      <c r="G330" s="3"/>
    </row>
    <row r="331" spans="3:7" hidden="1">
      <c r="C331" s="3"/>
      <c r="D331" s="3"/>
      <c r="E331" s="3"/>
      <c r="F331" s="3"/>
      <c r="G331" s="3"/>
    </row>
    <row r="332" spans="3:7" hidden="1">
      <c r="C332" s="3"/>
      <c r="D332" s="3"/>
      <c r="E332" s="3"/>
      <c r="F332" s="3"/>
      <c r="G332" s="3"/>
    </row>
    <row r="333" spans="3:7" hidden="1">
      <c r="C333" s="3"/>
      <c r="D333" s="3"/>
      <c r="E333" s="3"/>
      <c r="F333" s="3"/>
      <c r="G333" s="3"/>
    </row>
    <row r="334" spans="3:7" hidden="1">
      <c r="C334" s="3"/>
      <c r="D334" s="3"/>
      <c r="E334" s="3"/>
      <c r="F334" s="3"/>
      <c r="G334" s="3"/>
    </row>
    <row r="335" spans="3:7" hidden="1">
      <c r="C335" s="3"/>
      <c r="D335" s="3"/>
      <c r="E335" s="3"/>
      <c r="F335" s="3"/>
      <c r="G335" s="3"/>
    </row>
    <row r="336" spans="3:7" hidden="1">
      <c r="C336" s="3"/>
      <c r="D336" s="3"/>
      <c r="E336" s="3"/>
      <c r="F336" s="3"/>
      <c r="G336" s="3"/>
    </row>
    <row r="337" spans="3:7" hidden="1">
      <c r="C337" s="3"/>
      <c r="D337" s="3"/>
      <c r="E337" s="3"/>
      <c r="F337" s="3"/>
      <c r="G337" s="3"/>
    </row>
    <row r="338" spans="3:7" hidden="1">
      <c r="C338" s="3"/>
      <c r="D338" s="3"/>
      <c r="E338" s="3"/>
      <c r="F338" s="3"/>
      <c r="G338" s="3"/>
    </row>
    <row r="339" spans="3:7" hidden="1">
      <c r="C339" s="3"/>
      <c r="D339" s="3"/>
      <c r="E339" s="3"/>
      <c r="F339" s="3"/>
      <c r="G339" s="3"/>
    </row>
    <row r="340" spans="3:7" hidden="1">
      <c r="C340" s="3"/>
      <c r="D340" s="3"/>
      <c r="E340" s="3"/>
      <c r="F340" s="3"/>
      <c r="G340" s="3"/>
    </row>
    <row r="341" spans="3:7" hidden="1">
      <c r="C341" s="3"/>
      <c r="D341" s="3"/>
      <c r="E341" s="3"/>
      <c r="F341" s="3"/>
      <c r="G341" s="3"/>
    </row>
    <row r="342" spans="3:7" hidden="1">
      <c r="C342" s="3"/>
      <c r="D342" s="3"/>
      <c r="E342" s="3"/>
      <c r="F342" s="3"/>
      <c r="G342" s="3"/>
    </row>
    <row r="343" spans="3:7" hidden="1">
      <c r="C343" s="3"/>
      <c r="D343" s="3"/>
      <c r="E343" s="3"/>
      <c r="F343" s="3"/>
      <c r="G343" s="3"/>
    </row>
    <row r="344" spans="3:7" hidden="1">
      <c r="C344" s="3"/>
      <c r="D344" s="3"/>
      <c r="E344" s="3"/>
      <c r="F344" s="3"/>
      <c r="G344" s="3"/>
    </row>
    <row r="345" spans="3:7" hidden="1">
      <c r="C345" s="3"/>
      <c r="D345" s="3"/>
      <c r="E345" s="3"/>
      <c r="F345" s="3"/>
      <c r="G345" s="3"/>
    </row>
    <row r="346" spans="3:7" hidden="1">
      <c r="C346" s="3"/>
      <c r="D346" s="3"/>
      <c r="E346" s="3"/>
      <c r="F346" s="3"/>
      <c r="G346" s="3"/>
    </row>
    <row r="347" spans="3:7" hidden="1">
      <c r="C347" s="3"/>
      <c r="D347" s="3"/>
      <c r="E347" s="3"/>
      <c r="F347" s="3"/>
      <c r="G347" s="3"/>
    </row>
    <row r="348" spans="3:7" hidden="1">
      <c r="C348" s="3"/>
      <c r="D348" s="3"/>
      <c r="E348" s="3"/>
      <c r="F348" s="3"/>
      <c r="G348" s="3"/>
    </row>
    <row r="349" spans="3:7" hidden="1">
      <c r="C349" s="3"/>
      <c r="D349" s="3"/>
      <c r="E349" s="3"/>
      <c r="F349" s="3"/>
      <c r="G349" s="3"/>
    </row>
    <row r="350" spans="3:7" hidden="1">
      <c r="C350" s="3"/>
      <c r="D350" s="3"/>
      <c r="E350" s="3"/>
      <c r="F350" s="3"/>
      <c r="G350" s="3"/>
    </row>
    <row r="351" spans="3:7" hidden="1">
      <c r="C351" s="3"/>
      <c r="D351" s="3"/>
      <c r="E351" s="3"/>
      <c r="F351" s="3"/>
      <c r="G351" s="3"/>
    </row>
    <row r="352" spans="3:7" hidden="1">
      <c r="C352" s="3"/>
      <c r="D352" s="3"/>
      <c r="E352" s="3"/>
      <c r="F352" s="3"/>
      <c r="G352" s="3"/>
    </row>
    <row r="353" spans="3:7" hidden="1">
      <c r="C353" s="3"/>
      <c r="D353" s="3"/>
      <c r="E353" s="3"/>
      <c r="F353" s="3"/>
      <c r="G353" s="3"/>
    </row>
    <row r="354" spans="3:7" hidden="1">
      <c r="C354" s="3"/>
      <c r="D354" s="3"/>
      <c r="E354" s="3"/>
      <c r="F354" s="3"/>
      <c r="G354" s="3"/>
    </row>
    <row r="355" spans="3:7" hidden="1">
      <c r="C355" s="3"/>
      <c r="D355" s="3"/>
      <c r="E355" s="3"/>
      <c r="F355" s="3"/>
      <c r="G355" s="3"/>
    </row>
    <row r="356" spans="3:7" hidden="1">
      <c r="C356" s="3"/>
      <c r="D356" s="3"/>
      <c r="E356" s="3"/>
      <c r="F356" s="3"/>
      <c r="G356" s="3"/>
    </row>
    <row r="357" spans="3:7" hidden="1">
      <c r="C357" s="3"/>
      <c r="D357" s="3"/>
      <c r="E357" s="3"/>
      <c r="F357" s="3"/>
      <c r="G357" s="3"/>
    </row>
    <row r="358" spans="3:7" hidden="1">
      <c r="C358" s="3"/>
      <c r="D358" s="3"/>
      <c r="E358" s="3"/>
      <c r="F358" s="3"/>
      <c r="G358" s="3"/>
    </row>
    <row r="359" spans="3:7" hidden="1">
      <c r="C359" s="3"/>
      <c r="D359" s="3"/>
      <c r="E359" s="3"/>
      <c r="F359" s="3"/>
      <c r="G359" s="3"/>
    </row>
    <row r="360" spans="3:7" hidden="1">
      <c r="C360" s="3"/>
      <c r="D360" s="3"/>
      <c r="E360" s="3"/>
      <c r="F360" s="3"/>
      <c r="G360" s="3"/>
    </row>
    <row r="361" spans="3:7" hidden="1">
      <c r="C361" s="3"/>
      <c r="D361" s="3"/>
      <c r="E361" s="3"/>
      <c r="F361" s="3"/>
      <c r="G361" s="3"/>
    </row>
    <row r="362" spans="3:7" hidden="1">
      <c r="C362" s="3"/>
      <c r="D362" s="3"/>
      <c r="E362" s="3"/>
      <c r="F362" s="3"/>
      <c r="G362" s="3"/>
    </row>
    <row r="363" spans="3:7" hidden="1">
      <c r="C363" s="3"/>
      <c r="D363" s="3"/>
      <c r="E363" s="3"/>
      <c r="F363" s="3"/>
      <c r="G363" s="3"/>
    </row>
    <row r="364" spans="3:7" hidden="1">
      <c r="C364" s="3"/>
      <c r="D364" s="3"/>
      <c r="E364" s="3"/>
      <c r="F364" s="3"/>
      <c r="G364" s="3"/>
    </row>
    <row r="365" spans="3:7" hidden="1">
      <c r="C365" s="3"/>
      <c r="D365" s="3"/>
      <c r="E365" s="3"/>
      <c r="F365" s="3"/>
      <c r="G365" s="3"/>
    </row>
    <row r="366" spans="3:7" hidden="1">
      <c r="C366" s="3"/>
      <c r="D366" s="3"/>
      <c r="E366" s="3"/>
      <c r="F366" s="3"/>
      <c r="G366" s="3"/>
    </row>
    <row r="367" spans="3:7" hidden="1">
      <c r="C367" s="3"/>
      <c r="D367" s="3"/>
      <c r="E367" s="3"/>
      <c r="F367" s="3"/>
      <c r="G367" s="3"/>
    </row>
    <row r="368" spans="3:7" hidden="1">
      <c r="C368" s="3"/>
      <c r="D368" s="3"/>
      <c r="E368" s="3"/>
      <c r="F368" s="3"/>
      <c r="G368" s="3"/>
    </row>
    <row r="369" spans="3:7" hidden="1">
      <c r="C369" s="3"/>
      <c r="D369" s="3"/>
      <c r="E369" s="3"/>
      <c r="F369" s="3"/>
      <c r="G369" s="3"/>
    </row>
    <row r="370" spans="3:7" hidden="1">
      <c r="C370" s="3"/>
      <c r="D370" s="3"/>
      <c r="E370" s="3"/>
      <c r="F370" s="3"/>
      <c r="G370" s="3"/>
    </row>
    <row r="371" spans="3:7" hidden="1">
      <c r="C371" s="3"/>
      <c r="D371" s="3"/>
      <c r="E371" s="3"/>
      <c r="F371" s="3"/>
      <c r="G371" s="3"/>
    </row>
    <row r="372" spans="3:7" hidden="1">
      <c r="C372" s="3"/>
      <c r="D372" s="3"/>
      <c r="E372" s="3"/>
      <c r="F372" s="3"/>
      <c r="G372" s="3"/>
    </row>
    <row r="373" spans="3:7" hidden="1">
      <c r="C373" s="3"/>
      <c r="D373" s="3"/>
      <c r="E373" s="3"/>
      <c r="F373" s="3"/>
      <c r="G373" s="3"/>
    </row>
    <row r="374" spans="3:7" hidden="1">
      <c r="C374" s="3"/>
      <c r="D374" s="3"/>
      <c r="E374" s="3"/>
      <c r="F374" s="3"/>
      <c r="G374" s="3"/>
    </row>
    <row r="375" spans="3:7" hidden="1">
      <c r="C375" s="3"/>
      <c r="D375" s="3"/>
      <c r="E375" s="3"/>
      <c r="F375" s="3"/>
      <c r="G375" s="3"/>
    </row>
    <row r="376" spans="3:7" hidden="1">
      <c r="C376" s="3"/>
      <c r="D376" s="3"/>
      <c r="E376" s="3"/>
      <c r="F376" s="3"/>
      <c r="G376" s="3"/>
    </row>
    <row r="377" spans="3:7" hidden="1">
      <c r="C377" s="3"/>
      <c r="D377" s="3"/>
      <c r="E377" s="3"/>
      <c r="F377" s="3"/>
      <c r="G377" s="3"/>
    </row>
    <row r="378" spans="3:7" hidden="1">
      <c r="C378" s="3"/>
      <c r="D378" s="3"/>
      <c r="E378" s="3"/>
      <c r="F378" s="3"/>
      <c r="G378" s="3"/>
    </row>
    <row r="379" spans="3:7" hidden="1">
      <c r="C379" s="3"/>
      <c r="D379" s="3"/>
      <c r="E379" s="3"/>
      <c r="F379" s="3"/>
      <c r="G379" s="3"/>
    </row>
    <row r="380" spans="3:7" hidden="1">
      <c r="C380" s="3"/>
      <c r="D380" s="3"/>
      <c r="E380" s="3"/>
      <c r="F380" s="3"/>
      <c r="G380" s="3"/>
    </row>
    <row r="381" spans="3:7" hidden="1">
      <c r="C381" s="3"/>
      <c r="D381" s="3"/>
      <c r="E381" s="3"/>
      <c r="F381" s="3"/>
      <c r="G381" s="3"/>
    </row>
    <row r="382" spans="3:7" hidden="1">
      <c r="C382" s="3"/>
      <c r="D382" s="3"/>
      <c r="E382" s="3"/>
      <c r="F382" s="3"/>
      <c r="G382" s="3"/>
    </row>
    <row r="383" spans="3:7" hidden="1">
      <c r="C383" s="3"/>
      <c r="D383" s="3"/>
      <c r="E383" s="3"/>
      <c r="F383" s="3"/>
      <c r="G383" s="3"/>
    </row>
    <row r="384" spans="3:7" hidden="1">
      <c r="C384" s="3"/>
      <c r="D384" s="3"/>
      <c r="E384" s="3"/>
      <c r="F384" s="3"/>
      <c r="G384" s="3"/>
    </row>
    <row r="385" spans="3:7" hidden="1">
      <c r="C385" s="3"/>
      <c r="D385" s="3"/>
      <c r="E385" s="3"/>
      <c r="F385" s="3"/>
      <c r="G385" s="3"/>
    </row>
    <row r="386" spans="3:7" hidden="1">
      <c r="C386" s="3"/>
      <c r="D386" s="3"/>
      <c r="E386" s="3"/>
      <c r="F386" s="3"/>
      <c r="G386" s="3"/>
    </row>
    <row r="387" spans="3:7" hidden="1">
      <c r="C387" s="3"/>
      <c r="D387" s="3"/>
      <c r="E387" s="3"/>
      <c r="F387" s="3"/>
      <c r="G387" s="3"/>
    </row>
    <row r="388" spans="3:7" hidden="1">
      <c r="C388" s="3"/>
      <c r="D388" s="3"/>
      <c r="E388" s="3"/>
      <c r="F388" s="3"/>
      <c r="G388" s="3"/>
    </row>
    <row r="389" spans="3:7" hidden="1">
      <c r="C389" s="3"/>
      <c r="D389" s="3"/>
      <c r="E389" s="3"/>
      <c r="F389" s="3"/>
      <c r="G389" s="3"/>
    </row>
    <row r="390" spans="3:7" hidden="1">
      <c r="C390" s="3"/>
      <c r="D390" s="3"/>
      <c r="E390" s="3"/>
      <c r="F390" s="3"/>
      <c r="G390" s="3"/>
    </row>
    <row r="391" spans="3:7" hidden="1">
      <c r="C391" s="3"/>
      <c r="D391" s="3"/>
      <c r="E391" s="3"/>
      <c r="F391" s="3"/>
      <c r="G391" s="3"/>
    </row>
    <row r="392" spans="3:7" hidden="1">
      <c r="C392" s="3"/>
      <c r="D392" s="3"/>
      <c r="E392" s="3"/>
      <c r="F392" s="3"/>
      <c r="G392" s="3"/>
    </row>
    <row r="393" spans="3:7" hidden="1">
      <c r="C393" s="3"/>
      <c r="D393" s="3"/>
      <c r="E393" s="3"/>
      <c r="F393" s="3"/>
      <c r="G393" s="3"/>
    </row>
    <row r="394" spans="3:7" hidden="1">
      <c r="C394" s="3"/>
      <c r="D394" s="3"/>
      <c r="E394" s="3"/>
      <c r="F394" s="3"/>
      <c r="G394" s="3"/>
    </row>
    <row r="395" spans="3:7" hidden="1">
      <c r="C395" s="3"/>
      <c r="D395" s="3"/>
      <c r="E395" s="3"/>
      <c r="F395" s="3"/>
      <c r="G395" s="3"/>
    </row>
    <row r="396" spans="3:7" hidden="1">
      <c r="C396" s="3"/>
      <c r="D396" s="3"/>
      <c r="E396" s="3"/>
      <c r="F396" s="3"/>
      <c r="G396" s="3"/>
    </row>
    <row r="397" spans="3:7" hidden="1">
      <c r="C397" s="3"/>
      <c r="D397" s="3"/>
      <c r="E397" s="3"/>
      <c r="F397" s="3"/>
      <c r="G397" s="3"/>
    </row>
    <row r="398" spans="3:7" hidden="1">
      <c r="C398" s="3"/>
      <c r="D398" s="3"/>
      <c r="E398" s="3"/>
      <c r="F398" s="3"/>
      <c r="G398" s="3"/>
    </row>
    <row r="399" spans="3:7" hidden="1">
      <c r="C399" s="3"/>
      <c r="D399" s="3"/>
      <c r="E399" s="3"/>
      <c r="F399" s="3"/>
      <c r="G399" s="3"/>
    </row>
    <row r="400" spans="3:7" hidden="1">
      <c r="C400" s="3"/>
      <c r="D400" s="3"/>
      <c r="E400" s="3"/>
      <c r="F400" s="3"/>
      <c r="G400" s="3"/>
    </row>
    <row r="401" spans="3:7" hidden="1">
      <c r="C401" s="3"/>
      <c r="D401" s="3"/>
      <c r="E401" s="3"/>
      <c r="F401" s="3"/>
      <c r="G401" s="3"/>
    </row>
    <row r="402" spans="3:7" hidden="1">
      <c r="C402" s="3"/>
      <c r="D402" s="3"/>
      <c r="E402" s="3"/>
      <c r="F402" s="3"/>
      <c r="G402" s="3"/>
    </row>
    <row r="403" spans="3:7" hidden="1">
      <c r="C403" s="3"/>
      <c r="D403" s="3"/>
      <c r="E403" s="3"/>
      <c r="F403" s="3"/>
      <c r="G403" s="3"/>
    </row>
    <row r="404" spans="3:7" hidden="1">
      <c r="C404" s="3"/>
      <c r="D404" s="3"/>
      <c r="E404" s="3"/>
      <c r="F404" s="3"/>
      <c r="G404" s="3"/>
    </row>
    <row r="405" spans="3:7" hidden="1">
      <c r="C405" s="3"/>
      <c r="D405" s="3"/>
      <c r="E405" s="3"/>
      <c r="F405" s="3"/>
      <c r="G405" s="3"/>
    </row>
    <row r="406" spans="3:7" hidden="1">
      <c r="C406" s="3"/>
      <c r="D406" s="3"/>
      <c r="E406" s="3"/>
      <c r="F406" s="3"/>
      <c r="G406" s="3"/>
    </row>
    <row r="407" spans="3:7" hidden="1">
      <c r="C407" s="3"/>
      <c r="D407" s="3"/>
      <c r="E407" s="3"/>
      <c r="F407" s="3"/>
      <c r="G407" s="3"/>
    </row>
    <row r="408" spans="3:7" hidden="1">
      <c r="C408" s="3"/>
      <c r="D408" s="3"/>
      <c r="E408" s="3"/>
      <c r="F408" s="3"/>
      <c r="G408" s="3"/>
    </row>
    <row r="409" spans="3:7" hidden="1">
      <c r="C409" s="3"/>
      <c r="D409" s="3"/>
      <c r="E409" s="3"/>
      <c r="F409" s="3"/>
      <c r="G409" s="3"/>
    </row>
    <row r="410" spans="3:7" hidden="1">
      <c r="C410" s="3"/>
      <c r="D410" s="3"/>
      <c r="E410" s="3"/>
      <c r="F410" s="3"/>
      <c r="G410" s="3"/>
    </row>
    <row r="411" spans="3:7" hidden="1">
      <c r="C411" s="3"/>
      <c r="D411" s="3"/>
      <c r="E411" s="3"/>
      <c r="F411" s="3"/>
      <c r="G411" s="3"/>
    </row>
    <row r="412" spans="3:7" hidden="1">
      <c r="C412" s="3"/>
      <c r="D412" s="3"/>
      <c r="E412" s="3"/>
      <c r="F412" s="3"/>
      <c r="G412" s="3"/>
    </row>
    <row r="413" spans="3:7" hidden="1">
      <c r="C413" s="3"/>
      <c r="D413" s="3"/>
      <c r="E413" s="3"/>
      <c r="F413" s="3"/>
      <c r="G413" s="3"/>
    </row>
    <row r="414" spans="3:7" hidden="1">
      <c r="C414" s="3"/>
      <c r="D414" s="3"/>
      <c r="E414" s="3"/>
      <c r="F414" s="3"/>
      <c r="G414" s="3"/>
    </row>
    <row r="415" spans="3:7" hidden="1">
      <c r="C415" s="3"/>
      <c r="D415" s="3"/>
      <c r="E415" s="3"/>
      <c r="F415" s="3"/>
      <c r="G415" s="3"/>
    </row>
    <row r="416" spans="3:7" hidden="1">
      <c r="C416" s="3"/>
      <c r="D416" s="3"/>
      <c r="E416" s="3"/>
      <c r="F416" s="3"/>
      <c r="G416" s="3"/>
    </row>
    <row r="417" spans="3:7" hidden="1">
      <c r="C417" s="3"/>
      <c r="D417" s="3"/>
      <c r="E417" s="3"/>
      <c r="F417" s="3"/>
      <c r="G417" s="3"/>
    </row>
    <row r="418" spans="3:7" hidden="1">
      <c r="C418" s="3"/>
      <c r="D418" s="3"/>
      <c r="E418" s="3"/>
      <c r="F418" s="3"/>
      <c r="G418" s="3"/>
    </row>
    <row r="419" spans="3:7" hidden="1">
      <c r="C419" s="3"/>
      <c r="D419" s="3"/>
      <c r="E419" s="3"/>
      <c r="F419" s="3"/>
      <c r="G419" s="3"/>
    </row>
    <row r="420" spans="3:7" hidden="1">
      <c r="C420" s="3"/>
      <c r="D420" s="3"/>
      <c r="E420" s="3"/>
      <c r="F420" s="3"/>
      <c r="G420" s="3"/>
    </row>
    <row r="421" spans="3:7" hidden="1">
      <c r="C421" s="3"/>
      <c r="D421" s="3"/>
      <c r="E421" s="3"/>
      <c r="F421" s="3"/>
      <c r="G421" s="3"/>
    </row>
    <row r="422" spans="3:7" hidden="1">
      <c r="C422" s="3"/>
      <c r="D422" s="3"/>
      <c r="E422" s="3"/>
      <c r="F422" s="3"/>
      <c r="G422" s="3"/>
    </row>
    <row r="423" spans="3:7" hidden="1">
      <c r="C423" s="3"/>
      <c r="D423" s="3"/>
      <c r="E423" s="3"/>
      <c r="F423" s="3"/>
      <c r="G423" s="3"/>
    </row>
    <row r="424" spans="3:7" hidden="1">
      <c r="C424" s="3"/>
      <c r="D424" s="3"/>
      <c r="E424" s="3"/>
      <c r="F424" s="3"/>
      <c r="G424" s="3"/>
    </row>
    <row r="425" spans="3:7" hidden="1">
      <c r="C425" s="3"/>
      <c r="D425" s="3"/>
      <c r="E425" s="3"/>
      <c r="F425" s="3"/>
      <c r="G425" s="3"/>
    </row>
    <row r="426" spans="3:7" hidden="1">
      <c r="C426" s="3"/>
      <c r="D426" s="3"/>
      <c r="E426" s="3"/>
      <c r="F426" s="3"/>
      <c r="G426" s="3"/>
    </row>
    <row r="427" spans="3:7" hidden="1">
      <c r="C427" s="3"/>
      <c r="D427" s="3"/>
      <c r="E427" s="3"/>
      <c r="F427" s="3"/>
      <c r="G427" s="3"/>
    </row>
    <row r="428" spans="3:7" hidden="1">
      <c r="C428" s="3"/>
      <c r="D428" s="3"/>
      <c r="E428" s="3"/>
      <c r="F428" s="3"/>
      <c r="G428" s="3"/>
    </row>
    <row r="429" spans="3:7" hidden="1">
      <c r="C429" s="3"/>
      <c r="D429" s="3"/>
      <c r="E429" s="3"/>
      <c r="F429" s="3"/>
      <c r="G429" s="3"/>
    </row>
    <row r="430" spans="3:7" hidden="1">
      <c r="C430" s="3"/>
      <c r="D430" s="3"/>
      <c r="E430" s="3"/>
      <c r="F430" s="3"/>
      <c r="G430" s="3"/>
    </row>
    <row r="431" spans="3:7" hidden="1">
      <c r="C431" s="3"/>
      <c r="D431" s="3"/>
      <c r="E431" s="3"/>
      <c r="F431" s="3"/>
      <c r="G431" s="3"/>
    </row>
    <row r="432" spans="3:7" hidden="1">
      <c r="C432" s="3"/>
      <c r="D432" s="3"/>
      <c r="E432" s="3"/>
      <c r="F432" s="3"/>
      <c r="G432" s="3"/>
    </row>
    <row r="433" spans="3:7" hidden="1">
      <c r="C433" s="3"/>
      <c r="D433" s="3"/>
      <c r="E433" s="3"/>
      <c r="F433" s="3"/>
      <c r="G433" s="3"/>
    </row>
    <row r="434" spans="3:7" hidden="1">
      <c r="C434" s="3"/>
      <c r="D434" s="3"/>
      <c r="E434" s="3"/>
      <c r="F434" s="3"/>
      <c r="G434" s="3"/>
    </row>
    <row r="435" spans="3:7" hidden="1">
      <c r="C435" s="3"/>
      <c r="D435" s="3"/>
      <c r="E435" s="3"/>
      <c r="F435" s="3"/>
      <c r="G435" s="3"/>
    </row>
    <row r="436" spans="3:7" hidden="1">
      <c r="C436" s="3"/>
      <c r="D436" s="3"/>
      <c r="E436" s="3"/>
      <c r="F436" s="3"/>
      <c r="G436" s="3"/>
    </row>
    <row r="437" spans="3:7" hidden="1">
      <c r="C437" s="3"/>
      <c r="D437" s="3"/>
      <c r="E437" s="3"/>
      <c r="F437" s="3"/>
      <c r="G437" s="3"/>
    </row>
    <row r="438" spans="3:7" hidden="1">
      <c r="C438" s="3"/>
      <c r="D438" s="3"/>
      <c r="E438" s="3"/>
      <c r="F438" s="3"/>
      <c r="G438" s="3"/>
    </row>
    <row r="439" spans="3:7" hidden="1">
      <c r="C439" s="3"/>
      <c r="D439" s="3"/>
      <c r="E439" s="3"/>
      <c r="F439" s="3"/>
      <c r="G439" s="3"/>
    </row>
    <row r="440" spans="3:7" hidden="1">
      <c r="C440" s="3"/>
      <c r="D440" s="3"/>
      <c r="E440" s="3"/>
      <c r="F440" s="3"/>
      <c r="G440" s="3"/>
    </row>
    <row r="441" spans="3:7" hidden="1">
      <c r="C441" s="3"/>
      <c r="D441" s="3"/>
      <c r="E441" s="3"/>
      <c r="F441" s="3"/>
      <c r="G441" s="3"/>
    </row>
    <row r="442" spans="3:7" hidden="1">
      <c r="C442" s="3"/>
      <c r="D442" s="3"/>
      <c r="E442" s="3"/>
      <c r="F442" s="3"/>
      <c r="G442" s="3"/>
    </row>
    <row r="443" spans="3:7" hidden="1">
      <c r="C443" s="3"/>
      <c r="D443" s="3"/>
      <c r="E443" s="3"/>
      <c r="F443" s="3"/>
      <c r="G443" s="3"/>
    </row>
    <row r="444" spans="3:7" hidden="1">
      <c r="C444" s="3"/>
      <c r="D444" s="3"/>
      <c r="E444" s="3"/>
      <c r="F444" s="3"/>
      <c r="G444" s="3"/>
    </row>
    <row r="445" spans="3:7" hidden="1">
      <c r="C445" s="3"/>
      <c r="D445" s="3"/>
      <c r="E445" s="3"/>
      <c r="F445" s="3"/>
      <c r="G445" s="3"/>
    </row>
    <row r="446" spans="3:7" hidden="1">
      <c r="C446" s="3"/>
      <c r="D446" s="3"/>
      <c r="E446" s="3"/>
      <c r="F446" s="3"/>
      <c r="G446" s="3"/>
    </row>
    <row r="447" spans="3:7" hidden="1">
      <c r="C447" s="3"/>
      <c r="D447" s="3"/>
      <c r="E447" s="3"/>
      <c r="F447" s="3"/>
      <c r="G447" s="3"/>
    </row>
    <row r="448" spans="3:7" hidden="1">
      <c r="C448" s="3"/>
      <c r="D448" s="3"/>
      <c r="E448" s="3"/>
      <c r="F448" s="3"/>
      <c r="G448" s="3"/>
    </row>
    <row r="449" spans="3:7" hidden="1">
      <c r="C449" s="3"/>
      <c r="D449" s="3"/>
      <c r="E449" s="3"/>
      <c r="F449" s="3"/>
      <c r="G449" s="3"/>
    </row>
    <row r="450" spans="3:7" hidden="1">
      <c r="C450" s="3"/>
      <c r="D450" s="3"/>
      <c r="E450" s="3"/>
      <c r="F450" s="3"/>
      <c r="G450" s="3"/>
    </row>
    <row r="451" spans="3:7" hidden="1">
      <c r="C451" s="3"/>
      <c r="D451" s="3"/>
      <c r="E451" s="3"/>
      <c r="F451" s="3"/>
      <c r="G451" s="3"/>
    </row>
    <row r="452" spans="3:7" hidden="1">
      <c r="C452" s="3"/>
      <c r="D452" s="3"/>
      <c r="E452" s="3"/>
      <c r="F452" s="3"/>
      <c r="G452" s="3"/>
    </row>
    <row r="453" spans="3:7" hidden="1">
      <c r="C453" s="3"/>
      <c r="D453" s="3"/>
      <c r="E453" s="3"/>
      <c r="F453" s="3"/>
      <c r="G453" s="3"/>
    </row>
    <row r="454" spans="3:7" hidden="1">
      <c r="C454" s="3"/>
      <c r="D454" s="3"/>
      <c r="E454" s="3"/>
      <c r="F454" s="3"/>
      <c r="G454" s="3"/>
    </row>
    <row r="455" spans="3:7" hidden="1">
      <c r="C455" s="3"/>
      <c r="D455" s="3"/>
      <c r="E455" s="3"/>
      <c r="F455" s="3"/>
      <c r="G455" s="3"/>
    </row>
    <row r="456" spans="3:7" hidden="1">
      <c r="C456" s="3"/>
      <c r="D456" s="3"/>
      <c r="E456" s="3"/>
      <c r="F456" s="3"/>
      <c r="G456" s="3"/>
    </row>
    <row r="457" spans="3:7" hidden="1">
      <c r="C457" s="3"/>
      <c r="D457" s="3"/>
      <c r="E457" s="3"/>
      <c r="F457" s="3"/>
      <c r="G457" s="3"/>
    </row>
    <row r="458" spans="3:7" hidden="1">
      <c r="C458" s="3"/>
      <c r="D458" s="3"/>
      <c r="E458" s="3"/>
      <c r="F458" s="3"/>
      <c r="G458" s="3"/>
    </row>
    <row r="459" spans="3:7" hidden="1">
      <c r="C459" s="3"/>
      <c r="D459" s="3"/>
      <c r="E459" s="3"/>
      <c r="F459" s="3"/>
      <c r="G459" s="3"/>
    </row>
    <row r="460" spans="3:7" hidden="1">
      <c r="C460" s="3"/>
      <c r="D460" s="3"/>
      <c r="E460" s="3"/>
      <c r="F460" s="3"/>
      <c r="G460" s="3"/>
    </row>
    <row r="461" spans="3:7" hidden="1">
      <c r="C461" s="3"/>
      <c r="D461" s="3"/>
      <c r="E461" s="3"/>
      <c r="F461" s="3"/>
      <c r="G461" s="3"/>
    </row>
    <row r="462" spans="3:7" hidden="1">
      <c r="C462" s="3"/>
      <c r="D462" s="3"/>
      <c r="E462" s="3"/>
      <c r="F462" s="3"/>
      <c r="G462" s="3"/>
    </row>
    <row r="463" spans="3:7" hidden="1">
      <c r="C463" s="3"/>
      <c r="D463" s="3"/>
      <c r="E463" s="3"/>
      <c r="F463" s="3"/>
      <c r="G463" s="3"/>
    </row>
    <row r="464" spans="3:7" hidden="1">
      <c r="C464" s="3"/>
      <c r="D464" s="3"/>
      <c r="E464" s="3"/>
      <c r="F464" s="3"/>
      <c r="G464" s="3"/>
    </row>
    <row r="465" spans="3:7" hidden="1">
      <c r="C465" s="3"/>
      <c r="D465" s="3"/>
      <c r="E465" s="3"/>
      <c r="F465" s="3"/>
      <c r="G465" s="3"/>
    </row>
    <row r="466" spans="3:7" hidden="1">
      <c r="C466" s="3"/>
      <c r="D466" s="3"/>
      <c r="E466" s="3"/>
      <c r="F466" s="3"/>
      <c r="G466" s="3"/>
    </row>
    <row r="467" spans="3:7" hidden="1">
      <c r="C467" s="3"/>
      <c r="D467" s="3"/>
      <c r="E467" s="3"/>
      <c r="F467" s="3"/>
      <c r="G467" s="3"/>
    </row>
    <row r="468" spans="3:7" hidden="1">
      <c r="C468" s="3"/>
      <c r="D468" s="3"/>
      <c r="E468" s="3"/>
      <c r="F468" s="3"/>
      <c r="G468" s="3"/>
    </row>
    <row r="469" spans="3:7" hidden="1">
      <c r="C469" s="3"/>
      <c r="D469" s="3"/>
      <c r="E469" s="3"/>
      <c r="F469" s="3"/>
      <c r="G469" s="3"/>
    </row>
    <row r="470" spans="3:7" hidden="1">
      <c r="C470" s="3"/>
      <c r="D470" s="3"/>
      <c r="E470" s="3"/>
      <c r="F470" s="3"/>
      <c r="G470" s="3"/>
    </row>
    <row r="471" spans="3:7" hidden="1">
      <c r="C471" s="3"/>
      <c r="D471" s="3"/>
      <c r="E471" s="3"/>
      <c r="F471" s="3"/>
      <c r="G471" s="3"/>
    </row>
    <row r="472" spans="3:7" hidden="1">
      <c r="C472" s="3"/>
      <c r="D472" s="3"/>
      <c r="E472" s="3"/>
      <c r="F472" s="3"/>
      <c r="G472" s="3"/>
    </row>
    <row r="473" spans="3:7" hidden="1">
      <c r="C473" s="3"/>
      <c r="D473" s="3"/>
      <c r="E473" s="3"/>
      <c r="F473" s="3"/>
      <c r="G473" s="3"/>
    </row>
    <row r="474" spans="3:7" hidden="1">
      <c r="C474" s="3"/>
      <c r="D474" s="3"/>
      <c r="E474" s="3"/>
      <c r="F474" s="3"/>
      <c r="G474" s="3"/>
    </row>
    <row r="475" spans="3:7" hidden="1">
      <c r="C475" s="3"/>
      <c r="D475" s="3"/>
      <c r="E475" s="3"/>
      <c r="F475" s="3"/>
      <c r="G475" s="3"/>
    </row>
    <row r="476" spans="3:7" hidden="1">
      <c r="C476" s="3"/>
      <c r="D476" s="3"/>
      <c r="E476" s="3"/>
      <c r="F476" s="3"/>
      <c r="G476" s="3"/>
    </row>
    <row r="477" spans="3:7" hidden="1">
      <c r="C477" s="3"/>
      <c r="D477" s="3"/>
      <c r="E477" s="3"/>
      <c r="F477" s="3"/>
      <c r="G477" s="3"/>
    </row>
    <row r="478" spans="3:7" hidden="1">
      <c r="C478" s="3"/>
      <c r="D478" s="3"/>
      <c r="E478" s="3"/>
      <c r="F478" s="3"/>
      <c r="G478" s="3"/>
    </row>
    <row r="479" spans="3:7" hidden="1">
      <c r="C479" s="3"/>
      <c r="D479" s="3"/>
      <c r="E479" s="3"/>
      <c r="F479" s="3"/>
      <c r="G479" s="3"/>
    </row>
    <row r="480" spans="3:7" hidden="1">
      <c r="C480" s="3"/>
      <c r="D480" s="3"/>
      <c r="E480" s="3"/>
      <c r="F480" s="3"/>
      <c r="G480" s="3"/>
    </row>
    <row r="481" spans="3:7" hidden="1">
      <c r="C481" s="3"/>
      <c r="D481" s="3"/>
      <c r="E481" s="3"/>
      <c r="F481" s="3"/>
      <c r="G481" s="3"/>
    </row>
    <row r="482" spans="3:7" hidden="1">
      <c r="C482" s="3"/>
      <c r="D482" s="3"/>
      <c r="E482" s="3"/>
      <c r="F482" s="3"/>
      <c r="G482" s="3"/>
    </row>
    <row r="483" spans="3:7" hidden="1">
      <c r="C483" s="3"/>
      <c r="D483" s="3"/>
      <c r="E483" s="3"/>
      <c r="F483" s="3"/>
      <c r="G483" s="3"/>
    </row>
    <row r="484" spans="3:7" hidden="1">
      <c r="C484" s="3"/>
      <c r="D484" s="3"/>
      <c r="E484" s="3"/>
      <c r="F484" s="3"/>
      <c r="G484" s="3"/>
    </row>
    <row r="485" spans="3:7" hidden="1">
      <c r="C485" s="3"/>
      <c r="D485" s="3"/>
      <c r="E485" s="3"/>
      <c r="F485" s="3"/>
      <c r="G485" s="3"/>
    </row>
    <row r="486" spans="3:7" hidden="1">
      <c r="C486" s="3"/>
      <c r="D486" s="3"/>
      <c r="E486" s="3"/>
      <c r="F486" s="3"/>
      <c r="G486" s="3"/>
    </row>
    <row r="487" spans="3:7" hidden="1">
      <c r="C487" s="3"/>
      <c r="D487" s="3"/>
      <c r="E487" s="3"/>
      <c r="F487" s="3"/>
      <c r="G487" s="3"/>
    </row>
    <row r="488" spans="3:7" hidden="1">
      <c r="C488" s="3"/>
      <c r="D488" s="3"/>
      <c r="E488" s="3"/>
      <c r="F488" s="3"/>
      <c r="G488" s="3"/>
    </row>
    <row r="489" spans="3:7" hidden="1">
      <c r="C489" s="3"/>
      <c r="D489" s="3"/>
      <c r="E489" s="3"/>
      <c r="F489" s="3"/>
      <c r="G489" s="3"/>
    </row>
    <row r="490" spans="3:7" hidden="1">
      <c r="C490" s="3"/>
      <c r="D490" s="3"/>
      <c r="E490" s="3"/>
      <c r="F490" s="3"/>
      <c r="G490" s="3"/>
    </row>
    <row r="491" spans="3:7" hidden="1">
      <c r="C491" s="3"/>
      <c r="D491" s="3"/>
      <c r="E491" s="3"/>
      <c r="F491" s="3"/>
      <c r="G491" s="3"/>
    </row>
    <row r="492" spans="3:7" hidden="1">
      <c r="C492" s="3"/>
      <c r="D492" s="3"/>
      <c r="E492" s="3"/>
      <c r="F492" s="3"/>
      <c r="G492" s="3"/>
    </row>
    <row r="493" spans="3:7" hidden="1">
      <c r="C493" s="3"/>
      <c r="D493" s="3"/>
      <c r="E493" s="3"/>
      <c r="F493" s="3"/>
      <c r="G493" s="3"/>
    </row>
    <row r="494" spans="3:7" hidden="1">
      <c r="C494" s="3"/>
      <c r="D494" s="3"/>
      <c r="E494" s="3"/>
      <c r="F494" s="3"/>
      <c r="G494" s="3"/>
    </row>
    <row r="495" spans="3:7" hidden="1">
      <c r="C495" s="3"/>
      <c r="D495" s="3"/>
      <c r="E495" s="3"/>
      <c r="F495" s="3"/>
      <c r="G495" s="3"/>
    </row>
    <row r="496" spans="3:7" hidden="1">
      <c r="C496" s="3"/>
      <c r="D496" s="3"/>
      <c r="E496" s="3"/>
      <c r="F496" s="3"/>
      <c r="G496" s="3"/>
    </row>
    <row r="497" spans="3:7" hidden="1">
      <c r="C497" s="3"/>
      <c r="D497" s="3"/>
      <c r="E497" s="3"/>
      <c r="F497" s="3"/>
      <c r="G497" s="3"/>
    </row>
    <row r="498" spans="3:7" hidden="1">
      <c r="C498" s="3"/>
      <c r="D498" s="3"/>
      <c r="E498" s="3"/>
      <c r="F498" s="3"/>
      <c r="G498" s="3"/>
    </row>
    <row r="499" spans="3:7" hidden="1">
      <c r="C499" s="3"/>
      <c r="D499" s="3"/>
      <c r="E499" s="3"/>
      <c r="F499" s="3"/>
      <c r="G499" s="3"/>
    </row>
    <row r="500" spans="3:7" hidden="1">
      <c r="C500" s="3"/>
      <c r="D500" s="3"/>
      <c r="E500" s="3"/>
      <c r="F500" s="3"/>
      <c r="G500" s="3"/>
    </row>
    <row r="501" spans="3:7" hidden="1">
      <c r="C501" s="3"/>
      <c r="D501" s="3"/>
      <c r="E501" s="3"/>
      <c r="F501" s="3"/>
      <c r="G501" s="3"/>
    </row>
    <row r="502" spans="3:7" hidden="1">
      <c r="C502" s="3"/>
      <c r="D502" s="3"/>
      <c r="E502" s="3"/>
      <c r="F502" s="3"/>
      <c r="G502" s="3"/>
    </row>
    <row r="503" spans="3:7" hidden="1">
      <c r="C503" s="3"/>
      <c r="D503" s="3"/>
      <c r="E503" s="3"/>
      <c r="F503" s="3"/>
      <c r="G503" s="3"/>
    </row>
    <row r="504" spans="3:7" hidden="1">
      <c r="C504" s="3"/>
      <c r="D504" s="3"/>
      <c r="E504" s="3"/>
      <c r="F504" s="3"/>
      <c r="G504" s="3"/>
    </row>
    <row r="505" spans="3:7" hidden="1">
      <c r="C505" s="3"/>
      <c r="D505" s="3"/>
      <c r="E505" s="3"/>
      <c r="F505" s="3"/>
      <c r="G505" s="3"/>
    </row>
    <row r="506" spans="3:7" hidden="1">
      <c r="C506" s="3"/>
      <c r="D506" s="3"/>
      <c r="E506" s="3"/>
      <c r="F506" s="3"/>
      <c r="G506" s="3"/>
    </row>
    <row r="507" spans="3:7" hidden="1">
      <c r="C507" s="3"/>
      <c r="D507" s="3"/>
      <c r="E507" s="3"/>
      <c r="F507" s="3"/>
      <c r="G507" s="3"/>
    </row>
    <row r="508" spans="3:7" hidden="1">
      <c r="C508" s="3"/>
      <c r="D508" s="3"/>
      <c r="E508" s="3"/>
      <c r="F508" s="3"/>
      <c r="G508" s="3"/>
    </row>
    <row r="509" spans="3:7" hidden="1">
      <c r="C509" s="3"/>
      <c r="D509" s="3"/>
      <c r="E509" s="3"/>
      <c r="F509" s="3"/>
      <c r="G509" s="3"/>
    </row>
    <row r="510" spans="3:7" hidden="1">
      <c r="C510" s="3"/>
      <c r="D510" s="3"/>
      <c r="E510" s="3"/>
      <c r="F510" s="3"/>
      <c r="G510" s="3"/>
    </row>
    <row r="511" spans="3:7" hidden="1">
      <c r="C511" s="3"/>
      <c r="D511" s="3"/>
      <c r="E511" s="3"/>
      <c r="F511" s="3"/>
      <c r="G511" s="3"/>
    </row>
    <row r="512" spans="3:7" hidden="1">
      <c r="C512" s="3"/>
      <c r="D512" s="3"/>
      <c r="E512" s="3"/>
      <c r="F512" s="3"/>
      <c r="G512" s="3"/>
    </row>
    <row r="513" spans="3:7" hidden="1">
      <c r="C513" s="3"/>
      <c r="D513" s="3"/>
      <c r="E513" s="3"/>
      <c r="F513" s="3"/>
      <c r="G513" s="3"/>
    </row>
    <row r="514" spans="3:7" hidden="1">
      <c r="C514" s="3"/>
      <c r="D514" s="3"/>
      <c r="E514" s="3"/>
      <c r="F514" s="3"/>
      <c r="G514" s="3"/>
    </row>
    <row r="515" spans="3:7" hidden="1">
      <c r="C515" s="3"/>
      <c r="D515" s="3"/>
      <c r="E515" s="3"/>
      <c r="F515" s="3"/>
      <c r="G515" s="3"/>
    </row>
    <row r="516" spans="3:7" hidden="1">
      <c r="C516" s="3"/>
      <c r="D516" s="3"/>
      <c r="E516" s="3"/>
      <c r="F516" s="3"/>
      <c r="G516" s="3"/>
    </row>
    <row r="517" spans="3:7" hidden="1">
      <c r="C517" s="3"/>
      <c r="D517" s="3"/>
      <c r="E517" s="3"/>
      <c r="F517" s="3"/>
      <c r="G517" s="3"/>
    </row>
    <row r="518" spans="3:7" hidden="1">
      <c r="C518" s="3"/>
      <c r="D518" s="3"/>
      <c r="E518" s="3"/>
      <c r="F518" s="3"/>
      <c r="G518" s="3"/>
    </row>
    <row r="519" spans="3:7" hidden="1">
      <c r="C519" s="3"/>
      <c r="D519" s="3"/>
      <c r="E519" s="3"/>
      <c r="F519" s="3"/>
      <c r="G519" s="3"/>
    </row>
    <row r="520" spans="3:7" hidden="1">
      <c r="C520" s="3"/>
      <c r="D520" s="3"/>
      <c r="E520" s="3"/>
      <c r="F520" s="3"/>
      <c r="G520" s="3"/>
    </row>
    <row r="521" spans="3:7" hidden="1">
      <c r="C521" s="3"/>
      <c r="D521" s="3"/>
      <c r="E521" s="3"/>
      <c r="F521" s="3"/>
      <c r="G521" s="3"/>
    </row>
    <row r="522" spans="3:7" hidden="1">
      <c r="C522" s="3"/>
      <c r="D522" s="3"/>
      <c r="E522" s="3"/>
      <c r="F522" s="3"/>
      <c r="G522" s="3"/>
    </row>
    <row r="523" spans="3:7" hidden="1">
      <c r="C523" s="3"/>
      <c r="D523" s="3"/>
      <c r="E523" s="3"/>
      <c r="F523" s="3"/>
      <c r="G523" s="3"/>
    </row>
    <row r="524" spans="3:7" hidden="1">
      <c r="C524" s="3"/>
      <c r="D524" s="3"/>
      <c r="E524" s="3"/>
      <c r="F524" s="3"/>
      <c r="G524" s="3"/>
    </row>
    <row r="525" spans="3:7" hidden="1">
      <c r="C525" s="3"/>
      <c r="D525" s="3"/>
      <c r="E525" s="3"/>
      <c r="F525" s="3"/>
      <c r="G525" s="3"/>
    </row>
    <row r="526" spans="3:7" hidden="1">
      <c r="C526" s="3"/>
      <c r="D526" s="3"/>
      <c r="E526" s="3"/>
      <c r="F526" s="3"/>
      <c r="G526" s="3"/>
    </row>
    <row r="527" spans="3:7" hidden="1">
      <c r="C527" s="3"/>
      <c r="D527" s="3"/>
      <c r="E527" s="3"/>
      <c r="F527" s="3"/>
      <c r="G527" s="3"/>
    </row>
    <row r="528" spans="3:7" hidden="1">
      <c r="C528" s="3"/>
      <c r="D528" s="3"/>
      <c r="E528" s="3"/>
      <c r="F528" s="3"/>
      <c r="G528" s="3"/>
    </row>
    <row r="529" spans="3:7" hidden="1">
      <c r="C529" s="3"/>
      <c r="D529" s="3"/>
      <c r="E529" s="3"/>
      <c r="F529" s="3"/>
      <c r="G529" s="3"/>
    </row>
    <row r="530" spans="3:7" hidden="1">
      <c r="C530" s="3"/>
      <c r="D530" s="3"/>
      <c r="E530" s="3"/>
      <c r="F530" s="3"/>
      <c r="G530" s="3"/>
    </row>
    <row r="531" spans="3:7" hidden="1">
      <c r="C531" s="3"/>
      <c r="D531" s="3"/>
      <c r="E531" s="3"/>
      <c r="F531" s="3"/>
      <c r="G531" s="3"/>
    </row>
    <row r="532" spans="3:7" hidden="1">
      <c r="C532" s="3"/>
      <c r="D532" s="3"/>
      <c r="E532" s="3"/>
      <c r="F532" s="3"/>
      <c r="G532" s="3"/>
    </row>
    <row r="533" spans="3:7" hidden="1">
      <c r="C533" s="3"/>
      <c r="D533" s="3"/>
      <c r="E533" s="3"/>
      <c r="F533" s="3"/>
      <c r="G533" s="3"/>
    </row>
    <row r="534" spans="3:7" hidden="1">
      <c r="C534" s="3"/>
      <c r="D534" s="3"/>
      <c r="E534" s="3"/>
      <c r="F534" s="3"/>
      <c r="G534" s="3"/>
    </row>
    <row r="535" spans="3:7" hidden="1">
      <c r="C535" s="3"/>
      <c r="D535" s="3"/>
      <c r="E535" s="3"/>
      <c r="F535" s="3"/>
      <c r="G535" s="3"/>
    </row>
    <row r="536" spans="3:7" hidden="1">
      <c r="C536" s="3"/>
      <c r="D536" s="3"/>
      <c r="E536" s="3"/>
      <c r="F536" s="3"/>
      <c r="G536" s="3"/>
    </row>
    <row r="537" spans="3:7" hidden="1">
      <c r="C537" s="3"/>
      <c r="D537" s="3"/>
      <c r="E537" s="3"/>
      <c r="F537" s="3"/>
      <c r="G537" s="3"/>
    </row>
    <row r="538" spans="3:7" hidden="1">
      <c r="C538" s="3"/>
      <c r="D538" s="3"/>
      <c r="E538" s="3"/>
      <c r="F538" s="3"/>
      <c r="G538" s="3"/>
    </row>
    <row r="539" spans="3:7" hidden="1">
      <c r="C539" s="3"/>
      <c r="D539" s="3"/>
      <c r="E539" s="3"/>
      <c r="F539" s="3"/>
      <c r="G539" s="3"/>
    </row>
    <row r="540" spans="3:7" hidden="1">
      <c r="C540" s="3"/>
      <c r="D540" s="3"/>
      <c r="E540" s="3"/>
      <c r="F540" s="3"/>
      <c r="G540" s="3"/>
    </row>
    <row r="541" spans="3:7" hidden="1">
      <c r="C541" s="3"/>
      <c r="D541" s="3"/>
      <c r="E541" s="3"/>
      <c r="F541" s="3"/>
      <c r="G541" s="3"/>
    </row>
    <row r="542" spans="3:7" hidden="1">
      <c r="C542" s="3"/>
      <c r="D542" s="3"/>
      <c r="E542" s="3"/>
      <c r="F542" s="3"/>
      <c r="G542" s="3"/>
    </row>
    <row r="543" spans="3:7" hidden="1">
      <c r="C543" s="3"/>
      <c r="D543" s="3"/>
      <c r="E543" s="3"/>
      <c r="F543" s="3"/>
      <c r="G543" s="3"/>
    </row>
    <row r="544" spans="3:7" hidden="1">
      <c r="C544" s="3"/>
      <c r="D544" s="3"/>
      <c r="E544" s="3"/>
      <c r="F544" s="3"/>
      <c r="G544" s="3"/>
    </row>
    <row r="545" spans="3:7" hidden="1">
      <c r="C545" s="3"/>
      <c r="D545" s="3"/>
      <c r="E545" s="3"/>
      <c r="F545" s="3"/>
      <c r="G545" s="3"/>
    </row>
    <row r="546" spans="3:7" hidden="1">
      <c r="C546" s="3"/>
      <c r="D546" s="3"/>
      <c r="E546" s="3"/>
      <c r="F546" s="3"/>
      <c r="G546" s="3"/>
    </row>
    <row r="547" spans="3:7" hidden="1">
      <c r="C547" s="3"/>
      <c r="D547" s="3"/>
      <c r="E547" s="3"/>
      <c r="F547" s="3"/>
      <c r="G547" s="3"/>
    </row>
    <row r="548" spans="3:7" hidden="1">
      <c r="C548" s="3"/>
      <c r="D548" s="3"/>
      <c r="E548" s="3"/>
      <c r="F548" s="3"/>
      <c r="G548" s="3"/>
    </row>
    <row r="549" spans="3:7" hidden="1">
      <c r="C549" s="3"/>
      <c r="D549" s="3"/>
      <c r="E549" s="3"/>
      <c r="F549" s="3"/>
      <c r="G549" s="3"/>
    </row>
    <row r="550" spans="3:7" hidden="1">
      <c r="C550" s="3"/>
      <c r="D550" s="3"/>
      <c r="E550" s="3"/>
      <c r="F550" s="3"/>
      <c r="G550" s="3"/>
    </row>
    <row r="551" spans="3:7" hidden="1">
      <c r="C551" s="3"/>
      <c r="D551" s="3"/>
      <c r="E551" s="3"/>
      <c r="F551" s="3"/>
      <c r="G551" s="3"/>
    </row>
    <row r="552" spans="3:7" hidden="1">
      <c r="C552" s="3"/>
      <c r="D552" s="3"/>
      <c r="E552" s="3"/>
      <c r="F552" s="3"/>
      <c r="G552" s="3"/>
    </row>
    <row r="553" spans="3:7" hidden="1">
      <c r="C553" s="3"/>
      <c r="D553" s="3"/>
      <c r="E553" s="3"/>
      <c r="F553" s="3"/>
      <c r="G553" s="3"/>
    </row>
    <row r="554" spans="3:7" hidden="1">
      <c r="C554" s="3"/>
      <c r="D554" s="3"/>
      <c r="E554" s="3"/>
      <c r="F554" s="3"/>
      <c r="G554" s="3"/>
    </row>
    <row r="555" spans="3:7" hidden="1">
      <c r="C555" s="3"/>
      <c r="D555" s="3"/>
      <c r="E555" s="3"/>
      <c r="F555" s="3"/>
      <c r="G555" s="3"/>
    </row>
    <row r="556" spans="3:7" hidden="1">
      <c r="C556" s="3"/>
      <c r="D556" s="3"/>
      <c r="E556" s="3"/>
      <c r="F556" s="3"/>
      <c r="G556" s="3"/>
    </row>
    <row r="557" spans="3:7" hidden="1">
      <c r="C557" s="3"/>
      <c r="D557" s="3"/>
      <c r="E557" s="3"/>
      <c r="F557" s="3"/>
      <c r="G557" s="3"/>
    </row>
    <row r="558" spans="3:7" hidden="1">
      <c r="C558" s="3"/>
      <c r="D558" s="3"/>
      <c r="E558" s="3"/>
      <c r="F558" s="3"/>
      <c r="G558" s="3"/>
    </row>
    <row r="559" spans="3:7" hidden="1">
      <c r="C559" s="3"/>
      <c r="D559" s="3"/>
      <c r="E559" s="3"/>
      <c r="F559" s="3"/>
      <c r="G559" s="3"/>
    </row>
    <row r="560" spans="3:7" hidden="1">
      <c r="C560" s="3"/>
      <c r="D560" s="3"/>
      <c r="E560" s="3"/>
      <c r="F560" s="3"/>
      <c r="G560" s="3"/>
    </row>
    <row r="561" spans="3:7" hidden="1">
      <c r="C561" s="3"/>
      <c r="D561" s="3"/>
      <c r="E561" s="3"/>
      <c r="F561" s="3"/>
      <c r="G561" s="3"/>
    </row>
    <row r="562" spans="3:7" hidden="1">
      <c r="C562" s="3"/>
      <c r="D562" s="3"/>
      <c r="E562" s="3"/>
      <c r="F562" s="3"/>
      <c r="G562" s="3"/>
    </row>
    <row r="563" spans="3:7" hidden="1">
      <c r="C563" s="3"/>
      <c r="D563" s="3"/>
      <c r="E563" s="3"/>
      <c r="F563" s="3"/>
      <c r="G563" s="3"/>
    </row>
    <row r="564" spans="3:7" hidden="1">
      <c r="C564" s="3"/>
      <c r="D564" s="3"/>
      <c r="E564" s="3"/>
      <c r="F564" s="3"/>
      <c r="G564" s="3"/>
    </row>
    <row r="565" spans="3:7" hidden="1">
      <c r="C565" s="3"/>
      <c r="D565" s="3"/>
      <c r="E565" s="3"/>
      <c r="F565" s="3"/>
      <c r="G565" s="3"/>
    </row>
    <row r="566" spans="3:7" hidden="1">
      <c r="C566" s="3"/>
      <c r="D566" s="3"/>
      <c r="E566" s="3"/>
      <c r="F566" s="3"/>
      <c r="G566" s="3"/>
    </row>
    <row r="567" spans="3:7" hidden="1">
      <c r="C567" s="3"/>
      <c r="D567" s="3"/>
      <c r="E567" s="3"/>
      <c r="F567" s="3"/>
      <c r="G567" s="3"/>
    </row>
    <row r="568" spans="3:7" hidden="1">
      <c r="C568" s="3"/>
      <c r="D568" s="3"/>
      <c r="E568" s="3"/>
      <c r="F568" s="3"/>
      <c r="G568" s="3"/>
    </row>
    <row r="569" spans="3:7" hidden="1">
      <c r="C569" s="3"/>
      <c r="D569" s="3"/>
      <c r="E569" s="3"/>
      <c r="F569" s="3"/>
      <c r="G569" s="3"/>
    </row>
    <row r="570" spans="3:7" hidden="1">
      <c r="C570" s="3"/>
      <c r="D570" s="3"/>
      <c r="E570" s="3"/>
      <c r="F570" s="3"/>
      <c r="G570" s="3"/>
    </row>
    <row r="571" spans="3:7" hidden="1">
      <c r="C571" s="3"/>
      <c r="D571" s="3"/>
      <c r="E571" s="3"/>
      <c r="F571" s="3"/>
      <c r="G571" s="3"/>
    </row>
    <row r="572" spans="3:7" hidden="1">
      <c r="C572" s="3"/>
      <c r="D572" s="3"/>
      <c r="E572" s="3"/>
      <c r="F572" s="3"/>
      <c r="G572" s="3"/>
    </row>
    <row r="573" spans="3:7" hidden="1">
      <c r="C573" s="3"/>
      <c r="D573" s="3"/>
      <c r="E573" s="3"/>
      <c r="F573" s="3"/>
      <c r="G573" s="3"/>
    </row>
    <row r="574" spans="3:7" hidden="1">
      <c r="C574" s="3"/>
      <c r="D574" s="3"/>
      <c r="E574" s="3"/>
      <c r="F574" s="3"/>
      <c r="G574" s="3"/>
    </row>
    <row r="575" spans="3:7" hidden="1">
      <c r="C575" s="3"/>
      <c r="D575" s="3"/>
      <c r="E575" s="3"/>
      <c r="F575" s="3"/>
      <c r="G575" s="3"/>
    </row>
    <row r="576" spans="3:7" hidden="1">
      <c r="C576" s="3"/>
      <c r="D576" s="3"/>
      <c r="E576" s="3"/>
      <c r="F576" s="3"/>
      <c r="G576" s="3"/>
    </row>
    <row r="577" spans="3:7" hidden="1">
      <c r="C577" s="3"/>
      <c r="D577" s="3"/>
      <c r="E577" s="3"/>
      <c r="F577" s="3"/>
      <c r="G577" s="3"/>
    </row>
    <row r="578" spans="3:7" hidden="1">
      <c r="C578" s="3"/>
      <c r="D578" s="3"/>
      <c r="E578" s="3"/>
      <c r="F578" s="3"/>
      <c r="G578" s="3"/>
    </row>
    <row r="579" spans="3:7" hidden="1">
      <c r="C579" s="3"/>
      <c r="D579" s="3"/>
      <c r="E579" s="3"/>
      <c r="F579" s="3"/>
      <c r="G579" s="3"/>
    </row>
    <row r="580" spans="3:7" hidden="1">
      <c r="C580" s="3"/>
      <c r="D580" s="3"/>
      <c r="E580" s="3"/>
      <c r="F580" s="3"/>
      <c r="G580" s="3"/>
    </row>
    <row r="581" spans="3:7" hidden="1">
      <c r="C581" s="3"/>
      <c r="D581" s="3"/>
      <c r="E581" s="3"/>
      <c r="F581" s="3"/>
      <c r="G581" s="3"/>
    </row>
    <row r="582" spans="3:7" hidden="1">
      <c r="C582" s="3"/>
      <c r="D582" s="3"/>
      <c r="E582" s="3"/>
      <c r="F582" s="3"/>
      <c r="G582" s="3"/>
    </row>
    <row r="583" spans="3:7" hidden="1">
      <c r="C583" s="3"/>
      <c r="D583" s="3"/>
      <c r="E583" s="3"/>
      <c r="F583" s="3"/>
      <c r="G583" s="3"/>
    </row>
    <row r="584" spans="3:7" hidden="1">
      <c r="C584" s="3"/>
      <c r="D584" s="3"/>
      <c r="E584" s="3"/>
      <c r="F584" s="3"/>
      <c r="G584" s="3"/>
    </row>
    <row r="585" spans="3:7" hidden="1">
      <c r="C585" s="3"/>
      <c r="D585" s="3"/>
      <c r="E585" s="3"/>
      <c r="F585" s="3"/>
      <c r="G585" s="3"/>
    </row>
    <row r="586" spans="3:7" hidden="1">
      <c r="C586" s="3"/>
      <c r="D586" s="3"/>
      <c r="E586" s="3"/>
      <c r="F586" s="3"/>
      <c r="G586" s="3"/>
    </row>
    <row r="587" spans="3:7" hidden="1">
      <c r="C587" s="3"/>
      <c r="D587" s="3"/>
      <c r="E587" s="3"/>
      <c r="F587" s="3"/>
      <c r="G587" s="3"/>
    </row>
    <row r="588" spans="3:7" hidden="1">
      <c r="C588" s="3"/>
      <c r="D588" s="3"/>
      <c r="E588" s="3"/>
      <c r="F588" s="3"/>
      <c r="G588" s="3"/>
    </row>
    <row r="589" spans="3:7" hidden="1">
      <c r="C589" s="3"/>
      <c r="D589" s="3"/>
      <c r="E589" s="3"/>
      <c r="F589" s="3"/>
      <c r="G589" s="3"/>
    </row>
    <row r="590" spans="3:7" hidden="1">
      <c r="C590" s="3"/>
      <c r="D590" s="3"/>
      <c r="E590" s="3"/>
      <c r="F590" s="3"/>
      <c r="G590" s="3"/>
    </row>
    <row r="591" spans="3:7" hidden="1">
      <c r="C591" s="3"/>
      <c r="D591" s="3"/>
      <c r="E591" s="3"/>
      <c r="F591" s="3"/>
      <c r="G591" s="3"/>
    </row>
    <row r="592" spans="3:7" hidden="1">
      <c r="C592" s="3"/>
      <c r="D592" s="3"/>
      <c r="E592" s="3"/>
      <c r="F592" s="3"/>
      <c r="G592" s="3"/>
    </row>
    <row r="593" spans="3:7" hidden="1">
      <c r="C593" s="3"/>
      <c r="D593" s="3"/>
      <c r="E593" s="3"/>
      <c r="F593" s="3"/>
      <c r="G593" s="3"/>
    </row>
    <row r="594" spans="3:7" hidden="1">
      <c r="C594" s="3"/>
      <c r="D594" s="3"/>
      <c r="E594" s="3"/>
      <c r="F594" s="3"/>
      <c r="G594" s="3"/>
    </row>
    <row r="595" spans="3:7" hidden="1">
      <c r="C595" s="3"/>
      <c r="D595" s="3"/>
      <c r="E595" s="3"/>
      <c r="F595" s="3"/>
      <c r="G595" s="3"/>
    </row>
    <row r="596" spans="3:7" hidden="1">
      <c r="C596" s="3"/>
      <c r="D596" s="3"/>
      <c r="E596" s="3"/>
      <c r="F596" s="3"/>
      <c r="G596" s="3"/>
    </row>
    <row r="597" spans="3:7" hidden="1">
      <c r="C597" s="3"/>
      <c r="D597" s="3"/>
      <c r="E597" s="3"/>
      <c r="F597" s="3"/>
      <c r="G597" s="3"/>
    </row>
    <row r="598" spans="3:7" hidden="1">
      <c r="C598" s="3"/>
      <c r="D598" s="3"/>
      <c r="E598" s="3"/>
      <c r="F598" s="3"/>
      <c r="G598" s="3"/>
    </row>
    <row r="599" spans="3:7" hidden="1">
      <c r="C599" s="3"/>
      <c r="D599" s="3"/>
      <c r="E599" s="3"/>
      <c r="F599" s="3"/>
      <c r="G599" s="3"/>
    </row>
    <row r="600" spans="3:7" hidden="1">
      <c r="C600" s="3"/>
      <c r="D600" s="3"/>
      <c r="E600" s="3"/>
      <c r="F600" s="3"/>
      <c r="G600" s="3"/>
    </row>
    <row r="601" spans="3:7" hidden="1">
      <c r="C601" s="3"/>
      <c r="D601" s="3"/>
      <c r="E601" s="3"/>
      <c r="F601" s="3"/>
      <c r="G601" s="3"/>
    </row>
    <row r="602" spans="3:7" hidden="1">
      <c r="C602" s="3"/>
      <c r="D602" s="3"/>
      <c r="E602" s="3"/>
      <c r="F602" s="3"/>
      <c r="G602" s="3"/>
    </row>
    <row r="603" spans="3:7" hidden="1">
      <c r="C603" s="3"/>
      <c r="D603" s="3"/>
      <c r="E603" s="3"/>
      <c r="F603" s="3"/>
      <c r="G603" s="3"/>
    </row>
    <row r="604" spans="3:7" hidden="1">
      <c r="C604" s="3"/>
      <c r="D604" s="3"/>
      <c r="E604" s="3"/>
      <c r="F604" s="3"/>
      <c r="G604" s="3"/>
    </row>
    <row r="605" spans="3:7" hidden="1">
      <c r="C605" s="3"/>
      <c r="D605" s="3"/>
      <c r="E605" s="3"/>
      <c r="F605" s="3"/>
      <c r="G605" s="3"/>
    </row>
    <row r="606" spans="3:7" hidden="1">
      <c r="D606" s="16"/>
      <c r="F606" s="16"/>
    </row>
    <row r="607" spans="3:7" hidden="1">
      <c r="D607" s="16"/>
      <c r="F607" s="16"/>
    </row>
    <row r="608" spans="3:7" hidden="1">
      <c r="D608" s="16"/>
      <c r="F608" s="16"/>
    </row>
    <row r="609" spans="4:6" hidden="1">
      <c r="D609" s="16"/>
      <c r="F609" s="16"/>
    </row>
    <row r="610" spans="4:6" hidden="1">
      <c r="D610" s="16"/>
      <c r="F610" s="16"/>
    </row>
    <row r="611" spans="4:6" hidden="1">
      <c r="D611" s="16"/>
      <c r="F611" s="16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C1:XFD4 A1:A4 A5:AY1048576 BA5:XFD1048576 AZ5:AZ9999 AZ10001:AZ1048576" xr:uid="{00000000-0002-0000-19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7.42578125" style="2" bestFit="1" customWidth="1"/>
    <col min="2" max="2" width="58.140625" style="1" bestFit="1" customWidth="1"/>
    <col min="3" max="3" width="23.5703125" style="1" customWidth="1"/>
    <col min="4" max="4" width="9.140625" style="1" hidden="1" customWidth="1"/>
    <col min="5" max="52" width="0" style="1" hidden="1" customWidth="1"/>
    <col min="53" max="16384" width="9.140625" style="1" hidden="1"/>
  </cols>
  <sheetData>
    <row r="1" spans="1:5">
      <c r="A1" s="36" t="s">
        <v>105</v>
      </c>
      <c r="B1" s="36" t="s" vm="1">
        <v>156</v>
      </c>
    </row>
    <row r="2" spans="1:5">
      <c r="A2" s="36" t="s">
        <v>104</v>
      </c>
      <c r="B2" s="36" t="s">
        <v>157</v>
      </c>
    </row>
    <row r="3" spans="1:5">
      <c r="A3" s="36" t="s">
        <v>106</v>
      </c>
      <c r="B3" s="36" t="s">
        <v>158</v>
      </c>
    </row>
    <row r="4" spans="1:5">
      <c r="A4" s="36" t="s">
        <v>107</v>
      </c>
      <c r="B4" s="36">
        <v>2143</v>
      </c>
    </row>
    <row r="5" spans="1:5" s="3" customFormat="1">
      <c r="A5" s="37" t="s">
        <v>85</v>
      </c>
      <c r="B5" s="42" t="s">
        <v>77</v>
      </c>
      <c r="C5" s="43" t="s">
        <v>76</v>
      </c>
    </row>
    <row r="6" spans="1:5" s="3" customFormat="1">
      <c r="A6" s="103" t="s">
        <v>488</v>
      </c>
      <c r="B6" s="26" t="s">
        <v>140</v>
      </c>
      <c r="C6" s="13" t="s">
        <v>21</v>
      </c>
    </row>
    <row r="7" spans="1:5" s="4" customFormat="1" ht="20.25">
      <c r="A7" s="105" t="s">
        <v>488</v>
      </c>
      <c r="B7" s="14" t="s">
        <v>0</v>
      </c>
      <c r="C7" s="15" t="s">
        <v>1</v>
      </c>
    </row>
    <row r="8" spans="1:5" s="4" customFormat="1" ht="20.25">
      <c r="A8" s="84" t="s">
        <v>482</v>
      </c>
      <c r="B8" s="85">
        <v>0</v>
      </c>
      <c r="C8" s="106" t="s">
        <v>488</v>
      </c>
    </row>
    <row r="9" spans="1:5" hidden="1">
      <c r="A9" s="83"/>
      <c r="B9" s="54"/>
      <c r="C9" s="54"/>
    </row>
    <row r="10" spans="1:5" hidden="1">
      <c r="A10" s="83"/>
      <c r="B10" s="54"/>
      <c r="C10" s="54"/>
      <c r="D10" s="3"/>
      <c r="E10" s="3"/>
    </row>
    <row r="11" spans="1:5" hidden="1">
      <c r="A11" s="54"/>
      <c r="B11" s="54"/>
      <c r="C11" s="54"/>
      <c r="D11" s="3"/>
      <c r="E11" s="3"/>
    </row>
    <row r="12" spans="1:5" hidden="1">
      <c r="A12" s="54"/>
      <c r="B12" s="54"/>
      <c r="C12" s="54"/>
    </row>
    <row r="13" spans="1:5" hidden="1">
      <c r="A13" s="54"/>
      <c r="B13" s="54"/>
      <c r="C13" s="54"/>
      <c r="D13" s="3"/>
      <c r="E13" s="3"/>
    </row>
    <row r="14" spans="1:5" hidden="1">
      <c r="A14" s="54"/>
      <c r="B14" s="54"/>
      <c r="C14" s="54"/>
      <c r="D14" s="3"/>
      <c r="E14" s="3"/>
    </row>
    <row r="15" spans="1:5" hidden="1">
      <c r="A15" s="54"/>
      <c r="B15" s="54"/>
      <c r="C15" s="54"/>
    </row>
    <row r="16" spans="1:5" hidden="1">
      <c r="A16" s="54"/>
      <c r="B16" s="54"/>
      <c r="C16" s="54"/>
    </row>
    <row r="17" spans="1:3" hidden="1">
      <c r="A17" s="54"/>
      <c r="B17" s="54"/>
      <c r="C17" s="54"/>
    </row>
    <row r="18" spans="1:3" hidden="1">
      <c r="A18" s="54"/>
      <c r="B18" s="54"/>
      <c r="C18" s="54"/>
    </row>
    <row r="19" spans="1:3" hidden="1">
      <c r="A19" s="54"/>
      <c r="B19" s="54"/>
      <c r="C19" s="54"/>
    </row>
    <row r="20" spans="1:3" hidden="1">
      <c r="A20" s="54"/>
      <c r="B20" s="54"/>
      <c r="C20" s="54"/>
    </row>
    <row r="21" spans="1:3" hidden="1">
      <c r="A21" s="54"/>
      <c r="B21" s="54"/>
      <c r="C21" s="54"/>
    </row>
    <row r="22" spans="1:3" hidden="1">
      <c r="A22" s="54"/>
      <c r="B22" s="54"/>
      <c r="C22" s="54"/>
    </row>
    <row r="23" spans="1:3" hidden="1">
      <c r="A23" s="54"/>
      <c r="B23" s="54"/>
      <c r="C23" s="54"/>
    </row>
    <row r="24" spans="1:3" hidden="1">
      <c r="A24" s="54"/>
      <c r="B24" s="54"/>
      <c r="C24" s="54"/>
    </row>
    <row r="25" spans="1:3" hidden="1">
      <c r="A25" s="54"/>
      <c r="B25" s="54"/>
      <c r="C25" s="54"/>
    </row>
    <row r="26" spans="1:3" hidden="1">
      <c r="A26" s="54"/>
      <c r="B26" s="54"/>
      <c r="C26" s="54"/>
    </row>
    <row r="27" spans="1:3" hidden="1">
      <c r="A27" s="54"/>
      <c r="B27" s="54"/>
      <c r="C27" s="54"/>
    </row>
    <row r="28" spans="1:3" hidden="1">
      <c r="A28" s="54"/>
      <c r="B28" s="54"/>
      <c r="C28" s="54"/>
    </row>
    <row r="29" spans="1:3" hidden="1">
      <c r="A29" s="54"/>
      <c r="B29" s="54"/>
      <c r="C29" s="54"/>
    </row>
    <row r="30" spans="1:3" hidden="1">
      <c r="A30" s="54"/>
      <c r="B30" s="54"/>
      <c r="C30" s="54"/>
    </row>
    <row r="31" spans="1:3" hidden="1">
      <c r="A31" s="54"/>
      <c r="B31" s="54"/>
      <c r="C31" s="54"/>
    </row>
    <row r="32" spans="1:3" hidden="1">
      <c r="A32" s="54"/>
      <c r="B32" s="54"/>
      <c r="C32" s="54"/>
    </row>
    <row r="33" spans="1:3" hidden="1">
      <c r="A33" s="54"/>
      <c r="B33" s="54"/>
      <c r="C33" s="54"/>
    </row>
    <row r="34" spans="1:3" hidden="1">
      <c r="A34" s="54"/>
      <c r="B34" s="54"/>
      <c r="C34" s="54"/>
    </row>
    <row r="35" spans="1:3" hidden="1">
      <c r="A35" s="54"/>
      <c r="B35" s="54"/>
      <c r="C35" s="54"/>
    </row>
    <row r="36" spans="1:3" hidden="1">
      <c r="A36" s="54"/>
      <c r="B36" s="54"/>
      <c r="C36" s="54"/>
    </row>
    <row r="37" spans="1:3" hidden="1">
      <c r="A37" s="54"/>
      <c r="B37" s="54"/>
      <c r="C37" s="54"/>
    </row>
    <row r="38" spans="1:3" hidden="1">
      <c r="A38" s="54"/>
      <c r="B38" s="54"/>
      <c r="C38" s="54"/>
    </row>
    <row r="39" spans="1:3" hidden="1">
      <c r="A39" s="54"/>
      <c r="B39" s="54"/>
      <c r="C39" s="54"/>
    </row>
    <row r="40" spans="1:3" hidden="1">
      <c r="A40" s="54"/>
      <c r="B40" s="54"/>
      <c r="C40" s="54"/>
    </row>
    <row r="41" spans="1:3" hidden="1">
      <c r="A41" s="54"/>
      <c r="B41" s="54"/>
      <c r="C41" s="54"/>
    </row>
    <row r="42" spans="1:3" hidden="1">
      <c r="A42" s="54"/>
      <c r="B42" s="54"/>
      <c r="C42" s="54"/>
    </row>
    <row r="43" spans="1:3" hidden="1">
      <c r="A43" s="54"/>
      <c r="B43" s="54"/>
      <c r="C43" s="54"/>
    </row>
    <row r="44" spans="1:3" hidden="1">
      <c r="A44" s="54"/>
      <c r="B44" s="54"/>
      <c r="C44" s="54"/>
    </row>
    <row r="45" spans="1:3" hidden="1">
      <c r="A45" s="54"/>
      <c r="B45" s="54"/>
      <c r="C45" s="54"/>
    </row>
    <row r="46" spans="1:3" hidden="1">
      <c r="A46" s="54"/>
      <c r="B46" s="54"/>
      <c r="C46" s="54"/>
    </row>
    <row r="47" spans="1:3" hidden="1">
      <c r="A47" s="54"/>
      <c r="B47" s="54"/>
      <c r="C47" s="54"/>
    </row>
    <row r="48" spans="1:3" hidden="1">
      <c r="A48" s="54"/>
      <c r="B48" s="54"/>
      <c r="C48" s="54"/>
    </row>
    <row r="49" spans="1:3" hidden="1">
      <c r="A49" s="54"/>
      <c r="B49" s="54"/>
      <c r="C49" s="54"/>
    </row>
    <row r="50" spans="1:3" hidden="1">
      <c r="A50" s="54"/>
      <c r="B50" s="54"/>
      <c r="C50" s="54"/>
    </row>
    <row r="51" spans="1:3" hidden="1">
      <c r="A51" s="54"/>
      <c r="B51" s="54"/>
      <c r="C51" s="54"/>
    </row>
    <row r="52" spans="1:3" hidden="1">
      <c r="A52" s="54"/>
      <c r="B52" s="54"/>
      <c r="C52" s="54"/>
    </row>
    <row r="53" spans="1:3" hidden="1">
      <c r="A53" s="54"/>
      <c r="B53" s="54"/>
      <c r="C53" s="54"/>
    </row>
    <row r="54" spans="1:3" hidden="1">
      <c r="A54" s="54"/>
      <c r="B54" s="54"/>
      <c r="C54" s="54"/>
    </row>
    <row r="55" spans="1:3" hidden="1">
      <c r="A55" s="54"/>
      <c r="B55" s="54"/>
      <c r="C55" s="54"/>
    </row>
    <row r="56" spans="1:3" hidden="1">
      <c r="A56" s="54"/>
      <c r="B56" s="54"/>
      <c r="C56" s="54"/>
    </row>
    <row r="57" spans="1:3" hidden="1">
      <c r="A57" s="54"/>
      <c r="B57" s="54"/>
      <c r="C57" s="54"/>
    </row>
    <row r="58" spans="1:3" hidden="1">
      <c r="A58" s="54"/>
      <c r="B58" s="54"/>
      <c r="C58" s="54"/>
    </row>
    <row r="59" spans="1:3" hidden="1">
      <c r="A59" s="54"/>
      <c r="B59" s="54"/>
      <c r="C59" s="54"/>
    </row>
    <row r="60" spans="1:3" hidden="1">
      <c r="A60" s="54"/>
      <c r="B60" s="54"/>
      <c r="C60" s="54"/>
    </row>
    <row r="61" spans="1:3" hidden="1">
      <c r="A61" s="54"/>
      <c r="B61" s="54"/>
      <c r="C61" s="54"/>
    </row>
    <row r="62" spans="1:3" hidden="1">
      <c r="A62" s="54"/>
      <c r="B62" s="54"/>
      <c r="C62" s="54"/>
    </row>
    <row r="63" spans="1:3" hidden="1">
      <c r="A63" s="54"/>
      <c r="B63" s="54"/>
      <c r="C63" s="54"/>
    </row>
    <row r="64" spans="1:3" hidden="1">
      <c r="A64" s="54"/>
      <c r="B64" s="54"/>
      <c r="C64" s="54"/>
    </row>
    <row r="65" spans="1:3" hidden="1">
      <c r="A65" s="54"/>
      <c r="B65" s="54"/>
      <c r="C65" s="54"/>
    </row>
    <row r="66" spans="1:3" hidden="1">
      <c r="A66" s="54"/>
      <c r="B66" s="54"/>
      <c r="C66" s="54"/>
    </row>
    <row r="67" spans="1:3" hidden="1">
      <c r="A67" s="54"/>
      <c r="B67" s="54"/>
      <c r="C67" s="54"/>
    </row>
    <row r="68" spans="1:3" hidden="1">
      <c r="A68" s="54"/>
      <c r="B68" s="54"/>
      <c r="C68" s="54"/>
    </row>
    <row r="69" spans="1:3" hidden="1">
      <c r="A69" s="54"/>
      <c r="B69" s="54"/>
      <c r="C69" s="54"/>
    </row>
    <row r="70" spans="1:3" hidden="1">
      <c r="A70" s="54"/>
      <c r="B70" s="54"/>
      <c r="C70" s="54"/>
    </row>
    <row r="71" spans="1:3" hidden="1">
      <c r="A71" s="54"/>
      <c r="B71" s="54"/>
      <c r="C71" s="54"/>
    </row>
    <row r="72" spans="1:3" hidden="1">
      <c r="A72" s="54"/>
      <c r="B72" s="54"/>
      <c r="C72" s="54"/>
    </row>
    <row r="73" spans="1:3" hidden="1">
      <c r="A73" s="54"/>
      <c r="B73" s="54"/>
      <c r="C73" s="54"/>
    </row>
    <row r="74" spans="1:3" hidden="1">
      <c r="A74" s="54"/>
      <c r="B74" s="54"/>
      <c r="C74" s="54"/>
    </row>
    <row r="75" spans="1:3" hidden="1">
      <c r="A75" s="54"/>
      <c r="B75" s="54"/>
      <c r="C75" s="54"/>
    </row>
    <row r="76" spans="1:3" hidden="1">
      <c r="A76" s="54"/>
      <c r="B76" s="54"/>
      <c r="C76" s="54"/>
    </row>
    <row r="77" spans="1:3" hidden="1">
      <c r="A77" s="54"/>
      <c r="B77" s="54"/>
      <c r="C77" s="54"/>
    </row>
    <row r="78" spans="1:3" hidden="1">
      <c r="A78" s="54"/>
      <c r="B78" s="54"/>
      <c r="C78" s="54"/>
    </row>
    <row r="79" spans="1:3" hidden="1">
      <c r="A79" s="54"/>
      <c r="B79" s="54"/>
      <c r="C79" s="54"/>
    </row>
    <row r="80" spans="1:3" hidden="1">
      <c r="A80" s="54"/>
      <c r="B80" s="54"/>
      <c r="C80" s="54"/>
    </row>
    <row r="81" spans="1:3" hidden="1">
      <c r="A81" s="54"/>
      <c r="B81" s="54"/>
      <c r="C81" s="54"/>
    </row>
    <row r="82" spans="1:3" hidden="1">
      <c r="A82" s="54"/>
      <c r="B82" s="54"/>
      <c r="C82" s="54"/>
    </row>
    <row r="83" spans="1:3" hidden="1">
      <c r="A83" s="54"/>
      <c r="B83" s="54"/>
      <c r="C83" s="54"/>
    </row>
    <row r="84" spans="1:3" hidden="1">
      <c r="A84" s="54"/>
      <c r="B84" s="54"/>
      <c r="C84" s="54"/>
    </row>
    <row r="85" spans="1:3" hidden="1">
      <c r="A85" s="54"/>
      <c r="B85" s="54"/>
      <c r="C85" s="54"/>
    </row>
    <row r="86" spans="1:3" hidden="1">
      <c r="A86" s="54"/>
      <c r="B86" s="54"/>
      <c r="C86" s="54"/>
    </row>
    <row r="87" spans="1:3" hidden="1">
      <c r="A87" s="54"/>
      <c r="B87" s="54"/>
      <c r="C87" s="54"/>
    </row>
    <row r="88" spans="1:3" hidden="1">
      <c r="A88" s="54"/>
      <c r="B88" s="54"/>
      <c r="C88" s="54"/>
    </row>
    <row r="89" spans="1:3" hidden="1">
      <c r="A89" s="54"/>
      <c r="B89" s="54"/>
      <c r="C89" s="54"/>
    </row>
    <row r="90" spans="1:3" hidden="1">
      <c r="A90" s="54"/>
      <c r="B90" s="54"/>
      <c r="C90" s="54"/>
    </row>
    <row r="91" spans="1:3" hidden="1">
      <c r="A91" s="54"/>
      <c r="B91" s="54"/>
      <c r="C91" s="54"/>
    </row>
    <row r="92" spans="1:3" hidden="1">
      <c r="A92" s="54"/>
      <c r="B92" s="54"/>
      <c r="C92" s="54"/>
    </row>
    <row r="93" spans="1:3" hidden="1">
      <c r="A93" s="54"/>
      <c r="B93" s="54"/>
      <c r="C93" s="54"/>
    </row>
    <row r="94" spans="1:3" hidden="1">
      <c r="A94" s="54"/>
      <c r="B94" s="54"/>
      <c r="C94" s="54"/>
    </row>
    <row r="95" spans="1:3" hidden="1">
      <c r="A95" s="54"/>
      <c r="B95" s="54"/>
      <c r="C95" s="54"/>
    </row>
    <row r="96" spans="1:3" hidden="1">
      <c r="A96" s="54"/>
      <c r="B96" s="54"/>
      <c r="C96" s="54"/>
    </row>
    <row r="97" spans="1:3" hidden="1">
      <c r="A97" s="54"/>
      <c r="B97" s="54"/>
      <c r="C97" s="54"/>
    </row>
    <row r="98" spans="1:3" hidden="1">
      <c r="A98" s="54"/>
      <c r="B98" s="54"/>
      <c r="C98" s="54"/>
    </row>
    <row r="99" spans="1:3" hidden="1">
      <c r="A99" s="54"/>
      <c r="B99" s="54"/>
      <c r="C99" s="54"/>
    </row>
    <row r="100" spans="1:3" hidden="1">
      <c r="A100" s="54"/>
      <c r="B100" s="54"/>
      <c r="C100" s="54"/>
    </row>
    <row r="101" spans="1:3" hidden="1">
      <c r="A101" s="54"/>
      <c r="B101" s="54"/>
      <c r="C101" s="54"/>
    </row>
    <row r="102" spans="1:3" hidden="1">
      <c r="A102" s="54"/>
      <c r="B102" s="54"/>
      <c r="C102" s="54"/>
    </row>
    <row r="103" spans="1:3" hidden="1">
      <c r="A103" s="54"/>
      <c r="B103" s="54"/>
      <c r="C103" s="54"/>
    </row>
    <row r="104" spans="1:3" hidden="1">
      <c r="A104" s="54"/>
      <c r="B104" s="54"/>
      <c r="C104" s="54"/>
    </row>
    <row r="105" spans="1:3" hidden="1">
      <c r="A105" s="54"/>
      <c r="B105" s="54"/>
      <c r="C105" s="54"/>
    </row>
    <row r="106" spans="1:3" hidden="1">
      <c r="A106" s="54"/>
      <c r="B106" s="54"/>
      <c r="C106" s="54"/>
    </row>
    <row r="107" spans="1:3" hidden="1">
      <c r="A107" s="54"/>
      <c r="B107" s="54"/>
      <c r="C107" s="54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C1:XFD4 A1:A4 A5:AY1048576 BA5:XFD1048576 AZ5:AZ9999 AZ10001:AZ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58.140625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8554687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21" width="5.7109375" style="1" hidden="1" customWidth="1"/>
    <col min="22" max="22" width="9.140625" style="1" hidden="1" customWidth="1"/>
    <col min="23" max="52" width="0" style="1" hidden="1" customWidth="1"/>
    <col min="53" max="16384" width="9.140625" style="1" hidden="1"/>
  </cols>
  <sheetData>
    <row r="1" spans="1:15">
      <c r="A1" s="36" t="s">
        <v>105</v>
      </c>
      <c r="B1" s="36" t="s" vm="1">
        <v>156</v>
      </c>
    </row>
    <row r="2" spans="1:15">
      <c r="A2" s="36" t="s">
        <v>104</v>
      </c>
      <c r="B2" s="36" t="s">
        <v>157</v>
      </c>
    </row>
    <row r="3" spans="1:15">
      <c r="A3" s="36" t="s">
        <v>106</v>
      </c>
      <c r="B3" s="36" t="s">
        <v>158</v>
      </c>
    </row>
    <row r="4" spans="1:15">
      <c r="A4" s="36" t="s">
        <v>107</v>
      </c>
      <c r="B4" s="36">
        <v>2143</v>
      </c>
    </row>
    <row r="5" spans="1:15" s="3" customFormat="1">
      <c r="A5" s="37" t="s">
        <v>85</v>
      </c>
      <c r="B5" s="38" t="s">
        <v>28</v>
      </c>
      <c r="C5" s="38" t="s">
        <v>38</v>
      </c>
      <c r="D5" s="38" t="s">
        <v>14</v>
      </c>
      <c r="E5" s="38" t="s">
        <v>39</v>
      </c>
      <c r="F5" s="38" t="s">
        <v>73</v>
      </c>
      <c r="G5" s="38" t="s">
        <v>17</v>
      </c>
      <c r="H5" s="38" t="s">
        <v>72</v>
      </c>
      <c r="I5" s="38" t="s">
        <v>16</v>
      </c>
      <c r="J5" s="38" t="s">
        <v>127</v>
      </c>
      <c r="K5" s="38" t="s">
        <v>142</v>
      </c>
      <c r="L5" s="38" t="s">
        <v>128</v>
      </c>
      <c r="M5" s="38" t="s">
        <v>36</v>
      </c>
      <c r="N5" s="38" t="s">
        <v>108</v>
      </c>
      <c r="O5" s="40" t="s">
        <v>110</v>
      </c>
    </row>
    <row r="6" spans="1:15" s="3" customFormat="1">
      <c r="A6" s="103" t="s">
        <v>488</v>
      </c>
      <c r="B6" s="104" t="s">
        <v>488</v>
      </c>
      <c r="C6" s="104" t="s">
        <v>488</v>
      </c>
      <c r="D6" s="104" t="s">
        <v>488</v>
      </c>
      <c r="E6" s="104" t="s">
        <v>488</v>
      </c>
      <c r="F6" s="26" t="s">
        <v>21</v>
      </c>
      <c r="G6" s="26" t="s">
        <v>20</v>
      </c>
      <c r="H6" s="104" t="s">
        <v>488</v>
      </c>
      <c r="I6" s="26" t="s">
        <v>19</v>
      </c>
      <c r="J6" s="26" t="s">
        <v>19</v>
      </c>
      <c r="K6" s="26" t="s">
        <v>144</v>
      </c>
      <c r="L6" s="26" t="s">
        <v>140</v>
      </c>
      <c r="M6" s="26" t="s">
        <v>19</v>
      </c>
      <c r="N6" s="26" t="s">
        <v>19</v>
      </c>
      <c r="O6" s="27" t="s">
        <v>19</v>
      </c>
    </row>
    <row r="7" spans="1:15" s="4" customFormat="1" ht="20.25">
      <c r="A7" s="105" t="s">
        <v>488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84" t="s">
        <v>483</v>
      </c>
      <c r="B8" s="106" t="s">
        <v>488</v>
      </c>
      <c r="C8" s="106" t="s">
        <v>488</v>
      </c>
      <c r="D8" s="106" t="s">
        <v>488</v>
      </c>
      <c r="E8" s="106" t="s">
        <v>488</v>
      </c>
      <c r="F8" s="106" t="s">
        <v>488</v>
      </c>
      <c r="G8" s="106" t="s">
        <v>488</v>
      </c>
      <c r="H8" s="106" t="s">
        <v>488</v>
      </c>
      <c r="I8" s="106" t="s">
        <v>488</v>
      </c>
      <c r="J8" s="106" t="s">
        <v>488</v>
      </c>
      <c r="K8" s="106" t="s">
        <v>488</v>
      </c>
      <c r="L8" s="85">
        <v>0</v>
      </c>
      <c r="M8" s="106" t="s">
        <v>488</v>
      </c>
      <c r="N8" s="86">
        <v>0</v>
      </c>
      <c r="O8" s="86">
        <v>0</v>
      </c>
    </row>
    <row r="9" spans="1:15">
      <c r="A9" s="87" t="s">
        <v>152</v>
      </c>
      <c r="B9" s="106" t="s">
        <v>488</v>
      </c>
      <c r="C9" s="106" t="s">
        <v>488</v>
      </c>
      <c r="D9" s="106" t="s">
        <v>488</v>
      </c>
      <c r="E9" s="106" t="s">
        <v>488</v>
      </c>
      <c r="F9" s="106" t="s">
        <v>488</v>
      </c>
      <c r="G9" s="106" t="s">
        <v>488</v>
      </c>
      <c r="H9" s="106" t="s">
        <v>488</v>
      </c>
      <c r="I9" s="106" t="s">
        <v>488</v>
      </c>
      <c r="J9" s="106" t="s">
        <v>488</v>
      </c>
      <c r="K9" s="106" t="s">
        <v>488</v>
      </c>
      <c r="L9" s="106" t="s">
        <v>488</v>
      </c>
      <c r="M9" s="106" t="s">
        <v>488</v>
      </c>
      <c r="N9" s="106" t="s">
        <v>488</v>
      </c>
      <c r="O9" s="106" t="s">
        <v>488</v>
      </c>
    </row>
    <row r="10" spans="1:15">
      <c r="A10" s="87" t="s">
        <v>81</v>
      </c>
      <c r="B10" s="106" t="s">
        <v>488</v>
      </c>
      <c r="C10" s="106" t="s">
        <v>488</v>
      </c>
      <c r="D10" s="106" t="s">
        <v>488</v>
      </c>
      <c r="E10" s="106" t="s">
        <v>488</v>
      </c>
      <c r="F10" s="106" t="s">
        <v>488</v>
      </c>
      <c r="G10" s="106" t="s">
        <v>488</v>
      </c>
      <c r="H10" s="106" t="s">
        <v>488</v>
      </c>
      <c r="I10" s="106" t="s">
        <v>488</v>
      </c>
      <c r="J10" s="106" t="s">
        <v>488</v>
      </c>
      <c r="K10" s="106" t="s">
        <v>488</v>
      </c>
      <c r="L10" s="106" t="s">
        <v>488</v>
      </c>
      <c r="M10" s="106" t="s">
        <v>488</v>
      </c>
      <c r="N10" s="106" t="s">
        <v>488</v>
      </c>
      <c r="O10" s="106" t="s">
        <v>488</v>
      </c>
    </row>
    <row r="11" spans="1:15">
      <c r="A11" s="87" t="s">
        <v>143</v>
      </c>
      <c r="B11" s="106" t="s">
        <v>488</v>
      </c>
      <c r="C11" s="106" t="s">
        <v>488</v>
      </c>
      <c r="D11" s="106" t="s">
        <v>488</v>
      </c>
      <c r="E11" s="106" t="s">
        <v>488</v>
      </c>
      <c r="F11" s="106" t="s">
        <v>488</v>
      </c>
      <c r="G11" s="106" t="s">
        <v>488</v>
      </c>
      <c r="H11" s="106" t="s">
        <v>488</v>
      </c>
      <c r="I11" s="106" t="s">
        <v>488</v>
      </c>
      <c r="J11" s="106" t="s">
        <v>488</v>
      </c>
      <c r="K11" s="106" t="s">
        <v>488</v>
      </c>
      <c r="L11" s="106" t="s">
        <v>488</v>
      </c>
      <c r="M11" s="106" t="s">
        <v>488</v>
      </c>
      <c r="N11" s="106" t="s">
        <v>488</v>
      </c>
      <c r="O11" s="106" t="s">
        <v>488</v>
      </c>
    </row>
    <row r="12" spans="1:15" hidden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1:15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5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5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5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5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1:15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1:15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1:15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1:15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1:15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1:15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5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5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5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5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1:15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15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15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1:15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1:15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1:15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5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</row>
    <row r="67" spans="1:15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1:15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1:15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1:15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1:15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1:15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</row>
    <row r="87" spans="1:15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</row>
    <row r="88" spans="1:15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</row>
    <row r="89" spans="1:15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</row>
    <row r="90" spans="1:15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4" spans="1:15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</row>
    <row r="96" spans="1:15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</row>
    <row r="100" spans="1:15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1:15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15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15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C111" s="1"/>
    </row>
    <row r="112" spans="1:15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1"/>
      <c r="C395" s="1"/>
    </row>
    <row r="396" spans="1:3" hidden="1">
      <c r="A396" s="31"/>
      <c r="C396" s="1"/>
    </row>
    <row r="397" spans="1:3" hidden="1">
      <c r="A397" s="3"/>
      <c r="C39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B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58.140625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2851562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5.7109375" style="1" hidden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15">
      <c r="A1" s="36" t="s">
        <v>105</v>
      </c>
      <c r="B1" s="36" t="s" vm="1">
        <v>156</v>
      </c>
    </row>
    <row r="2" spans="1:15">
      <c r="A2" s="36" t="s">
        <v>104</v>
      </c>
      <c r="B2" s="36" t="s">
        <v>157</v>
      </c>
    </row>
    <row r="3" spans="1:15">
      <c r="A3" s="36" t="s">
        <v>106</v>
      </c>
      <c r="B3" s="36" t="s">
        <v>158</v>
      </c>
    </row>
    <row r="4" spans="1:15">
      <c r="A4" s="36" t="s">
        <v>107</v>
      </c>
      <c r="B4" s="36">
        <v>2143</v>
      </c>
    </row>
    <row r="5" spans="1:15" s="3" customFormat="1">
      <c r="A5" s="37" t="s">
        <v>85</v>
      </c>
      <c r="B5" s="38" t="s">
        <v>28</v>
      </c>
      <c r="C5" s="38" t="s">
        <v>38</v>
      </c>
      <c r="D5" s="38" t="s">
        <v>14</v>
      </c>
      <c r="E5" s="38" t="s">
        <v>39</v>
      </c>
      <c r="F5" s="38" t="s">
        <v>73</v>
      </c>
      <c r="G5" s="38" t="s">
        <v>17</v>
      </c>
      <c r="H5" s="38" t="s">
        <v>72</v>
      </c>
      <c r="I5" s="38" t="s">
        <v>16</v>
      </c>
      <c r="J5" s="38" t="s">
        <v>127</v>
      </c>
      <c r="K5" s="38" t="s">
        <v>137</v>
      </c>
      <c r="L5" s="38" t="s">
        <v>128</v>
      </c>
      <c r="M5" s="38" t="s">
        <v>36</v>
      </c>
      <c r="N5" s="38" t="s">
        <v>108</v>
      </c>
      <c r="O5" s="40" t="s">
        <v>110</v>
      </c>
    </row>
    <row r="6" spans="1:15" s="3" customFormat="1">
      <c r="A6" s="103" t="s">
        <v>488</v>
      </c>
      <c r="B6" s="104" t="s">
        <v>488</v>
      </c>
      <c r="C6" s="104" t="s">
        <v>488</v>
      </c>
      <c r="D6" s="104" t="s">
        <v>488</v>
      </c>
      <c r="E6" s="104" t="s">
        <v>488</v>
      </c>
      <c r="F6" s="26" t="s">
        <v>21</v>
      </c>
      <c r="G6" s="26" t="s">
        <v>20</v>
      </c>
      <c r="H6" s="104" t="s">
        <v>488</v>
      </c>
      <c r="I6" s="26" t="s">
        <v>19</v>
      </c>
      <c r="J6" s="26" t="s">
        <v>19</v>
      </c>
      <c r="K6" s="26" t="s">
        <v>144</v>
      </c>
      <c r="L6" s="26" t="s">
        <v>140</v>
      </c>
      <c r="M6" s="26" t="s">
        <v>19</v>
      </c>
      <c r="N6" s="26" t="s">
        <v>19</v>
      </c>
      <c r="O6" s="27" t="s">
        <v>19</v>
      </c>
    </row>
    <row r="7" spans="1:15" s="4" customFormat="1" ht="20.25">
      <c r="A7" s="105" t="s">
        <v>488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84" t="s">
        <v>484</v>
      </c>
      <c r="B8" s="106" t="s">
        <v>488</v>
      </c>
      <c r="C8" s="106" t="s">
        <v>488</v>
      </c>
      <c r="D8" s="106" t="s">
        <v>488</v>
      </c>
      <c r="E8" s="106" t="s">
        <v>488</v>
      </c>
      <c r="F8" s="106" t="s">
        <v>488</v>
      </c>
      <c r="G8" s="106" t="s">
        <v>488</v>
      </c>
      <c r="H8" s="106" t="s">
        <v>488</v>
      </c>
      <c r="I8" s="106" t="s">
        <v>488</v>
      </c>
      <c r="J8" s="106" t="s">
        <v>488</v>
      </c>
      <c r="K8" s="106" t="s">
        <v>488</v>
      </c>
      <c r="L8" s="85">
        <v>0</v>
      </c>
      <c r="M8" s="106" t="s">
        <v>488</v>
      </c>
      <c r="N8" s="86">
        <v>0</v>
      </c>
      <c r="O8" s="86">
        <v>0</v>
      </c>
    </row>
    <row r="9" spans="1:15">
      <c r="A9" s="87" t="s">
        <v>152</v>
      </c>
      <c r="B9" s="106" t="s">
        <v>488</v>
      </c>
      <c r="C9" s="106" t="s">
        <v>488</v>
      </c>
      <c r="D9" s="106" t="s">
        <v>488</v>
      </c>
      <c r="E9" s="106" t="s">
        <v>488</v>
      </c>
      <c r="F9" s="106" t="s">
        <v>488</v>
      </c>
      <c r="G9" s="106" t="s">
        <v>488</v>
      </c>
      <c r="H9" s="106" t="s">
        <v>488</v>
      </c>
      <c r="I9" s="106" t="s">
        <v>488</v>
      </c>
      <c r="J9" s="106" t="s">
        <v>488</v>
      </c>
      <c r="K9" s="106" t="s">
        <v>488</v>
      </c>
      <c r="L9" s="106" t="s">
        <v>488</v>
      </c>
      <c r="M9" s="106" t="s">
        <v>488</v>
      </c>
      <c r="N9" s="106" t="s">
        <v>488</v>
      </c>
      <c r="O9" s="106" t="s">
        <v>488</v>
      </c>
    </row>
    <row r="10" spans="1:15">
      <c r="A10" s="87" t="s">
        <v>81</v>
      </c>
      <c r="B10" s="106" t="s">
        <v>488</v>
      </c>
      <c r="C10" s="106" t="s">
        <v>488</v>
      </c>
      <c r="D10" s="106" t="s">
        <v>488</v>
      </c>
      <c r="E10" s="106" t="s">
        <v>488</v>
      </c>
      <c r="F10" s="106" t="s">
        <v>488</v>
      </c>
      <c r="G10" s="106" t="s">
        <v>488</v>
      </c>
      <c r="H10" s="106" t="s">
        <v>488</v>
      </c>
      <c r="I10" s="106" t="s">
        <v>488</v>
      </c>
      <c r="J10" s="106" t="s">
        <v>488</v>
      </c>
      <c r="K10" s="106" t="s">
        <v>488</v>
      </c>
      <c r="L10" s="106" t="s">
        <v>488</v>
      </c>
      <c r="M10" s="106" t="s">
        <v>488</v>
      </c>
      <c r="N10" s="106" t="s">
        <v>488</v>
      </c>
      <c r="O10" s="106" t="s">
        <v>488</v>
      </c>
    </row>
    <row r="11" spans="1:15">
      <c r="A11" s="87" t="s">
        <v>143</v>
      </c>
      <c r="B11" s="106" t="s">
        <v>488</v>
      </c>
      <c r="C11" s="106" t="s">
        <v>488</v>
      </c>
      <c r="D11" s="106" t="s">
        <v>488</v>
      </c>
      <c r="E11" s="106" t="s">
        <v>488</v>
      </c>
      <c r="F11" s="106" t="s">
        <v>488</v>
      </c>
      <c r="G11" s="106" t="s">
        <v>488</v>
      </c>
      <c r="H11" s="106" t="s">
        <v>488</v>
      </c>
      <c r="I11" s="106" t="s">
        <v>488</v>
      </c>
      <c r="J11" s="106" t="s">
        <v>488</v>
      </c>
      <c r="K11" s="106" t="s">
        <v>488</v>
      </c>
      <c r="L11" s="106" t="s">
        <v>488</v>
      </c>
      <c r="M11" s="106" t="s">
        <v>488</v>
      </c>
      <c r="N11" s="106" t="s">
        <v>488</v>
      </c>
      <c r="O11" s="106" t="s">
        <v>488</v>
      </c>
    </row>
    <row r="12" spans="1:15" hidden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1:15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5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5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5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5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1:15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1:15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1:15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1:15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1:15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1:15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5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5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5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5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1:15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15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15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1:15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1:15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1:15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5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</row>
    <row r="67" spans="1:15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1:15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1:15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1:15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1:15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1:15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</row>
    <row r="87" spans="1:15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</row>
    <row r="88" spans="1:15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</row>
    <row r="89" spans="1:15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</row>
    <row r="90" spans="1:15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4" spans="1:15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</row>
    <row r="96" spans="1:15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</row>
    <row r="100" spans="1:15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1:15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15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15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C111" s="1"/>
    </row>
    <row r="112" spans="1:15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1"/>
      <c r="C395" s="1"/>
    </row>
    <row r="396" spans="1:3" hidden="1">
      <c r="A396" s="31"/>
      <c r="C396" s="1"/>
    </row>
    <row r="397" spans="1:3" hidden="1">
      <c r="A397" s="3"/>
      <c r="C397" s="1"/>
    </row>
    <row r="398" spans="1:3" hidden="1">
      <c r="C398" s="1"/>
    </row>
    <row r="399" spans="1:3" hidden="1">
      <c r="C399" s="1"/>
    </row>
    <row r="400" spans="1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C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58.140625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2851562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9.140625" style="1" hidden="1" customWidth="1"/>
    <col min="17" max="52" width="0" style="1" hidden="1" customWidth="1"/>
    <col min="53" max="16384" width="9.140625" style="1" hidden="1"/>
  </cols>
  <sheetData>
    <row r="1" spans="1:15">
      <c r="A1" s="36" t="s">
        <v>105</v>
      </c>
      <c r="B1" s="36" t="s" vm="1">
        <v>156</v>
      </c>
    </row>
    <row r="2" spans="1:15">
      <c r="A2" s="36" t="s">
        <v>104</v>
      </c>
      <c r="B2" s="36" t="s">
        <v>157</v>
      </c>
    </row>
    <row r="3" spans="1:15">
      <c r="A3" s="36" t="s">
        <v>106</v>
      </c>
      <c r="B3" s="36" t="s">
        <v>158</v>
      </c>
    </row>
    <row r="4" spans="1:15">
      <c r="A4" s="36" t="s">
        <v>107</v>
      </c>
      <c r="B4" s="36">
        <v>2143</v>
      </c>
    </row>
    <row r="5" spans="1:15" s="3" customFormat="1">
      <c r="A5" s="37" t="s">
        <v>85</v>
      </c>
      <c r="B5" s="38" t="s">
        <v>28</v>
      </c>
      <c r="C5" s="38" t="s">
        <v>38</v>
      </c>
      <c r="D5" s="38" t="s">
        <v>14</v>
      </c>
      <c r="E5" s="38" t="s">
        <v>39</v>
      </c>
      <c r="F5" s="38" t="s">
        <v>73</v>
      </c>
      <c r="G5" s="38" t="s">
        <v>17</v>
      </c>
      <c r="H5" s="38" t="s">
        <v>72</v>
      </c>
      <c r="I5" s="38" t="s">
        <v>16</v>
      </c>
      <c r="J5" s="38" t="s">
        <v>127</v>
      </c>
      <c r="K5" s="38" t="s">
        <v>137</v>
      </c>
      <c r="L5" s="38" t="s">
        <v>128</v>
      </c>
      <c r="M5" s="38" t="s">
        <v>36</v>
      </c>
      <c r="N5" s="38" t="s">
        <v>108</v>
      </c>
      <c r="O5" s="40" t="s">
        <v>110</v>
      </c>
    </row>
    <row r="6" spans="1:15" s="3" customFormat="1">
      <c r="A6" s="103" t="s">
        <v>488</v>
      </c>
      <c r="B6" s="104" t="s">
        <v>488</v>
      </c>
      <c r="C6" s="104" t="s">
        <v>488</v>
      </c>
      <c r="D6" s="104" t="s">
        <v>488</v>
      </c>
      <c r="E6" s="104" t="s">
        <v>488</v>
      </c>
      <c r="F6" s="26" t="s">
        <v>21</v>
      </c>
      <c r="G6" s="26" t="s">
        <v>20</v>
      </c>
      <c r="H6" s="104" t="s">
        <v>488</v>
      </c>
      <c r="I6" s="26" t="s">
        <v>19</v>
      </c>
      <c r="J6" s="26" t="s">
        <v>19</v>
      </c>
      <c r="K6" s="26" t="s">
        <v>144</v>
      </c>
      <c r="L6" s="26" t="s">
        <v>140</v>
      </c>
      <c r="M6" s="26" t="s">
        <v>19</v>
      </c>
      <c r="N6" s="26" t="s">
        <v>19</v>
      </c>
      <c r="O6" s="27" t="s">
        <v>19</v>
      </c>
    </row>
    <row r="7" spans="1:15" s="4" customFormat="1" ht="20.25">
      <c r="A7" s="105" t="s">
        <v>488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84" t="s">
        <v>485</v>
      </c>
      <c r="B8" s="106" t="s">
        <v>488</v>
      </c>
      <c r="C8" s="106" t="s">
        <v>488</v>
      </c>
      <c r="D8" s="106" t="s">
        <v>488</v>
      </c>
      <c r="E8" s="106" t="s">
        <v>488</v>
      </c>
      <c r="F8" s="106" t="s">
        <v>488</v>
      </c>
      <c r="G8" s="106" t="s">
        <v>488</v>
      </c>
      <c r="H8" s="106" t="s">
        <v>488</v>
      </c>
      <c r="I8" s="106" t="s">
        <v>488</v>
      </c>
      <c r="J8" s="106" t="s">
        <v>488</v>
      </c>
      <c r="K8" s="106" t="s">
        <v>488</v>
      </c>
      <c r="L8" s="85">
        <v>0</v>
      </c>
      <c r="M8" s="106" t="s">
        <v>488</v>
      </c>
      <c r="N8" s="86">
        <v>0</v>
      </c>
      <c r="O8" s="86">
        <v>0</v>
      </c>
    </row>
    <row r="9" spans="1:15">
      <c r="A9" s="87" t="s">
        <v>152</v>
      </c>
      <c r="B9" s="106" t="s">
        <v>488</v>
      </c>
      <c r="C9" s="106" t="s">
        <v>488</v>
      </c>
      <c r="D9" s="106" t="s">
        <v>488</v>
      </c>
      <c r="E9" s="106" t="s">
        <v>488</v>
      </c>
      <c r="F9" s="106" t="s">
        <v>488</v>
      </c>
      <c r="G9" s="106" t="s">
        <v>488</v>
      </c>
      <c r="H9" s="106" t="s">
        <v>488</v>
      </c>
      <c r="I9" s="106" t="s">
        <v>488</v>
      </c>
      <c r="J9" s="106" t="s">
        <v>488</v>
      </c>
      <c r="K9" s="106" t="s">
        <v>488</v>
      </c>
      <c r="L9" s="106" t="s">
        <v>488</v>
      </c>
      <c r="M9" s="106" t="s">
        <v>488</v>
      </c>
      <c r="N9" s="106" t="s">
        <v>488</v>
      </c>
      <c r="O9" s="106" t="s">
        <v>488</v>
      </c>
    </row>
    <row r="10" spans="1:15">
      <c r="A10" s="87" t="s">
        <v>81</v>
      </c>
      <c r="B10" s="106" t="s">
        <v>488</v>
      </c>
      <c r="C10" s="106" t="s">
        <v>488</v>
      </c>
      <c r="D10" s="106" t="s">
        <v>488</v>
      </c>
      <c r="E10" s="106" t="s">
        <v>488</v>
      </c>
      <c r="F10" s="106" t="s">
        <v>488</v>
      </c>
      <c r="G10" s="106" t="s">
        <v>488</v>
      </c>
      <c r="H10" s="106" t="s">
        <v>488</v>
      </c>
      <c r="I10" s="106" t="s">
        <v>488</v>
      </c>
      <c r="J10" s="106" t="s">
        <v>488</v>
      </c>
      <c r="K10" s="106" t="s">
        <v>488</v>
      </c>
      <c r="L10" s="106" t="s">
        <v>488</v>
      </c>
      <c r="M10" s="106" t="s">
        <v>488</v>
      </c>
      <c r="N10" s="106" t="s">
        <v>488</v>
      </c>
      <c r="O10" s="106" t="s">
        <v>488</v>
      </c>
    </row>
    <row r="11" spans="1:15">
      <c r="A11" s="87" t="s">
        <v>143</v>
      </c>
      <c r="B11" s="106" t="s">
        <v>488</v>
      </c>
      <c r="C11" s="106" t="s">
        <v>488</v>
      </c>
      <c r="D11" s="106" t="s">
        <v>488</v>
      </c>
      <c r="E11" s="106" t="s">
        <v>488</v>
      </c>
      <c r="F11" s="106" t="s">
        <v>488</v>
      </c>
      <c r="G11" s="106" t="s">
        <v>488</v>
      </c>
      <c r="H11" s="106" t="s">
        <v>488</v>
      </c>
      <c r="I11" s="106" t="s">
        <v>488</v>
      </c>
      <c r="J11" s="106" t="s">
        <v>488</v>
      </c>
      <c r="K11" s="106" t="s">
        <v>488</v>
      </c>
      <c r="L11" s="106" t="s">
        <v>488</v>
      </c>
      <c r="M11" s="106" t="s">
        <v>488</v>
      </c>
      <c r="N11" s="106" t="s">
        <v>488</v>
      </c>
      <c r="O11" s="106" t="s">
        <v>488</v>
      </c>
    </row>
    <row r="12" spans="1:15" hidden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1:15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5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5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5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5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1:15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1:15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1:15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1:15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1:15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1:15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5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5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5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5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1:15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15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15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1:15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1:15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1:15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5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</row>
    <row r="67" spans="1:15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1:15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1:15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1:15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1:15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1:15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</row>
    <row r="87" spans="1:15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</row>
    <row r="88" spans="1:15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</row>
    <row r="89" spans="1:15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</row>
    <row r="90" spans="1:15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4" spans="1:15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</row>
    <row r="96" spans="1:15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</row>
    <row r="100" spans="1:15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1:15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15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15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C111" s="1"/>
    </row>
    <row r="112" spans="1:15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1"/>
      <c r="C395" s="1"/>
    </row>
    <row r="396" spans="1:3" hidden="1">
      <c r="A396" s="31"/>
      <c r="C396" s="1"/>
    </row>
    <row r="397" spans="1:3" hidden="1">
      <c r="A397" s="3"/>
      <c r="C397" s="1"/>
    </row>
    <row r="398" spans="1:3" hidden="1">
      <c r="C398" s="1"/>
    </row>
    <row r="399" spans="1:3" hidden="1">
      <c r="C399" s="1"/>
    </row>
    <row r="400" spans="1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D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office/infopath/2007/PartnerControls"/>
    <ds:schemaRef ds:uri="http://purl.org/dc/dcmitype/"/>
    <ds:schemaRef ds:uri="http://purl.org/dc/terms/"/>
    <ds:schemaRef ds:uri="a46656d4-8850-49b3-aebd-68bd05f7f43d"/>
    <ds:schemaRef ds:uri="http://schemas.microsoft.com/office/2006/documentManagement/types"/>
    <ds:schemaRef ds:uri="http://schemas.microsoft.com/sharepoint/v3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59</vt:i4>
      </vt:variant>
    </vt:vector>
  </HeadingPairs>
  <TitlesOfParts>
    <vt:vector size="8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</dc:title>
  <dc:creator>גיא</dc:creator>
  <dc:description>מונגש</dc:description>
  <cp:lastModifiedBy>אולה קלוקוב</cp:lastModifiedBy>
  <cp:lastPrinted>2017-05-01T10:11:51Z</cp:lastPrinted>
  <dcterms:created xsi:type="dcterms:W3CDTF">2005-07-19T07:39:38Z</dcterms:created>
  <dcterms:modified xsi:type="dcterms:W3CDTF">2024-04-01T09:24:38Z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