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029BA37E-2F4C-452D-A1EF-85A1D93AFD23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עתידיים'!$A$6:$AH$42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אופציות!$A$1:$AZ$33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'!$A$1:$AZ$13</definedName>
    <definedName name="_xlnm.Print_Area" localSheetId="23">'זכויות מקרקעין'!$A$1:$AZ$18</definedName>
    <definedName name="_xlnm.Print_Area" localSheetId="10">'חוזים עתידיים'!$A$1:$AZ$17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ממשלתי'!$A$1:$AZ$32</definedName>
    <definedName name="_xlnm.Print_Area" localSheetId="14">'לא סחיר - אג"ח קונצרני'!$A$1:$AZ$27</definedName>
    <definedName name="_xlnm.Print_Area" localSheetId="18">'לא סחיר - אופציות'!$A$1:$AZ$35</definedName>
    <definedName name="_xlnm.Print_Area" localSheetId="19">'לא סחיר - חוזים עתידיים'!$A$1:$AZ$42</definedName>
    <definedName name="_xlnm.Print_Area" localSheetId="17">'לא סחיר - כתבי אופציה'!$A$1:$AZ$17</definedName>
    <definedName name="_xlnm.Print_Area" localSheetId="20">'לא סחיר - מוצרים מובנים'!$A$1:$AZ$33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מובנים'!$A$1:$AZ$33</definedName>
    <definedName name="_xlnm.Print_Area" localSheetId="1">מזומנים!$A$1:$AZ$33</definedName>
    <definedName name="_xlnm.Print_Area" localSheetId="5">מניות!$A$1:$AZ$28</definedName>
    <definedName name="_xlnm.Print_Area" localSheetId="0">'סכום נכסי הקרן'!$A$1:$AZ$50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נאמנות'!$A$1:$AZ$31</definedName>
    <definedName name="_xlnm.Print_Area" localSheetId="6">'קרנות סל'!$A$1:$AZ$69</definedName>
    <definedName name="_xlnm.Print_Area" localSheetId="2">'תעודות התחייבות ממשלתיות'!$A$1:$AZ$27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0" l="1"/>
  <c r="H13" i="20" s="1"/>
  <c r="H21" i="20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8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H10" i="20" l="1"/>
  <c r="H9" i="20" s="1"/>
</calcChain>
</file>

<file path=xl/sharedStrings.xml><?xml version="1.0" encoding="utf-8"?>
<sst xmlns="http://schemas.openxmlformats.org/spreadsheetml/2006/main" count="6689" uniqueCount="375">
  <si>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</si>
  <si>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</si>
  <si>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</si>
  <si>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</si>
  <si>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</si>
  <si>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</si>
  <si>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</si>
  <si>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</si>
  <si>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</si>
  <si>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</si>
  <si>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</si>
  <si>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</si>
  <si>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</si>
  <si>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</si>
  <si>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</si>
  <si>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</si>
  <si>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</si>
  <si>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</si>
  <si>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</si>
  <si>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</si>
  <si>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</si>
  <si>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</si>
  <si>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</si>
  <si>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</si>
  <si>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</si>
  <si>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</si>
  <si>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</si>
  <si>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</si>
  <si>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</si>
  <si>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</si>
  <si>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</si>
  <si>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</si>
  <si>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</si>
  <si>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</si>
  <si>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</si>
  <si>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</si>
  <si>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</si>
  <si>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</si>
  <si>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</si>
  <si>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</si>
  <si>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</si>
  <si>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</si>
  <si>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</si>
  <si>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</si>
  <si>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</si>
  <si>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</si>
  <si>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</si>
  <si>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</si>
  <si>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</si>
  <si>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</si>
  <si>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</si>
  <si>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</si>
  <si>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</si>
  <si>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</si>
  <si>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</si>
  <si>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</si>
  <si>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</si>
  <si>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</si>
  <si>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</si>
  <si>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</si>
  <si>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</si>
  <si>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</si>
  <si>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</si>
  <si>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</si>
  <si>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</si>
  <si>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</si>
  <si>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</si>
  <si>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</si>
  <si>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</si>
  <si>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</si>
  <si>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</si>
  <si>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</si>
  <si>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</si>
  <si>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</si>
  <si>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</si>
  <si>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</si>
  <si>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</si>
  <si>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</si>
  <si>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</si>
  <si>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</si>
  <si>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</si>
  <si>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</si>
  <si>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</si>
  <si>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</si>
  <si>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</si>
  <si>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</si>
  <si>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</si>
  <si>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</si>
  <si>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</si>
  <si>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</si>
  <si>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</si>
  <si>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</si>
  <si>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</si>
  <si>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</si>
  <si>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</si>
  <si>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</si>
  <si>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</si>
  <si>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שקל חדש</t>
  </si>
  <si>
    <t>9. חוזים עתידיים</t>
  </si>
  <si>
    <t>דולר אמריקאי</t>
  </si>
  <si>
    <t>ASX</t>
  </si>
  <si>
    <t>אירו</t>
  </si>
  <si>
    <t>דולר קנדי</t>
  </si>
  <si>
    <t>סה"כ חוזים עתידיים</t>
  </si>
  <si>
    <t>דולר אוסטרלי</t>
  </si>
  <si>
    <t>אחר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</si>
  <si>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</si>
  <si>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</si>
  <si>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</si>
  <si>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</si>
  <si>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</si>
  <si>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</si>
  <si>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</si>
  <si>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</si>
  <si>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</si>
  <si>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</si>
  <si>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</si>
  <si>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</si>
  <si>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</si>
  <si>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</si>
  <si>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</si>
  <si>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</si>
  <si>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</si>
  <si>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</si>
  <si>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</si>
  <si>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</si>
  <si>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</si>
  <si>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</si>
  <si>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</si>
  <si>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</si>
  <si>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</si>
  <si>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</si>
  <si>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</si>
  <si>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</si>
  <si>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</si>
  <si>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</si>
  <si>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</si>
  <si>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</si>
  <si>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</si>
  <si>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</si>
  <si>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</si>
  <si>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</si>
  <si>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</si>
  <si>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</si>
  <si>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</si>
  <si>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</si>
  <si>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</si>
  <si>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</si>
  <si>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</si>
  <si>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</si>
  <si>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</si>
  <si>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</si>
  <si>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</si>
  <si>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</si>
  <si>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</si>
  <si>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</si>
  <si>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</si>
  <si>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</si>
  <si>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</si>
  <si>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</si>
  <si>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</si>
  <si>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</si>
  <si>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</si>
  <si>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</si>
  <si>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</si>
  <si>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130018- 10- לאומי</t>
  </si>
  <si>
    <t>20001- 10- לאומי</t>
  </si>
  <si>
    <t>100006- 10- לאומי</t>
  </si>
  <si>
    <t>20003- 10-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</si>
  <si>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</si>
  <si>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</si>
  <si>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</si>
  <si>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</si>
  <si>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</si>
  <si>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</si>
  <si>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</si>
  <si>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</si>
  <si>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</si>
  <si>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</si>
  <si>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</si>
  <si>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</si>
  <si>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</si>
  <si>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</si>
  <si>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</si>
  <si>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</si>
  <si>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</si>
  <si>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</si>
  <si>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</si>
  <si>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</si>
  <si>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</si>
  <si>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</si>
  <si>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</si>
  <si>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</si>
  <si>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</si>
  <si>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</si>
  <si>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</si>
  <si>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</si>
  <si>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</si>
  <si>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קרן סל תא 125- הראל קרנות נאמנות בע"מ</t>
  </si>
  <si>
    <t>1148899</t>
  </si>
  <si>
    <t>511776783</t>
  </si>
  <si>
    <t>מניות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</si>
  <si>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</si>
  <si>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</si>
  <si>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</si>
  <si>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</si>
  <si>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</si>
  <si>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קסם.תל ג-שק 2-5- קסם קרנות נאמנות בע"מ</t>
  </si>
  <si>
    <t>1146190</t>
  </si>
  <si>
    <t>קסם קרן סל תא פיננסים- קסם תעודות סל ומוצרי מדדים בע"מ</t>
  </si>
  <si>
    <t>1146554</t>
  </si>
  <si>
    <t>סה"כ שמחקות מדדי מניות בחו"ל</t>
  </si>
  <si>
    <t>סה"כ שמחקות מדדים אחרים בישראל</t>
  </si>
  <si>
    <t>הראל סל תל בונד 60- הראל קרנות נאמנות בע"מ</t>
  </si>
  <si>
    <t>1150473</t>
  </si>
  <si>
    <t>אג"ח</t>
  </si>
  <si>
    <t>הראל סל תלבונד ש 50- הראל קרנות נאמנות בע"מ</t>
  </si>
  <si>
    <t>1150713</t>
  </si>
  <si>
    <t>הראל קרן סל תלבונד 40- הראל קרנות נאמנות בע"מ</t>
  </si>
  <si>
    <t>1150499</t>
  </si>
  <si>
    <t>מור סל )00( תל בונד 60- מור ניהול קרנות נאמנות בע"מ</t>
  </si>
  <si>
    <t>1195304</t>
  </si>
  <si>
    <t>514884485</t>
  </si>
  <si>
    <t>) שקליות ריבית קבועה ממש00) תכלית סל- מיטב תכלית קרנות נאמנות בע"מ</t>
  </si>
  <si>
    <t>1145168</t>
  </si>
  <si>
    <t>513534974</t>
  </si>
  <si>
    <t>תכ.שחר2-5- מיטב תכלית קרנות נאמנות בע"מ</t>
  </si>
  <si>
    <t>1145150</t>
  </si>
  <si>
    <t>תכלית סל גליל 5-10- מיטב תכלית קרנות נאמנות בע"מ</t>
  </si>
  <si>
    <t>1145176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</si>
  <si>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</si>
  <si>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</si>
  <si>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</si>
  <si>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</si>
  <si>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פסג קרן סל .תלבונד 60- פסגות קרנות נאמנות בע"מ</t>
  </si>
  <si>
    <t>1148006</t>
  </si>
  <si>
    <t>513765339</t>
  </si>
  <si>
    <t>קסם ETF גליל 5-10- קסם קרנות נאמנות בע"מ</t>
  </si>
  <si>
    <t>1145739</t>
  </si>
  <si>
    <t>קסם קרן סל תל בונד תשואות- קסם קרנות נאמנות בע"מ</t>
  </si>
  <si>
    <t>1146950</t>
  </si>
  <si>
    <t>קסם.מדד ממשל- קסם קרנות נאמנות בע"מ</t>
  </si>
  <si>
    <t>1146158</t>
  </si>
  <si>
    <t>קסם.שחר 5+- קסם קרנות נאמנות בע"מ</t>
  </si>
  <si>
    <t>1146174</t>
  </si>
  <si>
    <t>סה"כ שמחקות מדדים אחרים בחו"ל</t>
  </si>
  <si>
    <t>סה"כ short</t>
  </si>
  <si>
    <t>סה"כ שמחקות מדדי מניות</t>
  </si>
  <si>
    <t>Ishares S&amp;P500 Swap Ucits- BlackRock  Asset Managment</t>
  </si>
  <si>
    <t>IE00BMTX1Y45</t>
  </si>
  <si>
    <t>ISHR MSCI EUR-I- BlackRock  Asset Managment</t>
  </si>
  <si>
    <t>IE00B1YZSC51</t>
  </si>
  <si>
    <t>HORIZONS S&amp;P/TSX- GLOBAL HORIZON</t>
  </si>
  <si>
    <t>CA44056G1054</t>
  </si>
  <si>
    <t>HSBC MSCI EMERGING MARKETS- HSBC BANK PLC</t>
  </si>
  <si>
    <t>IE00B5SSQT16</t>
  </si>
  <si>
    <t>LSE</t>
  </si>
  <si>
    <t>SOURCE S&amp;P 500 UCITS ETF- Invesco investment management limited</t>
  </si>
  <si>
    <t>IE00B3YCGJ38</t>
  </si>
  <si>
    <t>.Nomura-Nikkei 225 I- Nomura asset management</t>
  </si>
  <si>
    <t>JP3027650005</t>
  </si>
  <si>
    <t>TSE</t>
  </si>
  <si>
    <t>NOMURA ETF- Nomura asset management</t>
  </si>
  <si>
    <t>JP3027630007</t>
  </si>
  <si>
    <t>Vanguard aust share- Vanguard Group</t>
  </si>
  <si>
    <t>AU000000VAS1</t>
  </si>
  <si>
    <t>סה"כ שמחקות מדדים אחרים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</si>
  <si>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</si>
  <si>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</si>
  <si>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</si>
  <si>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</si>
  <si>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</si>
  <si>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</si>
  <si>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Ishares markit iboxx eur HY- BlackRock  Asset Managment</t>
  </si>
  <si>
    <t>IE00B66F4759</t>
  </si>
  <si>
    <t>ISHR $ Treasury bond  7-10yr- BlackRock  Asset Managment</t>
  </si>
  <si>
    <t>IE00B1FZS798</t>
  </si>
  <si>
    <t>AMUNDI EURO HIGH- CREDIT AGRICOLE SA</t>
  </si>
  <si>
    <t>LU1681040496</t>
  </si>
  <si>
    <t>Xtrackers USD HY corp Bond- DWS INVESMENT S.A</t>
  </si>
  <si>
    <t>IE00BDR5HM97</t>
  </si>
  <si>
    <t>spdr barclays high yield- State Street Corp</t>
  </si>
  <si>
    <t>US78468R6229</t>
  </si>
  <si>
    <t>NYSE</t>
  </si>
  <si>
    <t>Spdr Corporate bond- State Street Corp</t>
  </si>
  <si>
    <t>US78464A3757</t>
  </si>
  <si>
    <t>VANGUARD CORP BOND $- Vanguard Group</t>
  </si>
  <si>
    <t>IE00BZ163K21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</si>
  <si>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</si>
  <si>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</si>
  <si>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</si>
  <si>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</si>
  <si>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</si>
  <si>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</si>
  <si>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</si>
  <si>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</si>
  <si>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</si>
  <si>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</si>
  <si>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</si>
  <si>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</si>
  <si>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</si>
  <si>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</si>
  <si>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</si>
  <si>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</si>
  <si>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</si>
  <si>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</si>
  <si>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</si>
  <si>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</si>
  <si>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</si>
  <si>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</si>
  <si>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</si>
  <si>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</si>
  <si>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</si>
  <si>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</si>
  <si>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</si>
  <si>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</si>
  <si>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</si>
  <si>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</si>
  <si>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</si>
  <si>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</si>
  <si>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</si>
  <si>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</si>
  <si>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</si>
  <si>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</si>
  <si>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</si>
  <si>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</si>
  <si>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</si>
  <si>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</si>
  <si>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</si>
  <si>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</si>
  <si>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</si>
  <si>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</si>
  <si>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</si>
  <si>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</si>
  <si>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</si>
  <si>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</si>
  <si>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</si>
  <si>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</si>
  <si>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</si>
  <si>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מגדל מקפת קרנות פנסיה וקופות גמל בע"מ</t>
  </si>
  <si>
    <t>מגדל לתגמולים ולפיצויים מסלול עוקב מדדים- גמיש</t>
  </si>
  <si>
    <t>בנק לאומי לישראל בע"מ</t>
  </si>
  <si>
    <t>NR</t>
  </si>
  <si>
    <t>+ILS/-USD 3.6019 28-05-24 (10) -201</t>
  </si>
  <si>
    <t>10000335</t>
  </si>
  <si>
    <t>ל.ר.</t>
  </si>
  <si>
    <t>+ILS/-USD 3.625 28-05-24 (10) -235</t>
  </si>
  <si>
    <t>10000327</t>
  </si>
  <si>
    <t>+ILS/-USD 3.6536 28-05-24 (10) -344</t>
  </si>
  <si>
    <t>10000311</t>
  </si>
  <si>
    <t>+ILS/-USD 3.672 28-05-24 (10) -322</t>
  </si>
  <si>
    <t>10000318</t>
  </si>
  <si>
    <t>+ILS/-USD 3.6765 28-05-24 (10) -335</t>
  </si>
  <si>
    <t>10000316</t>
  </si>
  <si>
    <t>+ILS/-USD 3.6768 28-05-24 (10) -287</t>
  </si>
  <si>
    <t>10000322</t>
  </si>
  <si>
    <t>+ILS/-USD 3.6823 28-05-24 (10) -307</t>
  </si>
  <si>
    <t>10000320</t>
  </si>
  <si>
    <t>סה"כ מט"ח/ מט"ח</t>
  </si>
  <si>
    <t>+EUR/-USD 1.1099 13-02-24 (10) +109</t>
  </si>
  <si>
    <t>10000218</t>
  </si>
  <si>
    <t>+USD/-EUR 1.1075 13-02-24 (10) +22</t>
  </si>
  <si>
    <t>10000333</t>
  </si>
  <si>
    <t>+USD/-JPY 135.623 16-01-24 (10) -393.5</t>
  </si>
  <si>
    <t>10000196</t>
  </si>
  <si>
    <t>+USD/-JPY 139.172 16-01-24 (10) -377</t>
  </si>
  <si>
    <t>10000216</t>
  </si>
  <si>
    <t>+USD/-JPY 142.08 16-01-24 (10) -356</t>
  </si>
  <si>
    <t>10000230</t>
  </si>
  <si>
    <t>+USD/-JPY 142.15 16-01-24 (10) -350</t>
  </si>
  <si>
    <t>10000236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</si>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</sst>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0" borderId="0" xfId="0" applyNumberFormat="1"/>
    <xf numFmtId="0" fontId="5" fillId="0" borderId="0" xfId="0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0" borderId="0" xfId="0" applyNumberFormat="1" applyFont="1"/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5900F2-2C18-4A36-866C-8BE694A82792}" name="RowTitleRegion1.b1.c4.1" displayName="RowTitleRegion1.b1.c4.1" ref="B1:C4" totalsRowShown="0" tableBorderDxfId="509">
  <autoFilter ref="B1:C4" xr:uid="{DF5900F2-2C18-4A36-866C-8BE694A82792}">
    <filterColumn colId="0" hiddenButton="1"/>
    <filterColumn colId="1" hiddenButton="1"/>
  </autoFilter>
  <tableColumns count="2">
    <tableColumn id="1" xr3:uid="{1577FFB5-3563-4709-9965-35BC462B22A4}" name="תאריך הדיווח" dataDxfId="508" dataCellStyle="Normal_2007-16618"/>
    <tableColumn id="2" xr3:uid="{C10AC57F-E7E2-48EA-91C7-706093CA9005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009CE9-26F5-4254-8079-0DCF230F0B24}" name="TitleRegion1.a5.d50.2" displayName="TitleRegion1.a5.d50.2" ref="A5:D50" totalsRowShown="0">
  <autoFilter ref="A5:D50" xr:uid="{8C009CE9-26F5-4254-8079-0DCF230F0B24}">
    <filterColumn colId="0" hiddenButton="1"/>
    <filterColumn colId="1" hiddenButton="1"/>
    <filterColumn colId="2" hiddenButton="1"/>
    <filterColumn colId="3" hiddenButton="1"/>
  </autoFilter>
  <tableColumns count="4">
    <tableColumn id="1" xr3:uid="{741F606C-8384-4C99-8306-10ADD080602D}" name="ריק במקור" dataDxfId="507" dataCellStyle="Normal_2007-16618"/>
    <tableColumn id="2" xr3:uid="{6F8DD3CD-7803-4DED-8540-4522FD38BC70}" name="סכום נכסי ההשקעה:" dataDxfId="506" dataCellStyle="Normal_2007-16618"/>
    <tableColumn id="3" xr3:uid="{852411D3-687F-4D11-8CAF-44754A283A5C}" name="ריק במקור2"/>
    <tableColumn id="4" xr3:uid="{21C84057-201D-47FB-A7BC-9900783F1237}" name="ריק במקור3" dataDxfId="505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635451-D93E-4339-9B8E-574DE49134B1}" name="RowTitleRegion1.a1.b4.1" displayName="RowTitleRegion1.a1.b4.1" ref="A1:B4" totalsRowShown="0">
  <autoFilter ref="A1:B4" xr:uid="{6B635451-D93E-4339-9B8E-574DE49134B1}">
    <filterColumn colId="0" hiddenButton="1"/>
    <filterColumn colId="1" hiddenButton="1"/>
  </autoFilter>
  <tableColumns count="2">
    <tableColumn id="1" xr3:uid="{DAC9F129-E7CD-4461-AD69-FFA89099519D}" name="תאריך הדיווח" dataDxfId="504" dataCellStyle="Normal_2007-16618"/>
    <tableColumn id="2" xr3:uid="{EA6A91E4-4745-41B7-9E64-24D09CD3F867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DADB727-93D8-407A-87DC-9977C1927408}" name="TitleRegion1.a5.k33.1" displayName="TitleRegion1.a5.k33.1" ref="A5:K33" totalsRowShown="0" headerRowDxfId="495" headerRowBorderDxfId="502" tableBorderDxfId="503">
  <autoFilter ref="A5:K33" xr:uid="{0DADB727-93D8-407A-87DC-9977C19274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D6D3753-E72E-4AB8-A5AC-FECBD1CB959A}" name="שם המנפיק/שם נייר ערך "/>
    <tableColumn id="2" xr3:uid="{C1916AEF-CF80-4762-B986-C023C566887A}" name="מספר ני&quot;ע" dataDxfId="501"/>
    <tableColumn id="3" xr3:uid="{FA5A42A6-8BAD-4C28-85ED-CDBC5D70E32A}" name="מספר מנפיק" dataDxfId="500"/>
    <tableColumn id="4" xr3:uid="{FD7EEBF9-8750-4EB4-9F83-9F06E2BF65BF}" name="דירוג" dataDxfId="499"/>
    <tableColumn id="5" xr3:uid="{B5F3444A-2D6F-4F0F-9AD5-1F3C30A9F9F9}" name="שם מדרג" dataDxfId="498"/>
    <tableColumn id="6" xr3:uid="{BEAA4FCC-789E-4540-B5B1-8A8656327F93}" name="סוג מטבע" dataDxfId="497"/>
    <tableColumn id="7" xr3:uid="{868B5163-4A5C-40D6-B5EF-7FE0F97466C3}" name="שיעור ריבית" dataDxfId="496"/>
    <tableColumn id="8" xr3:uid="{CD2D9B75-E004-4000-B778-24A68D8264F1}" name="תשואה לפידיון"/>
    <tableColumn id="9" xr3:uid="{0109F732-CB63-4987-8D8E-E6A4ADF71865}" name="שווי שוק"/>
    <tableColumn id="10" xr3:uid="{62BD439D-C033-41CD-8388-CD838BE6ECA9}" name="שעור מנכסי אפיק ההשקעה"/>
    <tableColumn id="11" xr3:uid="{F8E5E11E-DEF9-4C96-A1CD-47A0ED24BB77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C1B5100-99D0-4FE0-B993-D657BD8A4B4C}" name="RowTitleRegion1.a1.b4.1" displayName="RowTitleRegion1.a1.b4.1_" ref="A1:B4" totalsRowShown="0" tableBorderDxfId="494">
  <autoFilter ref="A1:B4" xr:uid="{6C1B5100-99D0-4FE0-B993-D657BD8A4B4C}">
    <filterColumn colId="0" hiddenButton="1"/>
    <filterColumn colId="1" hiddenButton="1"/>
  </autoFilter>
  <tableColumns count="2">
    <tableColumn id="1" xr3:uid="{E891E5A9-14FA-4C47-ADF2-05D0BEF4074F}" name="תאריך הדיווח" dataDxfId="493" dataCellStyle="Normal_2007-16618"/>
    <tableColumn id="2" xr3:uid="{4FA3CDB5-D140-4E13-ACD4-4E50487AFD17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F003FD-04AC-4C77-B093-E58042F9DA92}" name="TitleRegion1.a6.q27.1" displayName="TitleRegion1.a6.q27.1" ref="A6:Q27" totalsRowShown="0" headerRowDxfId="473" dataDxfId="474" headerRowBorderDxfId="491" tableBorderDxfId="492">
  <autoFilter ref="A6:Q27" xr:uid="{EDF003FD-04AC-4C77-B093-E58042F9DA9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94B2EB9-EC3A-4CD2-885B-E0C1AA1C5F72}" name="שם המנפיק/שם נייר ערך "/>
    <tableColumn id="2" xr3:uid="{FF4B2A9F-CDD2-4860-AD43-D7798C47FB19}" name="מספר ני&quot;ע" dataDxfId="490"/>
    <tableColumn id="3" xr3:uid="{FC3DAC2C-1775-4483-A4E1-E716DEABDA1A}" name="זירת מסחר" dataDxfId="489"/>
    <tableColumn id="4" xr3:uid="{B579788C-0D33-4D8D-8A9F-390FD97841E1}" name="דירוג" dataDxfId="488"/>
    <tableColumn id="5" xr3:uid="{DA738D48-8A89-4874-AB95-F661F25335EA}" name="שם מדרג" dataDxfId="487"/>
    <tableColumn id="6" xr3:uid="{31082C5F-EB6D-4314-949E-D03C5A83F420}" name="תאריך רכישה" dataDxfId="486"/>
    <tableColumn id="7" xr3:uid="{ABE9A467-756A-4423-9860-B441E828E5D8}" name="מח&quot;מ" dataDxfId="485"/>
    <tableColumn id="8" xr3:uid="{DC165F6C-9B00-40C6-AE5B-80201DBC207D}" name="סוג מטבע" dataDxfId="484"/>
    <tableColumn id="9" xr3:uid="{E77A7CB1-791C-47DC-A91C-3EF6CA6F9773}" name="שיעור ריבית" dataDxfId="483"/>
    <tableColumn id="10" xr3:uid="{B0BB8A08-991B-493B-B1A2-D1A3D86698C7}" name="תשואה לפידיון" dataDxfId="482"/>
    <tableColumn id="11" xr3:uid="{10654D4C-3F8B-4D4E-AFBC-C873C63DB880}" name="ערך נקוב****" dataDxfId="481"/>
    <tableColumn id="12" xr3:uid="{1DC88E08-F81B-4C00-A99E-6D242C032332}" name="שער***" dataDxfId="480"/>
    <tableColumn id="13" xr3:uid="{38BDAF5C-5B9E-4122-9B51-3BF6040BD0FA}" name="פדיון/ריבית/דיבידנד לקבל*****  " dataDxfId="479"/>
    <tableColumn id="14" xr3:uid="{373F5387-FFDF-435B-AF99-8635A2FFB406}" name="שווי שוק" dataDxfId="478"/>
    <tableColumn id="15" xr3:uid="{53F65A73-7564-4B19-ADCD-8D2694A4C28B}" name="שעור מערך נקוב**** מונפק" dataDxfId="477"/>
    <tableColumn id="16" xr3:uid="{207045AE-7FEF-4B56-B455-71E0F9DAD334}" name="שעור מנכסי אפיק ההשקעה" dataDxfId="476"/>
    <tableColumn id="17" xr3:uid="{DD6ADE8A-78F2-40F0-B24F-C8B19014C0F0}" name="שעור מסך נכסי השקעה**" dataDxfId="475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E6757E9-CBD3-4254-B85D-DE9B13096F2A}" name="RowTitleRegion1.a1.b4.1" displayName="_RowTitleRegion1.a1.b4.1" ref="A1:B4" totalsRowShown="0" tableBorderDxfId="472">
  <autoFilter ref="A1:B4" xr:uid="{5E6757E9-CBD3-4254-B85D-DE9B13096F2A}">
    <filterColumn colId="0" hiddenButton="1"/>
    <filterColumn colId="1" hiddenButton="1"/>
  </autoFilter>
  <tableColumns count="2">
    <tableColumn id="1" xr3:uid="{D177276C-B018-41CC-84D6-4679A8DA0066}" name="תאריך הדיווח" dataDxfId="471" dataCellStyle="Normal_2007-16618"/>
    <tableColumn id="2" xr3:uid="{9379F0FD-2928-4784-92FA-D982506CF22E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77FD970-1A3F-4F22-BCEB-9F45098D7087}" name="TitleRegion1.a6.t26.1" displayName="TitleRegion1.a6.t26.1" ref="A6:T26" totalsRowShown="0" headerRowDxfId="448" dataDxfId="449" headerRowBorderDxfId="469" tableBorderDxfId="470">
  <autoFilter ref="A6:T26" xr:uid="{A77FD970-1A3F-4F22-BCEB-9F45098D70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893CF42-5779-4E59-8A8C-310CBC88F2A6}" name="שם המנפיק/שם נייר ערך "/>
    <tableColumn id="2" xr3:uid="{BC8C2200-B7A5-4F7F-8762-3FBC6CA441CE}" name="מספר ני&quot;ע" dataDxfId="468"/>
    <tableColumn id="3" xr3:uid="{D43C1D10-7DFE-415B-BD13-536AF0B5E55E}" name="זירת מסחר" dataDxfId="467"/>
    <tableColumn id="4" xr3:uid="{AD6FF3C4-6EC0-4336-8FE5-1B7E96C2627C}" name="ספק מידע" dataDxfId="466"/>
    <tableColumn id="5" xr3:uid="{9FA1CB8D-18CB-46E9-AE96-BFD0803A06A8}" name="מספר מנפיק" dataDxfId="465"/>
    <tableColumn id="6" xr3:uid="{B00807B5-51B5-4D20-BEB9-E4D94FB4736C}" name="ענף מסחר" dataDxfId="464"/>
    <tableColumn id="7" xr3:uid="{B9F02565-CA73-4FB2-8E1B-3E7A6AE6A174}" name="דירוג" dataDxfId="463"/>
    <tableColumn id="8" xr3:uid="{304345D5-0E8C-456F-B00F-0F62FD957FD5}" name="שם מדרג" dataDxfId="462"/>
    <tableColumn id="9" xr3:uid="{057CD509-0ACF-4748-81C1-9A595B1EC462}" name="תאריך רכישה" dataDxfId="461"/>
    <tableColumn id="10" xr3:uid="{0A4ED377-86F5-4C2B-B756-799AFF7BED03}" name="מח&quot;מ" dataDxfId="460"/>
    <tableColumn id="11" xr3:uid="{82EB4585-4ED4-441F-B0AC-A1D92BFDE65A}" name="סוג מטבע" dataDxfId="459"/>
    <tableColumn id="12" xr3:uid="{3FF4A5D8-CBD3-4FFF-940F-34538A76F8B1}" name="שיעור ריבית" dataDxfId="458"/>
    <tableColumn id="13" xr3:uid="{8E44B97D-CAA0-460B-8DC1-22BC56943758}" name="תשואה לפידיון" dataDxfId="457"/>
    <tableColumn id="14" xr3:uid="{467A691C-2E80-431B-AAF5-E863196D16EE}" name="ערך נקוב****" dataDxfId="456"/>
    <tableColumn id="15" xr3:uid="{03D72C62-2C75-4D70-86C3-AD496F1D8F8B}" name="שער***" dataDxfId="455"/>
    <tableColumn id="16" xr3:uid="{2E9DE101-A9B4-4BB7-8B1E-3F44CF038D9D}" name="פדיון/ריבית/דיבידנד לקבל*****  " dataDxfId="454"/>
    <tableColumn id="17" xr3:uid="{ECC9E53F-77E0-4B8D-AB4A-05F9B74A7CC2}" name="שווי שוק" dataDxfId="453"/>
    <tableColumn id="18" xr3:uid="{CB44ED71-0A5A-4E4C-A5A7-7C671F337404}" name="שעור מערך נקוב מונפק" dataDxfId="452"/>
    <tableColumn id="19" xr3:uid="{0DC7B3A3-CF8B-453F-97E7-609326B4AF4B}" name="שעור מנכסי אפיק ההשקעה" dataDxfId="451"/>
    <tableColumn id="20" xr3:uid="{2789D4BA-5CDA-4708-BC63-3EFCF7A07CF4}" name="שעור מסך נכסי השקעה**" dataDxfId="450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9276597-E2BF-4786-A3C3-B36AD64ABAC5}" name="RowTitleRegion1.a1.b4.1" displayName="_RowTitleRegion1.a1.b4.1_1" ref="A1:B4" totalsRowShown="0" tableBorderDxfId="447">
  <autoFilter ref="A1:B4" xr:uid="{A9276597-E2BF-4786-A3C3-B36AD64ABAC5}">
    <filterColumn colId="0" hiddenButton="1"/>
    <filterColumn colId="1" hiddenButton="1"/>
  </autoFilter>
  <tableColumns count="2">
    <tableColumn id="1" xr3:uid="{85A67414-BF63-436D-98E8-9DDE43ADDCE9}" name="תאריך הדיווח" dataDxfId="446" dataCellStyle="Normal_2007-16618"/>
    <tableColumn id="2" xr3:uid="{EFCAB65F-F4DF-4D71-ACF1-0CC28E411E2C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C3EADBE-4D61-4712-BF1D-A43934FC5381}" name="TitleRegion1.a6.t28.1" displayName="TitleRegion1.a6.t28.1" ref="A6:T28" totalsRowShown="0" headerRowDxfId="423" dataDxfId="424" headerRowBorderDxfId="444" tableBorderDxfId="445">
  <autoFilter ref="A6:T28" xr:uid="{4C3EADBE-4D61-4712-BF1D-A43934FC538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8E14135E-ADAB-4946-BB95-2E67647F67FE}" name="שם המנפיק/שם נייר ערך "/>
    <tableColumn id="2" xr3:uid="{A02579E8-3F9E-407C-B918-8E79C0438F17}" name="מספר ני&quot;ע" dataDxfId="443"/>
    <tableColumn id="3" xr3:uid="{69A9D682-3158-4C75-8823-2B68774734E2}" name="זירת מסחר" dataDxfId="442"/>
    <tableColumn id="4" xr3:uid="{D5DFFFCD-FEFE-4063-9817-141DE8C711D5}" name="ספק מידע" dataDxfId="441"/>
    <tableColumn id="5" xr3:uid="{80135E83-4342-42B7-9814-FBAE71E746FC}" name="מספר מנפיק" dataDxfId="440"/>
    <tableColumn id="6" xr3:uid="{0C175526-F4C9-4DA3-B75F-2B59E12DFECC}" name="ענף מסחר" dataDxfId="439"/>
    <tableColumn id="7" xr3:uid="{23FC0D7F-A568-4666-8FD9-50DE330A0058}" name="דירוג" dataDxfId="438"/>
    <tableColumn id="8" xr3:uid="{8E2BF92E-416A-4E26-B1DF-6E6AD4268359}" name="שם מדרג" dataDxfId="437"/>
    <tableColumn id="9" xr3:uid="{C3614CCC-4A21-4C4A-AE13-4BEAE515C351}" name="תאריך רכישה" dataDxfId="436"/>
    <tableColumn id="10" xr3:uid="{020F878A-DC68-49DC-BE6B-E3E2E17D2652}" name="מח&quot;מ" dataDxfId="435"/>
    <tableColumn id="11" xr3:uid="{441C334C-B6DA-4255-9F72-B989AD94A89D}" name="סוג מטבע" dataDxfId="434"/>
    <tableColumn id="12" xr3:uid="{F3414B2F-5682-4AC1-BB58-7BC3722541FC}" name="שיעור ריבית" dataDxfId="433"/>
    <tableColumn id="13" xr3:uid="{164D62BF-9280-4482-8F1F-B6ACBD5474E9}" name="תשואה לפידיון" dataDxfId="432"/>
    <tableColumn id="14" xr3:uid="{6955AD2D-5CE1-49F8-B5AC-21B5D3CD4B2A}" name="ערך נקוב****" dataDxfId="431"/>
    <tableColumn id="15" xr3:uid="{FD47C507-4F42-4C64-B6C9-C362E9E66018}" name="שער***" dataDxfId="430"/>
    <tableColumn id="16" xr3:uid="{140217B8-01ED-4326-97EE-8EA3DBF64749}" name="פדיון/ריבית/דיבידנד לקבל*****  " dataDxfId="429"/>
    <tableColumn id="17" xr3:uid="{BB4B7D05-D301-4DBF-AF4E-CBE9A97FC499}" name="שווי שוק" dataDxfId="428"/>
    <tableColumn id="18" xr3:uid="{F6A55307-A019-4E41-A40A-6B7AF12B6689}" name="שעור מערך נקוב מונפק" dataDxfId="427"/>
    <tableColumn id="19" xr3:uid="{EE4816D8-1257-434F-B7C6-3086785571D8}" name="שעור מנכסי אפיק ההשקעה" dataDxfId="426"/>
    <tableColumn id="20" xr3:uid="{466456A0-2609-4554-9B3A-0CDB1C920EE5}" name="שעור מסך נכסי השקעה**" dataDxfId="425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15AFACA-C67B-458A-8E33-2E8B635A8E97}" name="RowTitleRegion1.a1.b4.1" displayName="_RowTitleRegion1.a1.b4.1_2" ref="A1:B4" totalsRowShown="0" tableBorderDxfId="422">
  <autoFilter ref="A1:B4" xr:uid="{E15AFACA-C67B-458A-8E33-2E8B635A8E97}">
    <filterColumn colId="0" hiddenButton="1"/>
    <filterColumn colId="1" hiddenButton="1"/>
  </autoFilter>
  <tableColumns count="2">
    <tableColumn id="1" xr3:uid="{3CC4E6F9-8E50-4D66-9E94-146EAC2A7C53}" name="תאריך הדיווח" dataDxfId="421" dataCellStyle="Normal_2007-16618"/>
    <tableColumn id="2" xr3:uid="{ADA32CAE-CB90-4CFB-B97C-42F6CAAFB9D6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DD9D6F5-3339-40BB-AC91-C33C18249112}" name="TitleRegion1.a6.n28.1" displayName="TitleRegion1.a6.n28.1" ref="A6:N28" totalsRowShown="0" headerRowDxfId="404" dataDxfId="405" headerRowBorderDxfId="419" tableBorderDxfId="420">
  <autoFilter ref="A6:N28" xr:uid="{0DD9D6F5-3339-40BB-AC91-C33C182491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256DB8F-88A1-470C-9F41-C1EBBB211145}" name="שם המנפיק/שם נייר ערך "/>
    <tableColumn id="2" xr3:uid="{01E51F07-CB9C-4984-A98E-C58D543C2A69}" name="מספר ני&quot;ע" dataDxfId="418"/>
    <tableColumn id="3" xr3:uid="{38DC7284-3711-4DC3-9A1A-7DB0DD2D0E36}" name="זירת מסחר" dataDxfId="417"/>
    <tableColumn id="4" xr3:uid="{E6572F87-C6C4-456B-A67A-E9AB83A35E22}" name="ספק מידע" dataDxfId="416"/>
    <tableColumn id="5" xr3:uid="{2CC52161-3FDA-48FC-A6F9-E9B4A27395FA}" name="מספר מנפיק" dataDxfId="415"/>
    <tableColumn id="6" xr3:uid="{0C5E691C-2F9F-4381-A83E-872B80F2B62F}" name="ענף מסחר" dataDxfId="414"/>
    <tableColumn id="7" xr3:uid="{EB2065BB-66BB-4DFA-BC99-B2EB05368C4A}" name="סוג מטבע" dataDxfId="413"/>
    <tableColumn id="8" xr3:uid="{5790F02A-365A-4A1B-930B-9CA0CE2FF092}" name="ערך נקוב****" dataDxfId="412"/>
    <tableColumn id="9" xr3:uid="{83C7CB6F-DB94-4C61-9D3D-3DA2637E7D07}" name="שער***" dataDxfId="411"/>
    <tableColumn id="10" xr3:uid="{8F7A8E30-072E-4CF8-949B-97110322A7FC}" name="פדיון/ריבית/דיבידנד לקבל*****  " dataDxfId="410"/>
    <tableColumn id="11" xr3:uid="{13C34590-DD49-4A93-B338-87688BE5B699}" name="שווי שוק" dataDxfId="409"/>
    <tableColumn id="12" xr3:uid="{2BA37C30-5D32-4C38-BAAF-816DA79E163D}" name="שעור מערך נקוב מונפק" dataDxfId="408"/>
    <tableColumn id="13" xr3:uid="{14CFC9EF-71E6-41DA-8E7F-061EBD0C361D}" name="שעור מנכסי אפיק ההשקעה" dataDxfId="407"/>
    <tableColumn id="14" xr3:uid="{8FA435CF-5632-4B9F-BCD7-1311DF0EDB77}" name="שעור מסך נכסי השקעה**" dataDxfId="406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15F2EEB-8EB9-4854-B08D-652749788072}" name="RowTitleRegion1.a1.b4.1" displayName="_RowTitleRegion1.a1.b4.1_3" ref="A1:B4" totalsRowShown="0" tableBorderDxfId="403">
  <autoFilter ref="A1:B4" xr:uid="{215F2EEB-8EB9-4854-B08D-652749788072}">
    <filterColumn colId="0" hiddenButton="1"/>
    <filterColumn colId="1" hiddenButton="1"/>
  </autoFilter>
  <tableColumns count="2">
    <tableColumn id="1" xr3:uid="{C62BDAAF-2159-4729-8FB7-D53DC28177CF}" name="תאריך הדיווח" dataDxfId="402" dataCellStyle="Normal_2007-16618"/>
    <tableColumn id="2" xr3:uid="{6A5F8A3C-BA92-4BCE-A444-6215E99860AF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726893D-6C06-4127-B151-984B9D052C8D}" name="TitleRegion1.a6.m69.1" displayName="TitleRegion1.a6.m69.1" ref="A6:M69" totalsRowShown="0" headerRowDxfId="386" dataDxfId="387" headerRowBorderDxfId="400" tableBorderDxfId="401">
  <autoFilter ref="A6:M69" xr:uid="{C726893D-6C06-4127-B151-984B9D052C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73839C5-A764-4D9C-AFBD-07C2A90B5384}" name="שם המנפיק/שם נייר ערך "/>
    <tableColumn id="2" xr3:uid="{BB81433B-F237-43BA-98AC-141F43A50E28}" name="מספר ני&quot;ע" dataDxfId="399"/>
    <tableColumn id="3" xr3:uid="{5BFE8D10-3AFC-45F7-9CB9-CCC9113E18D0}" name="זירת מסחר" dataDxfId="398"/>
    <tableColumn id="4" xr3:uid="{C6A98880-9485-43D9-8852-4B6B7E7B575E}" name="מספר מנפיק" dataDxfId="397"/>
    <tableColumn id="5" xr3:uid="{39690B92-4E4F-44DF-8556-60DE2F4A9FEB}" name="ענף מסחר" dataDxfId="396"/>
    <tableColumn id="6" xr3:uid="{41A26AF6-075E-4CDB-BBD8-BAEA86F1E014}" name="סוג מטבע" dataDxfId="395"/>
    <tableColumn id="7" xr3:uid="{0672DE86-1079-4D3C-8ECA-A5D9016C6A14}" name="ערך נקוב****" dataDxfId="394"/>
    <tableColumn id="8" xr3:uid="{382FC3EB-3B83-4B42-B743-87104380380C}" name="שער***" dataDxfId="393"/>
    <tableColumn id="9" xr3:uid="{D4190434-2216-4619-BECD-174EBE08243D}" name="פדיון/ריבית/דיבידנד לקבל*****  " dataDxfId="392"/>
    <tableColumn id="10" xr3:uid="{8AF0BF95-C2AA-4C37-BAAF-F72B640A5B41}" name="שווי שוק" dataDxfId="391"/>
    <tableColumn id="11" xr3:uid="{71DE057B-868A-40EE-AB55-83059ABB5986}" name="שעור מערך נקוב מונפק" dataDxfId="390"/>
    <tableColumn id="12" xr3:uid="{07874457-F3DF-47CC-89F2-C3FF3DFCCB18}" name="שעור מנכסי אפיק ההשקעה" dataDxfId="389"/>
    <tableColumn id="13" xr3:uid="{6B85F1DE-00C6-4F93-83E1-B7492903C400}" name="שעור מסך נכסי השקעה**" dataDxfId="388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4D3851E-6D32-453E-882B-BC63364D6BE3}" name="RowTitleRegion1.a1.b4.1" displayName="_RowTitleRegion1.a1.b4.1_4" ref="A1:B4" totalsRowShown="0" tableBorderDxfId="385">
  <autoFilter ref="A1:B4" xr:uid="{B4D3851E-6D32-453E-882B-BC63364D6BE3}">
    <filterColumn colId="0" hiddenButton="1"/>
    <filterColumn colId="1" hiddenButton="1"/>
  </autoFilter>
  <tableColumns count="2">
    <tableColumn id="1" xr3:uid="{F30F3E05-DA8D-47DF-B59D-38867C4A289A}" name="תאריך הדיווח" dataDxfId="384" dataCellStyle="Normal_2007-16618"/>
    <tableColumn id="2" xr3:uid="{50B54714-6A33-44EB-9179-F8368DD2B0B9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D3196FA-BBA9-45E7-902E-AF77C93E8691}" name="TitleRegion1.a6.n31.1" displayName="TitleRegion1.a6.n31.1" ref="A6:N31" totalsRowShown="0" headerRowDxfId="367" dataDxfId="368" headerRowBorderDxfId="382" tableBorderDxfId="383">
  <autoFilter ref="A6:N31" xr:uid="{5D3196FA-BBA9-45E7-902E-AF77C93E86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D8064E2-7C92-4A4F-B886-65FCEB2F0722}" name="שם המנפיק/שם נייר ערך "/>
    <tableColumn id="2" xr3:uid="{5FCB581F-D021-47A3-9306-394AA2533138}" name="מספר ני&quot;ע" dataDxfId="381"/>
    <tableColumn id="3" xr3:uid="{6019BAB2-7A2D-404B-8457-BEE897DBA288}" name="זירת מסחר" dataDxfId="380"/>
    <tableColumn id="4" xr3:uid="{E7CD688E-FD2F-4892-B092-59CAC108D4F0}" name="מספר מנפיק" dataDxfId="379"/>
    <tableColumn id="5" xr3:uid="{CDC8452B-A090-46F6-B670-1E4AC4B50FF2}" name="ענף מסחר" dataDxfId="378"/>
    <tableColumn id="6" xr3:uid="{1D768C33-478E-4516-817A-FA764C6B9451}" name="דירוג" dataDxfId="377"/>
    <tableColumn id="7" xr3:uid="{D01AE776-1E15-49D4-B745-4BCDB41E60AD}" name="שם מדרג" dataDxfId="376"/>
    <tableColumn id="8" xr3:uid="{20199EDB-B93F-459E-85FC-B4B1E638B399}" name="סוג מטבע" dataDxfId="375"/>
    <tableColumn id="9" xr3:uid="{E9AFD775-269D-4DB7-B17D-906F5FC65979}" name="ערך נקוב****" dataDxfId="374"/>
    <tableColumn id="10" xr3:uid="{CB150994-8E84-46D8-8171-A8E61F9E809D}" name="שער***" dataDxfId="373"/>
    <tableColumn id="11" xr3:uid="{0E68C98F-0E27-4C98-B185-A32F4B3764F8}" name="שווי שוק" dataDxfId="372"/>
    <tableColumn id="12" xr3:uid="{C31888CE-E9AA-4470-BBBF-43FF5C5F59FE}" name="שעור מערך נקוב מונפק" dataDxfId="371"/>
    <tableColumn id="13" xr3:uid="{6CE04F0A-DF1D-4E1C-88B0-320A177E002A}" name="שעור מנכסי אפיק ההשקעה" dataDxfId="370"/>
    <tableColumn id="14" xr3:uid="{F96F051A-917F-4018-A2F8-592D51ED69E1}" name="שעור מסך נכסי השקעה**" dataDxfId="369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C29FE3C-D58E-4047-94E8-BC3B0C3EBFFA}" name="RowTitleRegion1.a1.b4.1" displayName="_RowTitleRegion1.a1.b4.1_5" ref="A1:B4" totalsRowShown="0" tableBorderDxfId="366">
  <autoFilter ref="A1:B4" xr:uid="{0C29FE3C-D58E-4047-94E8-BC3B0C3EBFFA}">
    <filterColumn colId="0" hiddenButton="1"/>
    <filterColumn colId="1" hiddenButton="1"/>
  </autoFilter>
  <tableColumns count="2">
    <tableColumn id="1" xr3:uid="{FFB33BD7-9901-4956-94C6-883818FBA1B7}" name="תאריך הדיווח" dataDxfId="365" dataCellStyle="Normal_2007-16618"/>
    <tableColumn id="2" xr3:uid="{2E7B07DF-54F7-4412-BFAE-48CBCF8AEB3E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865EC5B-B0E5-447B-A5E2-0561367504C3}" name="TitleRegion1.a6.k19.1" displayName="TitleRegion1.a6.k19.1" ref="A6:K19" totalsRowShown="0" headerRowDxfId="351" dataDxfId="352" headerRowBorderDxfId="363" tableBorderDxfId="364">
  <autoFilter ref="A6:K19" xr:uid="{6865EC5B-B0E5-447B-A5E2-0561367504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B6CEF5D-A083-45E8-9824-BA3115EF80C4}" name="שם המנפיק/שם נייר ערך"/>
    <tableColumn id="2" xr3:uid="{9C312386-29C9-4B19-BAD8-E830D0888993}" name="מספר ני&quot;ע" dataDxfId="362"/>
    <tableColumn id="3" xr3:uid="{056B84A5-1D3B-4309-A50A-30698091ECFB}" name="זירת מסחר" dataDxfId="361"/>
    <tableColumn id="4" xr3:uid="{ECBB8C49-09CD-41A0-BE77-726CD4DF2FCD}" name="ענף מסחר" dataDxfId="360"/>
    <tableColumn id="5" xr3:uid="{92A8A32A-5E85-473A-B2CE-6D1BA37940EE}" name="סוג מטבע" dataDxfId="359"/>
    <tableColumn id="6" xr3:uid="{BC8C31CF-DCA5-4DCA-8165-D555590323AB}" name="ערך נקוב****" dataDxfId="358"/>
    <tableColumn id="7" xr3:uid="{0DBAEFD2-5C23-4A27-A0F8-36ECE5136CD5}" name="שער***" dataDxfId="357"/>
    <tableColumn id="8" xr3:uid="{78205077-DBB6-4A06-A678-C42ACFFFAB21}" name="שווי שוק" dataDxfId="356"/>
    <tableColumn id="9" xr3:uid="{F307D635-FB07-4958-9697-655F349153AF}" name="שעור מערך נקוב מונפק" dataDxfId="355"/>
    <tableColumn id="10" xr3:uid="{682E6137-EED3-4339-9330-A9EB224A6015}" name="שעור מנכסי אפיק ההשקעה" dataDxfId="354"/>
    <tableColumn id="11" xr3:uid="{57A73E20-F384-4431-AB27-96F7E3704BE5}" name="שעור מסך נכסי השקעה**" dataDxfId="353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D7BB292-708B-41F9-B2C3-4AFDA99CA612}" name="RowTitleRegion1.a1.b4.1" displayName="_RowTitleRegion1.a1.b4.1_6" ref="A1:B4" totalsRowShown="0" tableBorderDxfId="350">
  <autoFilter ref="A1:B4" xr:uid="{2D7BB292-708B-41F9-B2C3-4AFDA99CA612}">
    <filterColumn colId="0" hiddenButton="1"/>
    <filterColumn colId="1" hiddenButton="1"/>
  </autoFilter>
  <tableColumns count="2">
    <tableColumn id="1" xr3:uid="{45D1F3B9-1461-4E72-BDDE-D662D1082CC7}" name="תאריך הדיווח" dataDxfId="349" dataCellStyle="Normal_2007-16618"/>
    <tableColumn id="2" xr3:uid="{E0E85365-3AC6-4DB9-A8E4-43E2804F53F8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9008317-2D60-4393-858B-4EEC7CE88AF1}" name="TitleRegion1.a6.k33.1" displayName="TitleRegion1.a6.k33.1" ref="A6:K33" totalsRowShown="0" headerRowDxfId="335" dataDxfId="336" headerRowBorderDxfId="347" tableBorderDxfId="348">
  <autoFilter ref="A6:K33" xr:uid="{49008317-2D60-4393-858B-4EEC7CE88A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9DD1645-4E9B-4CFA-B213-05D41B5A7490}" name="שם המנפיק/שם נייר ערך"/>
    <tableColumn id="2" xr3:uid="{DEB9A668-1AA9-43F3-A518-270A1B0F9855}" name="מספר ני&quot;ע" dataDxfId="346"/>
    <tableColumn id="3" xr3:uid="{A405E8B6-E682-49CD-A71F-281683AD0495}" name="זירת מסחר" dataDxfId="345"/>
    <tableColumn id="4" xr3:uid="{C8FE06BF-4191-458A-B033-3D2B0B414F7B}" name="ענף מסחר" dataDxfId="344"/>
    <tableColumn id="5" xr3:uid="{0424E558-7108-4116-81BB-F9F62E5F9FE7}" name="סוג מטבע" dataDxfId="343"/>
    <tableColumn id="6" xr3:uid="{1D3BEA08-5CD5-4A16-969D-BE476D990A1B}" name="ערך נקוב****" dataDxfId="342"/>
    <tableColumn id="7" xr3:uid="{DE8F06EE-83AA-43D0-9DBB-9247AAA47933}" name="שער***" dataDxfId="341"/>
    <tableColumn id="8" xr3:uid="{114A0CD8-6815-4E1E-8E5C-C46187F58462}" name="שווי שוק" dataDxfId="340"/>
    <tableColumn id="9" xr3:uid="{F399224B-9518-4527-860D-68CD71BE30CE}" name="שעור מערך נקוב מונפק" dataDxfId="339"/>
    <tableColumn id="10" xr3:uid="{DD485E21-7BA7-494B-A423-45321A37DB9A}" name="שעור מנכסי אפיק ההשקעה" dataDxfId="338"/>
    <tableColumn id="11" xr3:uid="{19951045-DAE1-4E6D-8292-E6B11BB5D888}" name="שעור מסך נכסי השקעה**" dataDxfId="337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C4B493D-6ABC-433C-A045-9242DDD9138E}" name="RowTitleRegion1.a1.b4.1" displayName="_RowTitleRegion1.a1.b4.1_7" ref="A1:B4" totalsRowShown="0" tableBorderDxfId="334">
  <autoFilter ref="A1:B4" xr:uid="{CC4B493D-6ABC-433C-A045-9242DDD9138E}">
    <filterColumn colId="0" hiddenButton="1"/>
    <filterColumn colId="1" hiddenButton="1"/>
  </autoFilter>
  <tableColumns count="2">
    <tableColumn id="1" xr3:uid="{351FB5BC-8E55-462F-83ED-BCC7118E43C4}" name="תאריך הדיווח" dataDxfId="333" dataCellStyle="Normal_2007-16618"/>
    <tableColumn id="2" xr3:uid="{DB613BA0-ED34-4A5E-A00B-325E7AB54498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ECA8F3-7AE0-498C-B3D6-999CECAACCAF}" name="TitleRegion1.a6.j17.1" displayName="TitleRegion1.a6.j17.1" ref="A6:J17" totalsRowShown="0" headerRowDxfId="320" dataDxfId="321" headerRowBorderDxfId="331" tableBorderDxfId="332">
  <autoFilter ref="A6:J17" xr:uid="{6AECA8F3-7AE0-498C-B3D6-999CECAACC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9D04EE0-4D95-45CC-8D1D-2E6296D46386}" name="שם המנפיק/שם נייר ערך"/>
    <tableColumn id="2" xr3:uid="{C60C638F-8561-4EC7-9EBC-04BA1144C6E2}" name="מספר ני&quot;ע" dataDxfId="330"/>
    <tableColumn id="3" xr3:uid="{26D9E33B-0DB5-46DF-8E95-19A745510FD6}" name="זירת מסחר" dataDxfId="329"/>
    <tableColumn id="4" xr3:uid="{3CCCC4D6-14AB-4E0A-83BF-59ADADE9CD12}" name="ענף מסחר" dataDxfId="328"/>
    <tableColumn id="5" xr3:uid="{6A583306-F49F-4536-88B3-ED6194B256E3}" name="סוג מטבע" dataDxfId="327"/>
    <tableColumn id="6" xr3:uid="{CC9815B3-5DE3-4F6A-9E55-377A406D38D2}" name="ערך נקוב****" dataDxfId="326"/>
    <tableColumn id="7" xr3:uid="{628E2381-1101-45D2-9212-6AD44C9885D7}" name="שער***" dataDxfId="325"/>
    <tableColumn id="8" xr3:uid="{42B6E31D-77F0-471D-A2A6-6CE5AA44B1CE}" name="שווי שוק" dataDxfId="324"/>
    <tableColumn id="9" xr3:uid="{4F5A08E7-79C1-40B8-9D8B-594816F73CB8}" name="שעור מנכסי אפיק ההשקעה" dataDxfId="323"/>
    <tableColumn id="10" xr3:uid="{ADD71413-25E1-4206-92C6-DC576271DD1D}" name="שעור מסך נכסי השקעה**" dataDxfId="322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F37E65D-9DB0-4CAC-B3B9-D970D5EA51FB}" name="RowTitleRegion1.a1.b4.1" displayName="_RowTitleRegion1.a1.b4.1_8" ref="A1:B4" totalsRowShown="0" tableBorderDxfId="319">
  <autoFilter ref="A1:B4" xr:uid="{0F37E65D-9DB0-4CAC-B3B9-D970D5EA51FB}">
    <filterColumn colId="0" hiddenButton="1"/>
    <filterColumn colId="1" hiddenButton="1"/>
  </autoFilter>
  <tableColumns count="2">
    <tableColumn id="1" xr3:uid="{A2C3CA84-78C2-4039-AA46-3CAEB5BF6774}" name="תאריך הדיווח" dataDxfId="318" dataCellStyle="Normal_2007-16618"/>
    <tableColumn id="2" xr3:uid="{74F5B7E7-7411-41F2-9FD4-05DFAA52219B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B2F3376-CB2F-4C47-B574-6BBC022D943A}" name="TitleRegion1.a6.p33.1" displayName="TitleRegion1.a6.p33.1" ref="A6:P33" totalsRowShown="0" headerRowDxfId="299" dataDxfId="300" headerRowBorderDxfId="316" tableBorderDxfId="317">
  <autoFilter ref="A6:P33" xr:uid="{2B2F3376-CB2F-4C47-B574-6BBC022D94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3871242-C3FD-4140-85EB-186B72319C24}" name="שם המנפיק/שם נייר ערך"/>
    <tableColumn id="2" xr3:uid="{F95A7D9B-6700-41AF-B712-FF032067E9A9}" name="מספר ני&quot;ע" dataDxfId="315"/>
    <tableColumn id="3" xr3:uid="{0D2D70E7-A2AD-4710-AA91-EA6AB4ED54FF}" name="נכס הבסיס" dataDxfId="314"/>
    <tableColumn id="4" xr3:uid="{B4E5A1F0-693B-467E-A3AA-0E9380057B73}" name="דירוג" dataDxfId="313"/>
    <tableColumn id="5" xr3:uid="{E8C51196-2403-4C97-BE35-53065753A309}" name="שם מדרג" dataDxfId="312"/>
    <tableColumn id="6" xr3:uid="{BA459F7B-B05F-431F-8387-86E9FEA5173E}" name="תאריך רכישה" dataDxfId="311"/>
    <tableColumn id="7" xr3:uid="{6FD34869-3240-4B70-ACFA-C6E6F3FCF6B8}" name="מח&quot;מ" dataDxfId="310"/>
    <tableColumn id="8" xr3:uid="{ACB12E39-773A-4745-B136-519647000999}" name="סוג מטבע" dataDxfId="309"/>
    <tableColumn id="9" xr3:uid="{28899F68-4872-4CE3-A1D6-3AC6D69C965D}" name="שיעור ריבית" dataDxfId="308"/>
    <tableColumn id="10" xr3:uid="{54F810BA-A489-4C05-9389-351C3154B30E}" name="תשואה לפידיון" dataDxfId="307"/>
    <tableColumn id="11" xr3:uid="{5784213A-B632-47BE-9CB3-2068505A270D}" name="ערך נקוב****" dataDxfId="306"/>
    <tableColumn id="12" xr3:uid="{A86AA306-6B64-4058-8229-44C4AF8BFC48}" name="שער***" dataDxfId="305"/>
    <tableColumn id="13" xr3:uid="{D7380007-25BD-402B-BD55-D8095F1A6B31}" name="שווי שוק" dataDxfId="304"/>
    <tableColumn id="14" xr3:uid="{168CE210-AAA3-440F-9BA4-CDD44913CC04}" name="שעור מערך נקוב מונפק" dataDxfId="303"/>
    <tableColumn id="15" xr3:uid="{25B5660B-37DA-443A-9746-3911A57F535D}" name="שעור מנכסי אפיק ההשקעה" dataDxfId="302"/>
    <tableColumn id="16" xr3:uid="{D4D562E0-CE9E-4776-B6D2-1B8B11D532CA}" name="שעור מסך נכסי השקעה**" dataDxfId="301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128B1E5-625C-41FF-B1A6-6DFC406C19BA}" name="RowTitleRegion1.a1.b4.1" displayName="_RowTitleRegion1.a1.b4.1_9" ref="A1:B4" totalsRowShown="0" tableBorderDxfId="298">
  <autoFilter ref="A1:B4" xr:uid="{8128B1E5-625C-41FF-B1A6-6DFC406C19BA}">
    <filterColumn colId="0" hiddenButton="1"/>
    <filterColumn colId="1" hiddenButton="1"/>
  </autoFilter>
  <tableColumns count="2">
    <tableColumn id="1" xr3:uid="{20A74183-AEA8-4C4B-9A97-2810AA5F41D5}" name="תאריך הדיווח" dataDxfId="297" dataCellStyle="Normal_2007-16618"/>
    <tableColumn id="2" xr3:uid="{7B958B89-6CC1-4659-893C-4531B10D8508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5393D4E-A7D9-4001-8670-A1FA4A1EAF6F}" name="TitleRegion1.a6.o32.1" displayName="TitleRegion1.a6.o32.1" ref="A6:O32" totalsRowShown="0" headerRowDxfId="279" dataDxfId="280" headerRowBorderDxfId="295" tableBorderDxfId="296">
  <autoFilter ref="A6:O32" xr:uid="{F5393D4E-A7D9-4001-8670-A1FA4A1EAF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BD6DA82-D3FF-4610-8238-2CF301F8CC58}" name="שם המנפיק/שם נייר ערך"/>
    <tableColumn id="2" xr3:uid="{C4707AE0-49C6-4FD6-A207-FE4280652321}" name="מספר ני&quot;ע" dataDxfId="294"/>
    <tableColumn id="3" xr3:uid="{7DED6C9D-A60C-4D41-B23B-28067F6F1A8C}" name="דירוג" dataDxfId="293"/>
    <tableColumn id="4" xr3:uid="{3B2263C5-D09D-418E-8AAA-A368A4AEB847}" name="שם מדרג" dataDxfId="292"/>
    <tableColumn id="5" xr3:uid="{B9F50513-F747-4267-B370-4643F0B6053B}" name="תאריך רכישה" dataDxfId="291"/>
    <tableColumn id="6" xr3:uid="{E27E1C84-4A50-40CD-ADCF-EC0F39CAA1C9}" name="מח&quot;מ" dataDxfId="290"/>
    <tableColumn id="7" xr3:uid="{A733E24E-82B4-45CC-809D-F02F74121335}" name="סוג מטבע" dataDxfId="289"/>
    <tableColumn id="8" xr3:uid="{EF044BC4-20B7-4B4D-A64D-1465FE9E412C}" name="שיעור ריבית" dataDxfId="288"/>
    <tableColumn id="9" xr3:uid="{B32AE220-2F21-485A-B4D3-5E14F8103703}" name="תשואה לפידיון" dataDxfId="287"/>
    <tableColumn id="10" xr3:uid="{E722BED6-73BD-4AE8-9630-ED5EE3D0933A}" name="ערך נקוב****" dataDxfId="286"/>
    <tableColumn id="11" xr3:uid="{069C92B5-D461-44B6-AF32-336D40880F33}" name="שער***" dataDxfId="285"/>
    <tableColumn id="12" xr3:uid="{4E240F78-99A2-465F-9F43-D7BE521B5633}" name="שווי הוגן" dataDxfId="284"/>
    <tableColumn id="13" xr3:uid="{C8AA21C8-70B5-43E0-95DD-14E8590D1711}" name="שעור מערך נקוב מונפק" dataDxfId="283"/>
    <tableColumn id="14" xr3:uid="{8C3B9942-54CB-4300-9631-DB0BD236ABA1}" name="שעור מנכסי אפיק ההשקעה" dataDxfId="282"/>
    <tableColumn id="15" xr3:uid="{0BE1129B-53E9-4F58-A97A-B039D735E6AA}" name="שעור מסך נכסי השקעה**" dataDxfId="281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A74A8D1-7748-4454-9630-1A8DB8DBD47F}" name="RowTitleRegion1.a1.b4.1" displayName="_RowTitleRegion1.a1.b4.1_10" ref="A1:B4" totalsRowShown="0" tableBorderDxfId="278">
  <autoFilter ref="A1:B4" xr:uid="{BA74A8D1-7748-4454-9630-1A8DB8DBD47F}">
    <filterColumn colId="0" hiddenButton="1"/>
    <filterColumn colId="1" hiddenButton="1"/>
  </autoFilter>
  <tableColumns count="2">
    <tableColumn id="1" xr3:uid="{6DEFF945-9981-4DA1-90E2-03F8A1F76B8A}" name="תאריך הדיווח" dataDxfId="277" dataCellStyle="Normal_2007-16618"/>
    <tableColumn id="2" xr3:uid="{B5FC2099-1107-4912-A9CE-59334FEFF901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55C4B4B-E17A-48D9-99C2-458A96F16F17}" name="TitleRegion1.a6.r27.1" displayName="TitleRegion1.a6.r27.1" ref="A6:R27" totalsRowShown="0" headerRowDxfId="256" dataDxfId="257" headerRowBorderDxfId="275" tableBorderDxfId="276">
  <autoFilter ref="A6:R27" xr:uid="{955C4B4B-E17A-48D9-99C2-458A96F16F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93140A2-46C1-4121-A9C5-1F3A8A448C0F}" name="שם המנפיק/שם נייר ערך"/>
    <tableColumn id="2" xr3:uid="{DED4EA58-8AF5-48C2-B159-0C5AC67923E7}" name="מספר ני&quot;ע" dataDxfId="274"/>
    <tableColumn id="3" xr3:uid="{DFC49790-7F85-4415-9577-D18D2A268F4F}" name="ספק המידע" dataDxfId="273"/>
    <tableColumn id="4" xr3:uid="{ED2BB02B-CFBE-42F4-9E98-75F096499EE3}" name="מספר מנפיק" dataDxfId="272"/>
    <tableColumn id="5" xr3:uid="{503EB811-4663-47CE-B448-46575DB10C06}" name="ענף מסחר" dataDxfId="271"/>
    <tableColumn id="6" xr3:uid="{3D056ADC-D418-4283-A58E-3B232B7BDF1C}" name="דירוג" dataDxfId="270"/>
    <tableColumn id="7" xr3:uid="{4D45EB00-0606-4999-A3CA-4EC9FDB99FFF}" name="שם מדרג" dataDxfId="269"/>
    <tableColumn id="8" xr3:uid="{79188336-D393-466C-B0F0-CA19F6953E9D}" name="תאריך רכישה" dataDxfId="268"/>
    <tableColumn id="9" xr3:uid="{CA048331-5266-439D-8A6E-DE6BA70CEBE9}" name="מח&quot;מ" dataDxfId="267"/>
    <tableColumn id="10" xr3:uid="{5E737A4B-0418-464D-A645-4CF7BBC736F5}" name="סוג מטבע" dataDxfId="266"/>
    <tableColumn id="11" xr3:uid="{45819A42-1939-4AA9-8F5B-0A981FE00998}" name="שיעור ריבית" dataDxfId="265"/>
    <tableColumn id="12" xr3:uid="{E5D8B151-3C7E-465A-878E-68D646898D63}" name="תשואה לפידיון" dataDxfId="264"/>
    <tableColumn id="13" xr3:uid="{5BFB9A32-8B20-4C9D-AD81-2A8A3B8E4045}" name="ערך נקוב****" dataDxfId="263"/>
    <tableColumn id="14" xr3:uid="{3CC22453-AEFB-4C20-907C-70EC682619E0}" name="שער***" dataDxfId="262"/>
    <tableColumn id="15" xr3:uid="{EB951991-5D0A-4184-8037-F8E528500755}" name="שווי הוגן" dataDxfId="261"/>
    <tableColumn id="16" xr3:uid="{8D0D543E-F33D-43C6-8123-76696B6AB865}" name="שעור מערך נקוב מונפק" dataDxfId="260"/>
    <tableColumn id="17" xr3:uid="{4D795C9A-253C-4D3F-A64F-55CB75A2CBDC}" name="שעור מנכסי אפיק ההשקעה" dataDxfId="259"/>
    <tableColumn id="18" xr3:uid="{2B2E1F94-630D-45CC-8BE8-A37CDFE87AF6}" name="שעור מסך נכסי השקעה**" dataDxfId="258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9363626-1EF3-4732-86CE-F35F6C3BB5D5}" name="RowTitleRegion1.a1.b4.1" displayName="_RowTitleRegion1.a1.b4.1_11" ref="A1:B4" totalsRowShown="0" tableBorderDxfId="255">
  <autoFilter ref="A1:B4" xr:uid="{59363626-1EF3-4732-86CE-F35F6C3BB5D5}">
    <filterColumn colId="0" hiddenButton="1"/>
    <filterColumn colId="1" hiddenButton="1"/>
  </autoFilter>
  <tableColumns count="2">
    <tableColumn id="1" xr3:uid="{3D5C88A7-3EC6-4BDB-A965-A080620EF185}" name="תאריך הדיווח" dataDxfId="254" dataCellStyle="Normal_2007-16618"/>
    <tableColumn id="2" xr3:uid="{59EE3825-95DA-4F44-8A51-BD7D9B1A0C73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C80D05A-FAB4-429E-848A-3AC2FD3C8143}" name="TitleRegion1.a6.r27.1" displayName="TitleRegion1.a6.r27.1_" ref="A6:R27" totalsRowShown="0" headerRowDxfId="233" dataDxfId="234" headerRowBorderDxfId="252" tableBorderDxfId="253">
  <autoFilter ref="A6:R27" xr:uid="{AC80D05A-FAB4-429E-848A-3AC2FD3C814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E5687B0-AAC4-4B6A-B065-48DE1D5262C7}" name="שם המנפיק/שם נייר ערך"/>
    <tableColumn id="2" xr3:uid="{2667F33F-450B-4C55-838B-3CB1DB1BE4D2}" name="מספר ני&quot;ע" dataDxfId="251"/>
    <tableColumn id="3" xr3:uid="{7028963F-FA52-4E29-981B-4DBDED93A4B5}" name="ספק המידע" dataDxfId="250"/>
    <tableColumn id="4" xr3:uid="{87DB7CC4-7A14-40F9-9683-261C4CE787BA}" name="מספר מנפיק" dataDxfId="249"/>
    <tableColumn id="5" xr3:uid="{4EF5945C-BB24-4083-B7A8-B073DB242177}" name="ענף מסחר" dataDxfId="248"/>
    <tableColumn id="6" xr3:uid="{F7FBF359-A6B0-4D9D-922F-DAA90BCE3076}" name="דירוג" dataDxfId="247"/>
    <tableColumn id="7" xr3:uid="{5B9FA578-8991-429F-89A3-B8581C054F26}" name="שם מדרג" dataDxfId="246"/>
    <tableColumn id="8" xr3:uid="{BD1F5333-0D6F-41A9-BFBB-6B6C7821136C}" name="תאריך רכישה" dataDxfId="245"/>
    <tableColumn id="9" xr3:uid="{B7DFFC43-BC03-453E-8AFB-7907265C8DE5}" name="מח&quot;מ" dataDxfId="244"/>
    <tableColumn id="10" xr3:uid="{82BD1CA2-086E-4115-8BEE-0046E42BE1F7}" name="סוג מטבע" dataDxfId="243"/>
    <tableColumn id="11" xr3:uid="{7C8A00D7-74F6-4B0A-9F82-C4BEBF062ADB}" name="שיעור ריבית" dataDxfId="242"/>
    <tableColumn id="12" xr3:uid="{0854393B-448D-44EA-9503-4DA2569C260B}" name="תשואה לפידיון" dataDxfId="241"/>
    <tableColumn id="13" xr3:uid="{3F321492-0B42-462B-BB03-B7CF393E0C52}" name="ערך נקוב****" dataDxfId="240"/>
    <tableColumn id="14" xr3:uid="{940E2101-D4BF-45FF-B523-71135298C947}" name="שער***" dataDxfId="239"/>
    <tableColumn id="15" xr3:uid="{4D0BF630-7BE0-4A68-BB51-55D8992D5DD8}" name="שווי הוגן" dataDxfId="238"/>
    <tableColumn id="16" xr3:uid="{CB60149E-EF2C-4B87-A217-702600267EF6}" name="שעור מערך נקוב מונפק" dataDxfId="237"/>
    <tableColumn id="17" xr3:uid="{814E3351-5850-443B-8170-E0695461B21F}" name="שעור מנכסי אפיק ההשקעה" dataDxfId="236"/>
    <tableColumn id="18" xr3:uid="{76FA7695-BE89-4982-855F-E15675599AF0}" name="שעור מסך נכסי השקעה**" dataDxfId="235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CFE335B-B864-4967-80AD-01A5B3F6D0DD}" name="RowTitleRegion1.a1.b4.1" displayName="_RowTitleRegion1.a1.b4.1_12" ref="A1:B4" totalsRowShown="0" tableBorderDxfId="232">
  <autoFilter ref="A1:B4" xr:uid="{ECFE335B-B864-4967-80AD-01A5B3F6D0DD}">
    <filterColumn colId="0" hiddenButton="1"/>
    <filterColumn colId="1" hiddenButton="1"/>
  </autoFilter>
  <tableColumns count="2">
    <tableColumn id="1" xr3:uid="{7949592B-413E-4420-88AF-0EC9C530AF9C}" name="תאריך הדיווח" dataDxfId="231" dataCellStyle="Normal_2007-16618"/>
    <tableColumn id="2" xr3:uid="{944430ED-4F10-4DB2-B034-A579693072E8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9C199B9-8964-42EA-85E8-5C25E22ED36B}" name="TitleRegion1.a6.l20.1" displayName="TitleRegion1.a6.l20.1" ref="A6:L20" totalsRowShown="0" headerRowDxfId="216" dataDxfId="217" headerRowBorderDxfId="229" tableBorderDxfId="230">
  <autoFilter ref="A6:L20" xr:uid="{39C199B9-8964-42EA-85E8-5C25E22ED3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284CA91-BF89-4135-B3DE-24C42C2C6410}" name="שם המנפיק/שם נייר ערך"/>
    <tableColumn id="2" xr3:uid="{956A3944-E68D-4F2D-BD83-60A2E66D42C1}" name="מספר ני&quot;ע" dataDxfId="228"/>
    <tableColumn id="3" xr3:uid="{99C22F53-4D4F-489D-B6A8-A459B9FC2880}" name="ספק המידע" dataDxfId="227"/>
    <tableColumn id="4" xr3:uid="{E90DE2CC-3227-41CB-9165-3818F800C1A0}" name="מספר מנפיק" dataDxfId="226"/>
    <tableColumn id="5" xr3:uid="{782E2648-A150-40D6-BE8F-54306E6DE4B8}" name="ענף מסחר" dataDxfId="225"/>
    <tableColumn id="6" xr3:uid="{9C5DBC5D-B9CD-4B00-BAC1-4FECF32E2D6B}" name="סוג מטבע" dataDxfId="224"/>
    <tableColumn id="7" xr3:uid="{0F7C7AD4-C572-4289-98AD-9735D898A857}" name="ערך נקוב****" dataDxfId="223"/>
    <tableColumn id="8" xr3:uid="{3F2F392E-1652-4D9A-AE4C-2A2F532D559A}" name="שער***" dataDxfId="222"/>
    <tableColumn id="9" xr3:uid="{B5759183-A576-4F28-AE38-FDEDA2CED527}" name="שווי הוגן" dataDxfId="221"/>
    <tableColumn id="10" xr3:uid="{718AFAEA-EC6E-4025-9E91-8B14CD62DB72}" name="שעור מערך נקוב מונפק" dataDxfId="220"/>
    <tableColumn id="11" xr3:uid="{6F7841C5-1FA8-40FE-A20C-962AF6D7C629}" name="שעור מנכסי אפיק ההשקעה" dataDxfId="219"/>
    <tableColumn id="12" xr3:uid="{66CE53F1-F45E-4557-8219-1128CAC6D198}" name="שעור מסך נכסי השקעה**" dataDxfId="218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1585EF4-31C2-4BA5-ABC2-8A33AA2E1702}" name="RowTitleRegion1.a1.b4.1" displayName="_RowTitleRegion1.a1.b4.1_13" ref="A1:B4" totalsRowShown="0" tableBorderDxfId="215">
  <autoFilter ref="A1:B4" xr:uid="{41585EF4-31C2-4BA5-ABC2-8A33AA2E1702}">
    <filterColumn colId="0" hiddenButton="1"/>
    <filterColumn colId="1" hiddenButton="1"/>
  </autoFilter>
  <tableColumns count="2">
    <tableColumn id="1" xr3:uid="{AD54856A-9AD0-4905-A1FA-D27C6B43495A}" name="תאריך הדיווח" dataDxfId="214" dataCellStyle="Normal_2007-16618"/>
    <tableColumn id="2" xr3:uid="{48A582EC-6355-42AE-91FB-1A10F8D757BD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47C9507-5EA4-4317-ADCD-433E2E0D43F2}" name="TitleRegion1.a6.j31.1" displayName="TitleRegion1.a6.j31.1" ref="A6:J31" totalsRowShown="0" headerRowDxfId="201" dataDxfId="202" headerRowBorderDxfId="212" tableBorderDxfId="213">
  <autoFilter ref="A6:J31" xr:uid="{547C9507-5EA4-4317-ADCD-433E2E0D43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EB6D3FA-1ADE-461B-93BE-DD08BAAF1FDF}" name="שם המנפיק/שם נייר ערך"/>
    <tableColumn id="2" xr3:uid="{668CF37D-5DC0-414F-BE46-9D5976FBA459}" name="מספר ני&quot;ע" dataDxfId="211"/>
    <tableColumn id="3" xr3:uid="{F4882D1F-9FDB-47CB-8BF1-399CDFB6143F}" name="סוג מטבע" dataDxfId="210"/>
    <tableColumn id="4" xr3:uid="{88819699-CCF3-43C9-8AC2-D31EC8F8E7CB}" name="תאריך רכישה" dataDxfId="209"/>
    <tableColumn id="5" xr3:uid="{82376A24-9BB9-46FD-B5AC-58678727DD2A}" name="ערך נקוב****" dataDxfId="208"/>
    <tableColumn id="6" xr3:uid="{AE74082E-1845-4B05-9374-BCA52B442E65}" name="שער***" dataDxfId="207"/>
    <tableColumn id="7" xr3:uid="{B533BE34-4624-4A68-A5AF-2267D2F7B177}" name="שווי הוגן" dataDxfId="206"/>
    <tableColumn id="8" xr3:uid="{E7D12007-0C47-410D-8A37-0D29805365E4}" name="שעור מערך נקוב מונפק" dataDxfId="205"/>
    <tableColumn id="9" xr3:uid="{2D104572-B8DC-4633-8A2D-C5DB984417FB}" name="שעור מנכסי אפיק ההשקעה" dataDxfId="204"/>
    <tableColumn id="10" xr3:uid="{7AB67584-D301-4A6C-8F40-9C80BF644969}" name="שעור מסך נכסי השקעה**" dataDxfId="203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B3D69B6-3013-45A0-AF9B-1A48B3E954F0}" name="RowTitleRegion1.a1.b4.1" displayName="_RowTitleRegion1.a1.b4.1_14" ref="A1:B4" totalsRowShown="0" tableBorderDxfId="200">
  <autoFilter ref="A1:B4" xr:uid="{6B3D69B6-3013-45A0-AF9B-1A48B3E954F0}">
    <filterColumn colId="0" hiddenButton="1"/>
    <filterColumn colId="1" hiddenButton="1"/>
  </autoFilter>
  <tableColumns count="2">
    <tableColumn id="1" xr3:uid="{E7E9ED75-C585-416B-A038-94BA441EDE24}" name="תאריך הדיווח" dataDxfId="199" dataCellStyle="Normal_2007-16618"/>
    <tableColumn id="2" xr3:uid="{3B01B520-F770-4A7A-95FB-30CCB6E39AD1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B4F9E5D-9B0B-46BC-A021-442DA767ECEC}" name="TitleRegion1.a6.k17.1" displayName="TitleRegion1.a6.k17.1" ref="A6:K17" totalsRowShown="0" headerRowDxfId="185" dataDxfId="186" headerRowBorderDxfId="197" tableBorderDxfId="198">
  <autoFilter ref="A6:K17" xr:uid="{6B4F9E5D-9B0B-46BC-A021-442DA767EC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8E86D8C-865D-426C-9387-21D540455749}" name="שם המנפיק/שם נייר ערך"/>
    <tableColumn id="2" xr3:uid="{7D55FFA1-373E-475B-BF10-9AE406BCC364}" name="מספר ני&quot;ע" dataDxfId="196"/>
    <tableColumn id="3" xr3:uid="{33503DF8-5F6B-4AF6-81E0-7EC07BE0F156}" name="ענף מסחר" dataDxfId="195"/>
    <tableColumn id="4" xr3:uid="{66CDBB0C-DCAB-4E4A-8BE9-BB55B2703FDE}" name="סוג מטבע" dataDxfId="194"/>
    <tableColumn id="5" xr3:uid="{B8E2E023-D720-4702-A899-979DBDA34EFD}" name="תאריך רכישה" dataDxfId="193"/>
    <tableColumn id="6" xr3:uid="{F7E17511-3A47-4E1C-B7F1-834780BC7943}" name="ערך נקוב****" dataDxfId="192"/>
    <tableColumn id="7" xr3:uid="{2669DE42-3681-4E56-B11C-31B91A013143}" name="שער***" dataDxfId="191"/>
    <tableColumn id="8" xr3:uid="{0D6001FD-386D-4254-8EF4-CEB516D6AAAD}" name="שווי הוגן" dataDxfId="190"/>
    <tableColumn id="9" xr3:uid="{1D72C8E9-4137-4EB1-80B3-6E913251AB3D}" name="שעור מערך נקוב מונפק" dataDxfId="189"/>
    <tableColumn id="10" xr3:uid="{2AE44ACA-76A2-45BF-A10E-62A92B409E4C}" name="שעור מנכסי אפיק ההשקעה" dataDxfId="188"/>
    <tableColumn id="11" xr3:uid="{A0ADD17E-B3D3-42AA-8FE7-3768C5302448}" name="שעור מסך נכסי השקעה**" dataDxfId="187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843303D-0782-48B9-B8E8-DD9032910BFF}" name="RowTitleRegion1.a1.b4.1" displayName="_RowTitleRegion1.a1.b4.1_15" ref="A1:B4" totalsRowShown="0" tableBorderDxfId="184">
  <autoFilter ref="A1:B4" xr:uid="{A843303D-0782-48B9-B8E8-DD9032910BFF}">
    <filterColumn colId="0" hiddenButton="1"/>
    <filterColumn colId="1" hiddenButton="1"/>
  </autoFilter>
  <tableColumns count="2">
    <tableColumn id="1" xr3:uid="{69610691-E55A-4A59-AA75-F6D1622E6DAF}" name="תאריך הדיווח" dataDxfId="183" dataCellStyle="Normal_2007-16618"/>
    <tableColumn id="2" xr3:uid="{2A124581-0A3C-4CEE-A475-63B48BF336A0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ABFE3B2-AFC7-447A-9DA2-3C81B58C80CA}" name="TitleRegion1.a6.k35.1" displayName="TitleRegion1.a6.k35.1" ref="A6:K35" totalsRowShown="0" headerRowDxfId="169" dataDxfId="170" headerRowBorderDxfId="181" tableBorderDxfId="182">
  <autoFilter ref="A6:K35" xr:uid="{3ABFE3B2-AFC7-447A-9DA2-3C81B58C80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DB0E1BE-A419-4185-AC08-F999C1576E0B}" name="שם המנפיק/שם נייר ערך"/>
    <tableColumn id="2" xr3:uid="{CBEBC489-82A2-43C1-8D93-BBAF772EBD50}" name="מספר ני&quot;ע" dataDxfId="180"/>
    <tableColumn id="3" xr3:uid="{D3E20E6A-7DFE-49D8-827C-8936341F5781}" name="ענף מסחר" dataDxfId="179"/>
    <tableColumn id="4" xr3:uid="{452CC8F0-8D0E-4F89-9937-8640C359E4B7}" name="סוג מטבע" dataDxfId="178"/>
    <tableColumn id="5" xr3:uid="{E1B4B42A-52C5-44B9-B639-3751363CA9C1}" name="תאריך רכישה" dataDxfId="177"/>
    <tableColumn id="6" xr3:uid="{FA4EB1DC-8AE8-4104-9F31-D18399B5F124}" name="ערך נקוב****" dataDxfId="176"/>
    <tableColumn id="7" xr3:uid="{EB72AC18-3415-49CC-9046-ADB170C9D134}" name="שער***" dataDxfId="175"/>
    <tableColumn id="8" xr3:uid="{31467932-8253-4F08-BAD5-E54378F79CB9}" name="שווי הוגן" dataDxfId="174"/>
    <tableColumn id="9" xr3:uid="{FD21B849-D577-4FD6-918B-E9E9C3DC13FD}" name="שעור מערך נקוב מונפק" dataDxfId="173"/>
    <tableColumn id="10" xr3:uid="{B6C7EF60-33BA-4129-9E07-106437719A12}" name="שעור מנכסי אפיק ההשקעה" dataDxfId="172"/>
    <tableColumn id="11" xr3:uid="{38221D15-0792-48F2-B1E1-B9306AC740D9}" name="שעור מסך נכסי השקעה**" dataDxfId="171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4C6F3C1-384F-4659-8592-E09FB658A7C4}" name="RowTitleRegion1.a1.b4.1" displayName="_RowTitleRegion1.a1.b4.1_16" ref="A1:B4" totalsRowShown="0" tableBorderDxfId="168">
  <autoFilter ref="A1:B4" xr:uid="{34C6F3C1-384F-4659-8592-E09FB658A7C4}">
    <filterColumn colId="0" hiddenButton="1"/>
    <filterColumn colId="1" hiddenButton="1"/>
  </autoFilter>
  <tableColumns count="2">
    <tableColumn id="1" xr3:uid="{45A9EA59-3CCA-4E67-9ADD-8807920F370B}" name="תאריך הדיווח" dataDxfId="167" dataCellStyle="Normal_2007-16618"/>
    <tableColumn id="2" xr3:uid="{F41EC2C3-4945-48A0-B1F3-CD00AF2EB69C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BAC749E-9E85-4410-9F02-647D33DE15F3}" name="TitleRegion1.a6.j42.1" displayName="TitleRegion1.a6.j42.1" ref="A6:J42" totalsRowShown="0" headerRowDxfId="154" dataDxfId="155" headerRowBorderDxfId="165" tableBorderDxfId="166">
  <autoFilter ref="A6:J42" xr:uid="{3BAC749E-9E85-4410-9F02-647D33DE15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674BBB0-C13D-4629-B8DC-FC787A12371D}" name="שם המנפיק/שם נייר ערך"/>
    <tableColumn id="2" xr3:uid="{D08C62E2-89AB-4ABC-9CBB-0607D8B2CBC6}" name="מספר ני&quot;ע" dataDxfId="164"/>
    <tableColumn id="3" xr3:uid="{0974F059-0E24-4E13-9CDB-B23059577A28}" name="ענף מסחר" dataDxfId="163"/>
    <tableColumn id="4" xr3:uid="{2CE3AFCC-141C-4B85-BDF4-325C33CE3D3F}" name="סוג מטבע" dataDxfId="162"/>
    <tableColumn id="5" xr3:uid="{F164F43D-471C-49AD-8DFD-B711826B7A33}" name="תאריך רכישה" dataDxfId="161"/>
    <tableColumn id="6" xr3:uid="{5414B30B-ED18-46F3-BF2E-81E23133F0F0}" name="ערך נקוב****" dataDxfId="160"/>
    <tableColumn id="7" xr3:uid="{F4AAAC36-8380-42C6-A5DD-CF2FFCF279E0}" name="שער***" dataDxfId="159"/>
    <tableColumn id="8" xr3:uid="{B1192764-0269-46E2-99E5-DB1FE6D7005D}" name="שווי הוגן" dataDxfId="158"/>
    <tableColumn id="9" xr3:uid="{EA1225B9-A581-44B8-84BA-247D7F9285E6}" name="שעור מנכסי אפיק ההשקעה" dataDxfId="157"/>
    <tableColumn id="10" xr3:uid="{620DE845-3CD7-40C6-B628-233EABA7DC69}" name="שעור מסך נכסי השקעה**" dataDxfId="156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2480E15-B0CC-45CA-9152-9B57B586EDA7}" name="RowTitleRegion1.a1.b4.1" displayName="_RowTitleRegion1.a1.b4.1_17" ref="A1:B4" totalsRowShown="0" tableBorderDxfId="153">
  <autoFilter ref="A1:B4" xr:uid="{12480E15-B0CC-45CA-9152-9B57B586EDA7}">
    <filterColumn colId="0" hiddenButton="1"/>
    <filterColumn colId="1" hiddenButton="1"/>
  </autoFilter>
  <tableColumns count="2">
    <tableColumn id="1" xr3:uid="{45AF65A3-4D4A-422A-8052-F4A2FFC2187A}" name="תאריך הדיווח" dataDxfId="152" dataCellStyle="Normal_2007-16618"/>
    <tableColumn id="2" xr3:uid="{22FA298E-930D-4D57-A8A2-AA2FB3AEF581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6FBCE80-B371-42DA-B741-371C5C80F7E5}" name="TitleRegion1.a6.p33.1" displayName="TitleRegion1.a6.p33.1_" ref="A6:P33" totalsRowShown="0" headerRowDxfId="133" dataDxfId="134" headerRowBorderDxfId="150" tableBorderDxfId="151">
  <autoFilter ref="A6:P33" xr:uid="{D6FBCE80-B371-42DA-B741-371C5C80F7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5B48CFC2-66F1-4A0B-81B7-92AF4987F377}" name="שם המנפיק/שם נייר ערך"/>
    <tableColumn id="2" xr3:uid="{340811A6-CE7F-4D84-BA56-1FCD50F0996E}" name="מספר ני&quot;ע" dataDxfId="149"/>
    <tableColumn id="3" xr3:uid="{9EE1D918-9B2F-451F-8996-911751EC264D}" name="נכס הבסיס" dataDxfId="148"/>
    <tableColumn id="4" xr3:uid="{80C1C09C-14CD-478C-B41B-B7792DC2B041}" name="דירוג" dataDxfId="147"/>
    <tableColumn id="5" xr3:uid="{1F474EA0-F772-41E1-A88D-4FE6DE30CC56}" name="שם מדרג" dataDxfId="146"/>
    <tableColumn id="6" xr3:uid="{021B5563-FB6B-48F3-A732-9BF1A42E7915}" name="תאריך רכישה" dataDxfId="145"/>
    <tableColumn id="7" xr3:uid="{043B43C1-AEB3-455F-ABB4-A36682DDA09C}" name="מח&quot;מ" dataDxfId="144"/>
    <tableColumn id="8" xr3:uid="{10EBD447-A4D0-4843-877F-3065338A3B49}" name="סוג מטבע" dataDxfId="143"/>
    <tableColumn id="9" xr3:uid="{65867F80-9774-445F-8573-8B286AFABEBB}" name="שיעור ריבית" dataDxfId="142"/>
    <tableColumn id="10" xr3:uid="{60FE1B56-B004-4004-BA32-95BE48A0F853}" name="תשואה לפידיון" dataDxfId="141"/>
    <tableColumn id="11" xr3:uid="{42C6EDD6-C1B2-465B-87E9-31F13C5FA505}" name="ערך נקוב****" dataDxfId="140"/>
    <tableColumn id="12" xr3:uid="{E6EC0BB1-7EA6-403B-A720-BD86A97989D1}" name="שער***" dataDxfId="139"/>
    <tableColumn id="13" xr3:uid="{D5015C04-2F8E-42C1-8DFE-CC27CFE5A654}" name="שווי הוגן" dataDxfId="138"/>
    <tableColumn id="14" xr3:uid="{65A5F9B3-5156-452B-8432-B37F8BCE6042}" name="שעור מערך נקוב מונפק" dataDxfId="137"/>
    <tableColumn id="15" xr3:uid="{AF628FDE-6B8B-4C19-9CDF-F189BD646D5D}" name="שעור מנכסי אפיק ההשקעה" dataDxfId="136"/>
    <tableColumn id="16" xr3:uid="{283517B2-8247-4D22-B18C-8A27B31DB9C3}" name="שעור מסך נכסי השקעה**" dataDxfId="135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D69F868-D328-4BAC-8D52-8892A7C8960A}" name="RowTitleRegion1.a1.b4.1" displayName="_RowTitleRegion1.a1.b4.1_18" ref="A1:B4" totalsRowShown="0" tableBorderDxfId="132">
  <autoFilter ref="A1:B4" xr:uid="{1D69F868-D328-4BAC-8D52-8892A7C8960A}">
    <filterColumn colId="0" hiddenButton="1"/>
    <filterColumn colId="1" hiddenButton="1"/>
  </autoFilter>
  <tableColumns count="2">
    <tableColumn id="1" xr3:uid="{69C685EE-0294-4377-96F6-82D25496FA0F}" name="תאריך הדיווח" dataDxfId="131" dataCellStyle="Normal_2007-16618"/>
    <tableColumn id="2" xr3:uid="{D4959FA0-84E3-41FA-B829-EE0D53F9CD45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CBFC919-A0BD-48D4-AE18-FDC4DE482C24}" name="TitleRegion1.a5.q41.1" displayName="TitleRegion1.a5.q41.1" ref="A5:Q41" totalsRowShown="0" headerRowDxfId="111" dataDxfId="112" headerRowBorderDxfId="129" tableBorderDxfId="130">
  <autoFilter ref="A5:Q41" xr:uid="{ACBFC919-A0BD-48D4-AE18-FDC4DE482C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5773D1C-D3BC-40F4-8BFA-E5675E27CF75}" name="שם המנפיק/שם נייר ערך"/>
    <tableColumn id="2" xr3:uid="{A262D26C-4A1A-4FFE-852C-136183926ED8}" name="קונסורציום כן/לא" dataDxfId="128"/>
    <tableColumn id="3" xr3:uid="{6D49131C-EDBA-4858-A300-689287DF2F96}" name="מספר ני&quot;ע" dataDxfId="127"/>
    <tableColumn id="4" xr3:uid="{55D53B52-AE7D-4AFB-8D46-EA3A4C362260}" name="מספר מנפיק" dataDxfId="126"/>
    <tableColumn id="5" xr3:uid="{3E0A37A0-4455-4654-8531-DE82B3813BB4}" name="דירוג" dataDxfId="125"/>
    <tableColumn id="6" xr3:uid="{1F44085E-69F1-4EFC-AFE8-CB81E6C94C1D}" name="תאריך רכישה" dataDxfId="124"/>
    <tableColumn id="7" xr3:uid="{B5510A71-A9F5-48C4-8113-6B0D66CFCF37}" name="שם מדרג" dataDxfId="123"/>
    <tableColumn id="8" xr3:uid="{479081CA-904E-4EA0-99FD-EEE703B759CC}" name="מח&quot;מ" dataDxfId="122"/>
    <tableColumn id="9" xr3:uid="{0E47B9BE-FC88-4ED7-8EE5-259BDEFDADA2}" name="ענף משק" dataDxfId="121"/>
    <tableColumn id="10" xr3:uid="{4A35DCA0-DDE0-47E9-A2B7-8B14A9EC0B64}" name="סוג מטבע" dataDxfId="120"/>
    <tableColumn id="11" xr3:uid="{965DEFF3-2FB4-4540-8008-D6717723BAA5}" name="שיעור ריבית ממוצע" dataDxfId="119"/>
    <tableColumn id="12" xr3:uid="{2A16C15A-D680-4CAD-ABDB-D2D266C2CE40}" name="תשואה לפידיון" dataDxfId="118"/>
    <tableColumn id="13" xr3:uid="{CA8A055E-CCD9-4A55-9437-106C587AEAF9}" name="ערך נקוב****" dataDxfId="117"/>
    <tableColumn id="14" xr3:uid="{309C4CC0-8D2C-4235-87F4-40BECB0616AD}" name="שער***" dataDxfId="116"/>
    <tableColumn id="15" xr3:uid="{C9A52C5C-DBF3-4B29-A292-BCE0C098B558}" name="שווי הוגן" dataDxfId="115"/>
    <tableColumn id="16" xr3:uid="{482C0D30-DBD8-4BC6-A85A-AE23EE604CBB}" name="שעור מנכסי אפיק ההשקעה" dataDxfId="114"/>
    <tableColumn id="17" xr3:uid="{1F9DE021-573E-4BB9-9D59-5BBAA466E5FC}" name="שעור מסך נכסי השקעה**" dataDxfId="113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8F9E9BB-46BD-48A0-AF6F-370585AF5BEB}" name="RowTitleRegion1.a1.b4.1" displayName="_RowTitleRegion1.a1.b4.1_19" ref="A1:B4" totalsRowShown="0" tableBorderDxfId="110">
  <autoFilter ref="A1:B4" xr:uid="{A8F9E9BB-46BD-48A0-AF6F-370585AF5BEB}">
    <filterColumn colId="0" hiddenButton="1"/>
    <filterColumn colId="1" hiddenButton="1"/>
  </autoFilter>
  <tableColumns count="2">
    <tableColumn id="1" xr3:uid="{4B26BF9F-A151-41E2-AE4D-342C182E8F85}" name="תאריך הדיווח" dataDxfId="109" dataCellStyle="Normal_2007-16618"/>
    <tableColumn id="2" xr3:uid="{E810CAD0-1ACB-40BC-A62B-883A8EAB4666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6F771DE-7728-4B15-990B-250F7EA1E87E}" name="TitleRegion1.a5.n25.1" displayName="TitleRegion1.a5.n25.1" ref="A5:N25" totalsRowShown="0" headerRowDxfId="93" dataDxfId="94" headerRowBorderDxfId="108">
  <autoFilter ref="A5:N25" xr:uid="{A6F771DE-7728-4B15-990B-250F7EA1E8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7B5A05C-09AF-4035-9A23-459D3D7C3995}" name="שם המנפיק/שם נייר ערך"/>
    <tableColumn id="2" xr3:uid="{B1679B39-0FA6-4D05-8668-10F235BBDA43}" name="מספר ני&quot;ע" dataDxfId="107"/>
    <tableColumn id="3" xr3:uid="{3846100F-ABBA-428D-89B8-18B090D044B9}" name="מספר מנפיק" dataDxfId="106"/>
    <tableColumn id="4" xr3:uid="{399C9738-EF79-424C-8159-BCFE401B4EB0}" name="דירוג" dataDxfId="105"/>
    <tableColumn id="5" xr3:uid="{4EF2CF5A-6251-4271-ADD4-172C4A58614A}" name="שם מדרג" dataDxfId="104"/>
    <tableColumn id="6" xr3:uid="{6E3CED20-1C74-4084-AA71-01D880A8E58A}" name="מח&quot;מ" dataDxfId="103"/>
    <tableColumn id="7" xr3:uid="{DD941F3B-24E2-4444-8506-9AC3C035A9BB}" name="סוג מטבע" dataDxfId="102"/>
    <tableColumn id="8" xr3:uid="{3764F249-9483-44DA-94CC-64B518BE1CF2}" name="תנאי ושיעור ריבית" dataDxfId="101"/>
    <tableColumn id="9" xr3:uid="{6800F6D4-BD6B-46D9-A1EA-AC57232BCBF4}" name="תשואה לפידיון" dataDxfId="100"/>
    <tableColumn id="10" xr3:uid="{A48AF917-C735-4D2D-A551-5AF1FD058F33}" name="ערך נקוב****" dataDxfId="99"/>
    <tableColumn id="11" xr3:uid="{EFC68638-1BDE-4177-9D79-43B223E1EEF1}" name="שער***" dataDxfId="98"/>
    <tableColumn id="12" xr3:uid="{B56EC7D3-B96A-4F03-90DD-1AECBBB876EA}" name="שווי הוגן" dataDxfId="97"/>
    <tableColumn id="13" xr3:uid="{26DDD948-5E80-4295-B5E1-39D7D679FD5B}" name="שעור מנכסי אפיק ההשקעה" dataDxfId="96"/>
    <tableColumn id="14" xr3:uid="{712A4BBC-2355-48C3-8FA5-AC640017844D}" name="שעור מסך נכסי השקעה**" dataDxfId="95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C304268-1E73-4A24-8985-504BD3359154}" name="RowTitleRegion1.a1.b4.1" displayName="_RowTitleRegion1.a1.b4.1_20" ref="A1:B4" totalsRowShown="0" tableBorderDxfId="92">
  <autoFilter ref="A1:B4" xr:uid="{8C304268-1E73-4A24-8985-504BD3359154}">
    <filterColumn colId="0" hiddenButton="1"/>
    <filterColumn colId="1" hiddenButton="1"/>
  </autoFilter>
  <tableColumns count="2">
    <tableColumn id="1" xr3:uid="{E806258F-38E2-425E-9747-094D5A2D1055}" name="תאריך הדיווח" dataDxfId="91" dataCellStyle="Normal_2007-16618"/>
    <tableColumn id="2" xr3:uid="{E5DA7DAB-D93D-4C63-B808-0E6E4F581901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F7BB85AF-0E54-48E8-9601-9EC6199AF21F}" name="TitleRegion1.a5.i18.1" displayName="TitleRegion1.a5.i18.1" ref="A5:I18" totalsRowShown="0" headerRowDxfId="79" dataDxfId="80" headerRowBorderDxfId="90">
  <autoFilter ref="A5:I18" xr:uid="{F7BB85AF-0E54-48E8-9601-9EC6199AF2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6F0A4A74-0D69-41E8-B992-79C857C14A54}" name="שם המנפיק/שם נייר ערך" dataDxfId="89"/>
    <tableColumn id="2" xr3:uid="{A846188A-F0BA-4BD3-BC56-FFEAEE9DFC1A}" name="תאריך שערוך אחרון" dataDxfId="88"/>
    <tableColumn id="3" xr3:uid="{167F8B8F-7966-469F-87D6-EA9ABA7265B2}" name="אופי הנכס" dataDxfId="87"/>
    <tableColumn id="4" xr3:uid="{F84862C8-A46B-4080-A192-B64812828070}" name="שעור תשואה במהלך התקופה" dataDxfId="86"/>
    <tableColumn id="5" xr3:uid="{7915B8AC-57CD-4CD0-87E3-E635C047683A}" name="סוג מטבע" dataDxfId="85"/>
    <tableColumn id="6" xr3:uid="{23089036-46DB-4544-B1AF-965AE6E542DE}" name="שווי משוערך" dataDxfId="84"/>
    <tableColumn id="7" xr3:uid="{C0586E22-D766-4972-9995-92D065062A28}" name="שעור מנכסי אפיק ההשקעה" dataDxfId="83"/>
    <tableColumn id="8" xr3:uid="{6889398A-1606-49B5-A2BA-FB811105145D}" name="שעור מסך נכסי השקעה" dataDxfId="82"/>
    <tableColumn id="9" xr3:uid="{6EE821FD-9ED1-4CAA-A3DC-B50029D60F03}" name="כתובת הנכס" dataDxfId="81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C35313E-547C-4183-BBEA-1F71EC0243D3}" name="RowTitleRegion1.a1.b4.1" displayName="_RowTitleRegion1.a1.b4.1_21" ref="A1:B4" totalsRowShown="0" tableBorderDxfId="78">
  <autoFilter ref="A1:B4" xr:uid="{0C35313E-547C-4183-BBEA-1F71EC0243D3}">
    <filterColumn colId="0" hiddenButton="1"/>
    <filterColumn colId="1" hiddenButton="1"/>
  </autoFilter>
  <tableColumns count="2">
    <tableColumn id="1" xr3:uid="{E98487E9-8904-4026-8B4F-2266A4FD5B30}" name="תאריך הדיווח" dataDxfId="77" dataCellStyle="Normal_2007-16618"/>
    <tableColumn id="2" xr3:uid="{47A18020-1230-4B5D-BFDC-AA8BD3D67779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8BA91F9D-6185-4DA1-A3EC-5A8D2281A6E7}" name="TitleRegion1.a5.j12.1" displayName="TitleRegion1.a5.j12.1" ref="A5:J12" totalsRowShown="0" headerRowDxfId="73" headerRowBorderDxfId="76" headerRowCellStyle="Normal_2007-16618">
  <autoFilter ref="A5:J12" xr:uid="{8BA91F9D-6185-4DA1-A3EC-5A8D2281A6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1DCD71B-6AA7-4821-A891-FA27682B9028}" name="שם המנפיק/שם נייר ערך"/>
    <tableColumn id="2" xr3:uid="{5A4B0F90-ED18-4125-99C4-C118657775F7}" name="מספר מנפיק" dataDxfId="75"/>
    <tableColumn id="3" xr3:uid="{FB96EE59-8DCC-45D0-8FBD-F7D3691AC951}" name="דירוג"/>
    <tableColumn id="4" xr3:uid="{34A56FF8-60A0-4EFA-B593-95EA9B624062}" name="שם המדרג" dataDxfId="74"/>
    <tableColumn id="5" xr3:uid="{43BDBF2A-DADC-42E3-92EC-B9BE18ACDBFD}" name="שעור הריבית"/>
    <tableColumn id="6" xr3:uid="{5A27A262-39ED-4A68-A0C9-64431012F054}" name="סוג מטבע"/>
    <tableColumn id="7" xr3:uid="{E37D647D-9316-4FF8-B55F-53370CEC1BC6}" name="תשואה לפדיון"/>
    <tableColumn id="8" xr3:uid="{49D28DB4-10DB-43CA-ABE2-3C6AA942120C}" name="שווי הוגן"/>
    <tableColumn id="9" xr3:uid="{DC3D7D19-DFF1-408E-AB6D-11C225329AB8}" name="שעור מנכסי אפיק ההשקעה"/>
    <tableColumn id="10" xr3:uid="{299AB60E-46B2-4F6D-A14E-F1F06A5DB532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86160C4-6C12-45B9-9F84-E92C9B61D2A1}" name="RowTitleRegion1.a1.b4.1" displayName="_RowTitleRegion1.a1.b4.1_22" ref="A1:B4" totalsRowShown="0" tableBorderDxfId="72">
  <autoFilter ref="A1:B4" xr:uid="{886160C4-6C12-45B9-9F84-E92C9B61D2A1}">
    <filterColumn colId="0" hiddenButton="1"/>
    <filterColumn colId="1" hiddenButton="1"/>
  </autoFilter>
  <tableColumns count="2">
    <tableColumn id="1" xr3:uid="{4E161311-43DC-45CF-9B8B-1761D1BF8ED4}" name="תאריך הדיווח" dataDxfId="71" dataCellStyle="Normal_2007-16618"/>
    <tableColumn id="2" xr3:uid="{6F692331-DCF2-499C-8605-F785F0BDE0BA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2A6D721-FCB6-4A88-A1E0-6CBE91E7E26D}" name="TitleRegion1.a5.j13.1" displayName="TitleRegion1.a5.j13.1" ref="A5:J13" totalsRowShown="0" headerRowDxfId="64" headerRowBorderDxfId="70">
  <autoFilter ref="A5:J13" xr:uid="{92A6D721-FCB6-4A88-A1E0-6CBE91E7E2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6861BD2-2369-4AA6-A05C-C773B88774A8}" name="שם המנפיק/שם נייר ערך"/>
    <tableColumn id="2" xr3:uid="{94460920-BC9B-4D0B-9ECF-AD81700C3A07}" name="מספר ני&quot;ע"/>
    <tableColumn id="3" xr3:uid="{5980654D-B36C-443D-BAC1-DE12E924B5F9}" name="דירוג"/>
    <tableColumn id="4" xr3:uid="{56C7C683-F11F-4151-A898-E17CDC3801EC}" name="שם המדרג"/>
    <tableColumn id="5" xr3:uid="{46F3CD73-812C-455B-A578-72B59E5258B7}" name="שעור הריבית" dataDxfId="69"/>
    <tableColumn id="6" xr3:uid="{B5F7EA55-0EC6-4E38-B1CB-478653289A32}" name="סוג מטבע"/>
    <tableColumn id="7" xr3:uid="{1532FCED-0E50-46E4-B1EC-0B7C188BB869}" name="תשואה לפדיון" dataDxfId="68"/>
    <tableColumn id="8" xr3:uid="{C71DF7CE-2E38-48D3-A0F0-20802D56FF22}" name="שווי הוגן" dataDxfId="67"/>
    <tableColumn id="9" xr3:uid="{C7796915-6208-4AA6-8573-DC0EE9A238A5}" name="שעור מנכסי אפיק ההשקעה" dataDxfId="66"/>
    <tableColumn id="10" xr3:uid="{FCFEA554-EF36-43C7-8E8B-77B6BA2A9461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F31D7A7-63D5-4EB0-A7D9-34232FD40818}" name="RowTitleRegion1.a1.b4.1" displayName="_RowTitleRegion1.a1.b4.1_23" ref="A1:B4" totalsRowShown="0" tableBorderDxfId="63">
  <autoFilter ref="A1:B4" xr:uid="{2F31D7A7-63D5-4EB0-A7D9-34232FD40818}">
    <filterColumn colId="0" hiddenButton="1"/>
    <filterColumn colId="1" hiddenButton="1"/>
  </autoFilter>
  <tableColumns count="2">
    <tableColumn id="1" xr3:uid="{DAA1C944-8511-4CE1-80EB-8F8E7B64B728}" name="תאריך הדיווח" dataDxfId="62" dataCellStyle="Normal_2007-16618"/>
    <tableColumn id="2" xr3:uid="{DD2E78BC-F253-49D4-88DC-B67E856D93ED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3B4B1C6-13CF-4F6C-9313-4D6A5C1D3FFF}" name="TitleRegion1.a5.c12.1" displayName="TitleRegion1.a5.c12.1" ref="A5:C12" totalsRowShown="0" headerRowBorderDxfId="61">
  <autoFilter ref="A5:C12" xr:uid="{43B4B1C6-13CF-4F6C-9313-4D6A5C1D3FFF}">
    <filterColumn colId="0" hiddenButton="1"/>
    <filterColumn colId="1" hiddenButton="1"/>
    <filterColumn colId="2" hiddenButton="1"/>
  </autoFilter>
  <tableColumns count="3">
    <tableColumn id="1" xr3:uid="{2D9F7CFD-77BE-4588-BD84-4FA96D543F22}" name="שם המנפיק/שם נייר ערך"/>
    <tableColumn id="2" xr3:uid="{9A31BFBF-D02C-4D52-B494-DC98ECE41B95}" name="סכום ההתחייבות"/>
    <tableColumn id="3" xr3:uid="{7B11EED3-66B5-42C9-9905-1D2237F13313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06BE8DE-3255-4E65-9DFD-A89B5624450A}" name="RowTitleRegion1.a1.b4.1" displayName="_RowTitleRegion1.a1.b4.1_24" ref="A1:B4" totalsRowShown="0" tableBorderDxfId="59">
  <autoFilter ref="A1:B4" xr:uid="{E06BE8DE-3255-4E65-9DFD-A89B5624450A}">
    <filterColumn colId="0" hiddenButton="1"/>
    <filterColumn colId="1" hiddenButton="1"/>
  </autoFilter>
  <tableColumns count="2">
    <tableColumn id="1" xr3:uid="{9BD0A2E8-87DC-4211-ABF1-E15976334009}" name="תאריך הדיווח" dataDxfId="58" dataCellStyle="Normal_2007-16618"/>
    <tableColumn id="2" xr3:uid="{2637AD29-25C4-43EF-B03A-A9B968428C39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1527B1D-A1CC-446B-9505-E5DAA941AE9D}" name="TitleRegion1.a5.o25.1" displayName="TitleRegion1.a5.o25.1" ref="A5:O25" totalsRowShown="0" headerRowDxfId="40" dataDxfId="41" headerRowBorderDxfId="56" tableBorderDxfId="57">
  <autoFilter ref="A5:O25" xr:uid="{01527B1D-A1CC-446B-9505-E5DAA941AE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2EA55CC-BD5F-46C5-830F-D02B8792237F}" name="שם המנפיק/שם נייר ערך"/>
    <tableColumn id="2" xr3:uid="{6A747513-6968-49B8-ABAA-D8EF69569FED}" name="מספר ני&quot;ע" dataDxfId="55"/>
    <tableColumn id="3" xr3:uid="{C40AEEEC-4214-4B66-9543-99E3A3B3252E}" name="ענף מסחר" dataDxfId="54"/>
    <tableColumn id="4" xr3:uid="{4AAB5C58-205E-4E2E-A3CF-DF442D646A18}" name="דירוג" dataDxfId="53"/>
    <tableColumn id="5" xr3:uid="{1DB1A358-007C-4577-BEA4-140BC15EB922}" name="שם מדרג" dataDxfId="52"/>
    <tableColumn id="6" xr3:uid="{E80487E7-D721-4A26-95C5-8777DD40E05A}" name="תאריך רכישה" dataDxfId="51"/>
    <tableColumn id="7" xr3:uid="{85E58334-EA69-46BD-B49A-0D600AFD2A4C}" name="מח&quot;מ" dataDxfId="50"/>
    <tableColumn id="8" xr3:uid="{CE774D69-FE94-4A69-9DD5-368738FD7436}" name="סוג מטבע" dataDxfId="49"/>
    <tableColumn id="9" xr3:uid="{142A1014-D6B5-40E7-98E5-909A61D4991F}" name="שיעור ריבית" dataDxfId="48"/>
    <tableColumn id="10" xr3:uid="{9A1C134D-33F7-4EF7-83D7-60DB54A6ADE9}" name="ריבית אפקטיבית" dataDxfId="47"/>
    <tableColumn id="11" xr3:uid="{FA534A1F-06C1-42DC-83EB-BD92ABD27FF6}" name="ערך נקוב ****" dataDxfId="46"/>
    <tableColumn id="12" xr3:uid="{0699E429-7626-42E4-9788-0A90E5B03165}" name="עלות מתואמת" dataDxfId="45"/>
    <tableColumn id="13" xr3:uid="{806D8C96-7D5C-4032-99A2-82FF844A0577}" name="שעור מערך נקוב מונפק" dataDxfId="44"/>
    <tableColumn id="14" xr3:uid="{7E24C223-01D5-4E88-B965-5A01716B7E91}" name="שעור מנכסי אפיק ההשקעה" dataDxfId="43"/>
    <tableColumn id="15" xr3:uid="{EA53D7F0-B232-47EB-9F51-7B1A8A2339B0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51E56A85-B4A0-4876-9B31-D4102E8FC835}" name="RowTitleRegion1.a1.b4.1" displayName="_RowTitleRegion1.a1.b4.1_25" ref="A1:B4" totalsRowShown="0" tableBorderDxfId="39">
  <autoFilter ref="A1:B4" xr:uid="{51E56A85-B4A0-4876-9B31-D4102E8FC835}">
    <filterColumn colId="0" hiddenButton="1"/>
    <filterColumn colId="1" hiddenButton="1"/>
  </autoFilter>
  <tableColumns count="2">
    <tableColumn id="1" xr3:uid="{BF8F358B-1909-4AAB-BF12-2BB3F7E99D28}" name="תאריך הדיווח" dataDxfId="38" dataCellStyle="Normal_2007-16618"/>
    <tableColumn id="2" xr3:uid="{E4EA971F-E380-4549-AE67-F356633B870A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40BC3C9-2B28-4AFB-A43C-C1DB23FD0007}" name="TitleRegion1.a5.o25.1" displayName="TitleRegion1.a5.o25.1_" ref="A5:O25" totalsRowShown="0" headerRowDxfId="20" dataDxfId="21" headerRowBorderDxfId="36" tableBorderDxfId="37">
  <autoFilter ref="A5:O25" xr:uid="{340BC3C9-2B28-4AFB-A43C-C1DB23FD00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BEE13CE-4D8A-4173-BD01-BFBADCC794B2}" name="שם המנפיק/שם נייר ערך"/>
    <tableColumn id="2" xr3:uid="{DC0A2CBD-6B7C-4E2E-8438-DA0923C2A021}" name="מספר ני&quot;ע" dataDxfId="35"/>
    <tableColumn id="3" xr3:uid="{8AE82A3C-B373-4103-A934-EA999CB0202F}" name="ענף מסחר" dataDxfId="34"/>
    <tableColumn id="4" xr3:uid="{0C398089-0C18-411C-8373-AE50F4902220}" name="דירוג" dataDxfId="33"/>
    <tableColumn id="5" xr3:uid="{083F3647-40D5-4F6D-BB82-D509743B4750}" name="שם מדרג" dataDxfId="32"/>
    <tableColumn id="6" xr3:uid="{DB368B52-DA06-4130-A4AB-F46910158FBF}" name="תאריך רכישה" dataDxfId="31"/>
    <tableColumn id="7" xr3:uid="{E6393286-5C82-4C79-AA3A-A67298985CFC}" name="מח&quot;מ" dataDxfId="30"/>
    <tableColumn id="8" xr3:uid="{78FB5C25-284C-464B-96E8-119094B2CB62}" name="סוג מטבע" dataDxfId="29"/>
    <tableColumn id="9" xr3:uid="{749E1E72-5CFA-4D90-A3CC-745D72F247F4}" name="שיעור ריבית" dataDxfId="28"/>
    <tableColumn id="10" xr3:uid="{7A54293B-FCA4-468B-9580-FD0C6B244AA8}" name="ריבית אפקטיבית" dataDxfId="27"/>
    <tableColumn id="11" xr3:uid="{DB9DFBD5-1190-4798-A89D-D7AB336C3084}" name="ערך נקוב****" dataDxfId="26"/>
    <tableColumn id="12" xr3:uid="{1F35BA94-3B40-4931-AC01-9838CFE7F742}" name="עלות מתואמת" dataDxfId="25"/>
    <tableColumn id="13" xr3:uid="{D9DCBF18-F5ED-4A40-A473-B5440E620590}" name="שעור מערך נקוב מונפק" dataDxfId="24"/>
    <tableColumn id="14" xr3:uid="{B703832F-2492-4555-B785-3A841BEBA8EE}" name="שעור מנכסי אפיק ההשקעה" dataDxfId="23"/>
    <tableColumn id="15" xr3:uid="{563442EC-A2CE-4E1E-ABFA-AD03C3D801E0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B7CE792-C98B-4A6F-9D30-B7B4B2773898}" name="RowTitleRegion1.a1.b4.1" displayName="_RowTitleRegion1.a1.b4.1_26" ref="A1:B4" totalsRowShown="0" tableBorderDxfId="19">
  <autoFilter ref="A1:B4" xr:uid="{DB7CE792-C98B-4A6F-9D30-B7B4B2773898}">
    <filterColumn colId="0" hiddenButton="1"/>
    <filterColumn colId="1" hiddenButton="1"/>
  </autoFilter>
  <tableColumns count="2">
    <tableColumn id="1" xr3:uid="{21FD5028-2A79-481D-A84D-FE036FDAE851}" name="תאריך הדיווח" dataDxfId="18" dataCellStyle="Normal_2007-16618"/>
    <tableColumn id="2" xr3:uid="{60538B0E-E2C4-4648-94A3-B20B39ACFADC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440B0140-4C2E-4286-B6C6-855CFC4C9643}" name="TitleRegion1.a5.o26.1" displayName="TitleRegion1.a5.o26.1" ref="A5:O26" totalsRowShown="0" headerRowDxfId="0" dataDxfId="1" headerRowBorderDxfId="16" tableBorderDxfId="17">
  <autoFilter ref="A5:O26" xr:uid="{440B0140-4C2E-4286-B6C6-855CFC4C964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3FA5462-CF36-4117-B82F-89C85404B2B3}" name="שם המנפיק/שם נייר ערך"/>
    <tableColumn id="2" xr3:uid="{D30768E0-0811-4461-8519-106FA2A2D9D2}" name="מספר ני&quot;ע" dataDxfId="15"/>
    <tableColumn id="3" xr3:uid="{DA731BC3-EE64-4229-AF09-748E91082726}" name="ענף מסחר" dataDxfId="14"/>
    <tableColumn id="4" xr3:uid="{F1FE1CCE-1830-4E97-AD6F-8AE32E206C29}" name="דירוג" dataDxfId="13"/>
    <tableColumn id="5" xr3:uid="{37B9A136-36D5-4A27-A3B8-9DFB4CD6C190}" name="שם מדרג" dataDxfId="12"/>
    <tableColumn id="6" xr3:uid="{642434E4-BFDD-4443-A402-628EAD9398F4}" name="תאריך רכישה" dataDxfId="11"/>
    <tableColumn id="7" xr3:uid="{DDF771F6-8427-46C0-B078-1BFB4B012FE4}" name="מח&quot;מ" dataDxfId="10"/>
    <tableColumn id="8" xr3:uid="{57F01E0D-F682-438F-AF93-D66FB207E7FE}" name="סוג מטבע" dataDxfId="9"/>
    <tableColumn id="9" xr3:uid="{550997D4-5D57-4A8D-8716-4201808D8B36}" name="שיעור ריבית" dataDxfId="8"/>
    <tableColumn id="10" xr3:uid="{1B6928D4-2008-4771-92AB-548522B7E4AD}" name="ריבית אפקטיבית" dataDxfId="7"/>
    <tableColumn id="11" xr3:uid="{F2DE1CB8-0B0C-489D-AB9D-59111FFB4429}" name="ערך נקוב****" dataDxfId="6"/>
    <tableColumn id="12" xr3:uid="{6499ADCC-BBCA-4076-B051-4E57B2275485}" name="עלות מתואמת" dataDxfId="5"/>
    <tableColumn id="13" xr3:uid="{27A6B94F-A97F-4995-B92E-DD96FB1B9BE6}" name="שעור מערך נקוב מונפק" dataDxfId="4"/>
    <tableColumn id="14" xr3:uid="{9C87ECA4-49D6-4384-B57A-362B759D8C18}" name="שעור מנכסי אפיק ההשקעה" dataDxfId="3"/>
    <tableColumn id="15" xr3:uid="{1DFA9889-D80D-43F3-878D-4C613ADA1090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0" t="s">
        <v>371</v>
      </c>
    </row>
    <row r="2" spans="1:30">
      <c r="B2" s="2" t="s">
        <v>1</v>
      </c>
      <c r="C2" s="9" t="s">
        <v>339</v>
      </c>
    </row>
    <row r="3" spans="1:30">
      <c r="B3" s="2" t="s">
        <v>2</v>
      </c>
      <c r="C3" s="61" t="s">
        <v>340</v>
      </c>
    </row>
    <row r="4" spans="1:30">
      <c r="B4" s="2" t="s">
        <v>3</v>
      </c>
      <c r="C4" s="62">
        <v>14228</v>
      </c>
    </row>
    <row r="5" spans="1:30" ht="18.75">
      <c r="A5" s="79" t="s">
        <v>372</v>
      </c>
      <c r="B5" s="78" t="s">
        <v>4</v>
      </c>
      <c r="C5" s="80" t="s">
        <v>373</v>
      </c>
      <c r="D5" s="81" t="s">
        <v>374</v>
      </c>
    </row>
    <row r="6" spans="1:30" s="3" customFormat="1">
      <c r="A6" s="82" t="s">
        <v>372</v>
      </c>
      <c r="B6" s="83" t="s">
        <v>372</v>
      </c>
      <c r="C6" s="39" t="s">
        <v>5</v>
      </c>
      <c r="D6" s="40" t="s">
        <v>151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2" t="s">
        <v>372</v>
      </c>
      <c r="B7" s="83" t="s">
        <v>372</v>
      </c>
      <c r="C7" s="41" t="s">
        <v>6</v>
      </c>
      <c r="D7" s="42" t="s">
        <v>7</v>
      </c>
    </row>
    <row r="8" spans="1:30" s="4" customFormat="1" ht="20.25">
      <c r="A8" s="84" t="s">
        <v>372</v>
      </c>
      <c r="B8" s="85" t="s">
        <v>372</v>
      </c>
      <c r="C8" s="44" t="s">
        <v>8</v>
      </c>
      <c r="D8" s="43" t="s">
        <v>9</v>
      </c>
    </row>
    <row r="9" spans="1:30" s="4" customFormat="1" ht="20.25">
      <c r="A9" s="84" t="s">
        <v>372</v>
      </c>
      <c r="B9" s="45" t="s">
        <v>10</v>
      </c>
      <c r="C9" s="86" t="s">
        <v>372</v>
      </c>
      <c r="D9" s="87" t="s">
        <v>372</v>
      </c>
    </row>
    <row r="10" spans="1:30">
      <c r="A10" s="6" t="s">
        <v>11</v>
      </c>
      <c r="B10" s="46" t="s">
        <v>12</v>
      </c>
      <c r="C10" s="52">
        <v>277.41640878686002</v>
      </c>
      <c r="D10" s="53">
        <v>4.9700000000000001E-2</v>
      </c>
    </row>
    <row r="11" spans="1:30">
      <c r="A11" s="79" t="s">
        <v>372</v>
      </c>
      <c r="B11" s="46" t="s">
        <v>13</v>
      </c>
      <c r="C11" s="88" t="s">
        <v>372</v>
      </c>
      <c r="D11" s="88" t="s">
        <v>372</v>
      </c>
    </row>
    <row r="12" spans="1:30">
      <c r="A12" s="7" t="s">
        <v>11</v>
      </c>
      <c r="B12" s="47" t="s">
        <v>14</v>
      </c>
      <c r="C12" s="54">
        <v>0</v>
      </c>
      <c r="D12" s="55">
        <v>0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0</v>
      </c>
      <c r="D14" s="55">
        <v>0</v>
      </c>
    </row>
    <row r="15" spans="1:30">
      <c r="A15" s="7" t="s">
        <v>11</v>
      </c>
      <c r="B15" s="47" t="s">
        <v>17</v>
      </c>
      <c r="C15" s="54">
        <v>0</v>
      </c>
      <c r="D15" s="55">
        <v>0</v>
      </c>
    </row>
    <row r="16" spans="1:30">
      <c r="A16" s="7" t="s">
        <v>11</v>
      </c>
      <c r="B16" s="47" t="s">
        <v>155</v>
      </c>
      <c r="C16" s="54">
        <v>5294.3536939405803</v>
      </c>
      <c r="D16" s="55">
        <v>0.94889999999999997</v>
      </c>
    </row>
    <row r="17" spans="1:4">
      <c r="A17" s="7" t="s">
        <v>11</v>
      </c>
      <c r="B17" s="47" t="s">
        <v>18</v>
      </c>
      <c r="C17" s="54">
        <v>0</v>
      </c>
      <c r="D17" s="55">
        <v>0</v>
      </c>
    </row>
    <row r="18" spans="1:4">
      <c r="A18" s="7" t="s">
        <v>11</v>
      </c>
      <c r="B18" s="47" t="s">
        <v>19</v>
      </c>
      <c r="C18" s="54">
        <v>0</v>
      </c>
      <c r="D18" s="55">
        <v>0</v>
      </c>
    </row>
    <row r="19" spans="1:4">
      <c r="A19" s="7" t="s">
        <v>11</v>
      </c>
      <c r="B19" s="47" t="s">
        <v>20</v>
      </c>
      <c r="C19" s="54">
        <v>0</v>
      </c>
      <c r="D19" s="55">
        <v>0</v>
      </c>
    </row>
    <row r="20" spans="1:4">
      <c r="A20" s="7" t="s">
        <v>11</v>
      </c>
      <c r="B20" s="47" t="s">
        <v>21</v>
      </c>
      <c r="C20" s="54">
        <v>0</v>
      </c>
      <c r="D20" s="55">
        <v>0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79" t="s">
        <v>372</v>
      </c>
      <c r="B22" s="46" t="s">
        <v>23</v>
      </c>
      <c r="C22" s="88" t="s">
        <v>372</v>
      </c>
      <c r="D22" s="88" t="s">
        <v>372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</v>
      </c>
      <c r="D25" s="55">
        <v>0</v>
      </c>
    </row>
    <row r="26" spans="1:4">
      <c r="A26" s="7" t="s">
        <v>11</v>
      </c>
      <c r="B26" s="47" t="s">
        <v>26</v>
      </c>
      <c r="C26" s="54">
        <v>0</v>
      </c>
      <c r="D26" s="55">
        <v>0</v>
      </c>
    </row>
    <row r="27" spans="1:4">
      <c r="A27" s="7" t="s">
        <v>11</v>
      </c>
      <c r="B27" s="47" t="s">
        <v>27</v>
      </c>
      <c r="C27" s="54">
        <v>0</v>
      </c>
      <c r="D27" s="55">
        <v>0</v>
      </c>
    </row>
    <row r="28" spans="1:4">
      <c r="A28" s="7" t="s">
        <v>11</v>
      </c>
      <c r="B28" s="47" t="s">
        <v>28</v>
      </c>
      <c r="C28" s="54">
        <v>0</v>
      </c>
      <c r="D28" s="55">
        <v>0</v>
      </c>
    </row>
    <row r="29" spans="1:4">
      <c r="A29" s="7" t="s">
        <v>11</v>
      </c>
      <c r="B29" s="47" t="s">
        <v>29</v>
      </c>
      <c r="C29" s="54">
        <v>0</v>
      </c>
      <c r="D29" s="55">
        <v>0</v>
      </c>
    </row>
    <row r="30" spans="1:4">
      <c r="A30" s="7" t="s">
        <v>11</v>
      </c>
      <c r="B30" s="47" t="s">
        <v>30</v>
      </c>
      <c r="C30" s="54">
        <v>10.03856</v>
      </c>
      <c r="D30" s="55">
        <v>1.8E-3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-2.4288799999999999</v>
      </c>
      <c r="D36" s="55">
        <v>-4.0000000000000002E-4</v>
      </c>
    </row>
    <row r="37" spans="1:4">
      <c r="A37" s="89" t="s">
        <v>372</v>
      </c>
      <c r="B37" s="48" t="s">
        <v>37</v>
      </c>
      <c r="C37" s="88" t="s">
        <v>372</v>
      </c>
      <c r="D37" s="88" t="s">
        <v>372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79" t="s">
        <v>372</v>
      </c>
      <c r="B41" s="49" t="s">
        <v>41</v>
      </c>
      <c r="C41" s="54">
        <v>5579.3797827274402</v>
      </c>
      <c r="D41" s="55">
        <v>1</v>
      </c>
    </row>
    <row r="42" spans="1:4">
      <c r="A42" s="7" t="s">
        <v>11</v>
      </c>
      <c r="B42" s="50" t="s">
        <v>42</v>
      </c>
      <c r="C42" s="54">
        <v>0</v>
      </c>
      <c r="D42" s="55">
        <v>0</v>
      </c>
    </row>
    <row r="43" spans="1:4">
      <c r="A43" s="79" t="s">
        <v>372</v>
      </c>
      <c r="B43" s="8" t="s">
        <v>157</v>
      </c>
      <c r="C43" s="79" t="s">
        <v>372</v>
      </c>
      <c r="D43" s="79" t="s">
        <v>372</v>
      </c>
    </row>
    <row r="44" spans="1:4">
      <c r="A44" s="79" t="s">
        <v>372</v>
      </c>
      <c r="B44" s="90" t="s">
        <v>372</v>
      </c>
      <c r="C44" s="10" t="s">
        <v>43</v>
      </c>
      <c r="D44" s="11" t="s">
        <v>44</v>
      </c>
    </row>
    <row r="45" spans="1:4">
      <c r="A45" s="79" t="s">
        <v>372</v>
      </c>
      <c r="B45" s="90" t="s">
        <v>372</v>
      </c>
      <c r="C45" s="10" t="s">
        <v>8</v>
      </c>
      <c r="D45" s="10" t="s">
        <v>9</v>
      </c>
    </row>
    <row r="46" spans="1:4">
      <c r="A46" s="79" t="s">
        <v>372</v>
      </c>
      <c r="B46" s="90" t="s">
        <v>372</v>
      </c>
      <c r="C46" t="s">
        <v>101</v>
      </c>
      <c r="D46" s="59">
        <v>4.0115999999999996</v>
      </c>
    </row>
    <row r="47" spans="1:4">
      <c r="A47" s="79" t="s">
        <v>372</v>
      </c>
      <c r="B47" s="90" t="s">
        <v>372</v>
      </c>
      <c r="C47" t="s">
        <v>104</v>
      </c>
      <c r="D47" s="59">
        <v>2.4752999999999998</v>
      </c>
    </row>
    <row r="48" spans="1:4">
      <c r="A48" s="79" t="s">
        <v>372</v>
      </c>
      <c r="B48" s="90" t="s">
        <v>372</v>
      </c>
      <c r="C48" t="s">
        <v>99</v>
      </c>
      <c r="D48" s="59">
        <v>3.6269999999999998</v>
      </c>
    </row>
    <row r="49" spans="1:4">
      <c r="A49" s="79" t="s">
        <v>372</v>
      </c>
      <c r="B49" s="90" t="s">
        <v>372</v>
      </c>
      <c r="C49" t="s">
        <v>102</v>
      </c>
      <c r="D49" s="59">
        <v>2.7391000000000001</v>
      </c>
    </row>
    <row r="50" spans="1:4">
      <c r="A50" s="79" t="s">
        <v>372</v>
      </c>
      <c r="B50" s="90" t="s">
        <v>372</v>
      </c>
      <c r="C50" t="s">
        <v>158</v>
      </c>
      <c r="D50" s="59">
        <v>2.5637E-2</v>
      </c>
    </row>
    <row r="10000" spans="52:52" hidden="1">
      <c r="AZ10000"/>
    </row>
  </sheetData>
  <sortState xmlns:xlrd2="http://schemas.microsoft.com/office/spreadsheetml/2017/richdata2" ref="A46:AI50">
    <sortCondition ref="C46:C50"/>
  </sortState>
  <dataValidations count="1">
    <dataValidation allowBlank="1" showInputMessage="1" showErrorMessage="1" sqref="C1:C4" xr:uid="{90947F14-46AA-459A-98BC-9B8A9D0FD45A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371</v>
      </c>
    </row>
    <row r="2" spans="1:12" s="1" customFormat="1">
      <c r="A2" s="2" t="s">
        <v>1</v>
      </c>
      <c r="B2" s="9" t="s">
        <v>339</v>
      </c>
    </row>
    <row r="3" spans="1:12" s="1" customFormat="1">
      <c r="A3" s="2" t="s">
        <v>2</v>
      </c>
      <c r="B3" s="61" t="s">
        <v>340</v>
      </c>
    </row>
    <row r="4" spans="1:12" s="1" customFormat="1">
      <c r="A4" s="2" t="s">
        <v>3</v>
      </c>
      <c r="B4" s="62">
        <v>14228</v>
      </c>
    </row>
    <row r="5" spans="1:12" s="15" customFormat="1">
      <c r="A5" s="91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92" t="s">
        <v>372</v>
      </c>
      <c r="B6" s="93" t="s">
        <v>372</v>
      </c>
      <c r="C6" s="93" t="s">
        <v>372</v>
      </c>
      <c r="D6" s="93" t="s">
        <v>372</v>
      </c>
      <c r="E6" s="93" t="s">
        <v>372</v>
      </c>
      <c r="F6" s="93" t="s">
        <v>372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94" t="s">
        <v>372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95" t="s">
        <v>372</v>
      </c>
      <c r="C8" s="95" t="s">
        <v>372</v>
      </c>
      <c r="D8" s="95" t="s">
        <v>372</v>
      </c>
      <c r="E8" s="95" t="s">
        <v>372</v>
      </c>
      <c r="F8" s="95" t="s">
        <v>372</v>
      </c>
      <c r="G8" s="95" t="s">
        <v>372</v>
      </c>
      <c r="H8" s="53">
        <v>0</v>
      </c>
      <c r="I8" s="52">
        <v>277.41640878686002</v>
      </c>
      <c r="J8" s="53">
        <f>I8/$I$8</f>
        <v>1</v>
      </c>
      <c r="K8" s="53">
        <f>I8/'סכום נכסי הקרן'!$C$41</f>
        <v>4.9721728864143923E-2</v>
      </c>
    </row>
    <row r="9" spans="1:12">
      <c r="A9" s="56" t="s">
        <v>159</v>
      </c>
      <c r="B9" s="96" t="s">
        <v>372</v>
      </c>
      <c r="C9" s="97" t="s">
        <v>372</v>
      </c>
      <c r="D9" s="97" t="s">
        <v>372</v>
      </c>
      <c r="E9" s="97" t="s">
        <v>372</v>
      </c>
      <c r="F9" s="97" t="s">
        <v>372</v>
      </c>
      <c r="G9" s="97" t="s">
        <v>372</v>
      </c>
      <c r="H9" s="57">
        <v>0</v>
      </c>
      <c r="I9" s="58">
        <v>277.41640878686002</v>
      </c>
      <c r="J9" s="57">
        <f t="shared" ref="J9:J32" si="0">I9/$I$8</f>
        <v>1</v>
      </c>
      <c r="K9" s="57">
        <f>I9/'סכום נכסי הקרן'!$C$41</f>
        <v>4.9721728864143923E-2</v>
      </c>
    </row>
    <row r="10" spans="1:12">
      <c r="A10" s="56" t="s">
        <v>160</v>
      </c>
      <c r="B10" s="96" t="s">
        <v>372</v>
      </c>
      <c r="C10" s="97" t="s">
        <v>372</v>
      </c>
      <c r="D10" s="97" t="s">
        <v>372</v>
      </c>
      <c r="E10" s="97" t="s">
        <v>372</v>
      </c>
      <c r="F10" s="97" t="s">
        <v>372</v>
      </c>
      <c r="G10" s="97" t="s">
        <v>372</v>
      </c>
      <c r="H10" s="57">
        <v>0</v>
      </c>
      <c r="I10" s="58">
        <v>278.59476000000001</v>
      </c>
      <c r="J10" s="57">
        <f t="shared" si="0"/>
        <v>1.0042475901778589</v>
      </c>
      <c r="K10" s="57">
        <f>I10/'סכום נכסי הקרן'!$C$41</f>
        <v>4.9932926391293431E-2</v>
      </c>
    </row>
    <row r="11" spans="1:12">
      <c r="A11" s="61" t="s">
        <v>341</v>
      </c>
      <c r="B11" t="s">
        <v>161</v>
      </c>
      <c r="C11">
        <v>10</v>
      </c>
      <c r="D11" t="s">
        <v>162</v>
      </c>
      <c r="E11" t="s">
        <v>163</v>
      </c>
      <c r="F11" t="s">
        <v>97</v>
      </c>
      <c r="G11" s="98" t="s">
        <v>372</v>
      </c>
      <c r="H11" s="98" t="s">
        <v>372</v>
      </c>
      <c r="I11" s="54">
        <v>278.59476000000001</v>
      </c>
      <c r="J11" s="55">
        <f t="shared" si="0"/>
        <v>1.0042475901778589</v>
      </c>
      <c r="K11" s="55">
        <f>I11/'סכום נכסי הקרן'!$C$41</f>
        <v>4.9932926391293431E-2</v>
      </c>
    </row>
    <row r="12" spans="1:12">
      <c r="A12" s="56" t="s">
        <v>164</v>
      </c>
      <c r="B12" s="96" t="s">
        <v>372</v>
      </c>
      <c r="C12" s="97" t="s">
        <v>372</v>
      </c>
      <c r="D12" s="97" t="s">
        <v>372</v>
      </c>
      <c r="E12" s="97" t="s">
        <v>372</v>
      </c>
      <c r="F12" s="97" t="s">
        <v>372</v>
      </c>
      <c r="G12" s="97" t="s">
        <v>372</v>
      </c>
      <c r="H12" s="57">
        <v>0</v>
      </c>
      <c r="I12" s="58">
        <v>-1.17835121314</v>
      </c>
      <c r="J12" s="57">
        <f t="shared" si="0"/>
        <v>-4.2475901778590581E-3</v>
      </c>
      <c r="K12" s="57">
        <f>I12/'סכום נכסי הקרן'!$C$41</f>
        <v>-2.1119752714950896E-4</v>
      </c>
    </row>
    <row r="13" spans="1:12">
      <c r="A13" s="61" t="s">
        <v>341</v>
      </c>
      <c r="B13" t="s">
        <v>168</v>
      </c>
      <c r="C13">
        <v>10</v>
      </c>
      <c r="D13" t="s">
        <v>162</v>
      </c>
      <c r="E13" t="s">
        <v>163</v>
      </c>
      <c r="F13" t="s">
        <v>101</v>
      </c>
      <c r="G13" s="98" t="s">
        <v>372</v>
      </c>
      <c r="H13" s="98" t="s">
        <v>372</v>
      </c>
      <c r="I13" s="54">
        <v>0.12837119999999999</v>
      </c>
      <c r="J13" s="55">
        <f t="shared" si="0"/>
        <v>4.6273830939332799E-4</v>
      </c>
      <c r="K13" s="55">
        <f>I13/'סכום נכסי הקרן'!$C$41</f>
        <v>2.3008148754707398E-5</v>
      </c>
    </row>
    <row r="14" spans="1:12">
      <c r="A14" s="61" t="s">
        <v>341</v>
      </c>
      <c r="B14" t="s">
        <v>165</v>
      </c>
      <c r="C14">
        <v>10</v>
      </c>
      <c r="D14" t="s">
        <v>162</v>
      </c>
      <c r="E14" t="s">
        <v>163</v>
      </c>
      <c r="F14" t="s">
        <v>104</v>
      </c>
      <c r="G14" s="98" t="s">
        <v>372</v>
      </c>
      <c r="H14" s="98" t="s">
        <v>372</v>
      </c>
      <c r="I14" s="54">
        <v>1.7401359000000002E-2</v>
      </c>
      <c r="J14" s="55">
        <f t="shared" si="0"/>
        <v>6.2726495076826996E-5</v>
      </c>
      <c r="K14" s="55">
        <f>I14/'סכום נכסי הקרן'!$C$41</f>
        <v>3.1188697808080508E-6</v>
      </c>
    </row>
    <row r="15" spans="1:12">
      <c r="A15" s="61" t="s">
        <v>341</v>
      </c>
      <c r="B15" t="s">
        <v>166</v>
      </c>
      <c r="C15">
        <v>10</v>
      </c>
      <c r="D15" t="s">
        <v>162</v>
      </c>
      <c r="E15" t="s">
        <v>163</v>
      </c>
      <c r="F15" t="s">
        <v>99</v>
      </c>
      <c r="G15" s="98" t="s">
        <v>372</v>
      </c>
      <c r="H15" s="98" t="s">
        <v>372</v>
      </c>
      <c r="I15" s="54">
        <v>1.78368606</v>
      </c>
      <c r="J15" s="55">
        <f t="shared" si="0"/>
        <v>6.4296343096648337E-3</v>
      </c>
      <c r="K15" s="55">
        <f>I15/'סכום נכסי הקרן'!$C$41</f>
        <v>3.1969253384075204E-4</v>
      </c>
    </row>
    <row r="16" spans="1:12">
      <c r="A16" s="61" t="s">
        <v>341</v>
      </c>
      <c r="B16" t="s">
        <v>167</v>
      </c>
      <c r="C16">
        <v>10</v>
      </c>
      <c r="D16" t="s">
        <v>162</v>
      </c>
      <c r="E16" t="s">
        <v>163</v>
      </c>
      <c r="F16" t="s">
        <v>102</v>
      </c>
      <c r="G16" s="98" t="s">
        <v>372</v>
      </c>
      <c r="H16" s="98" t="s">
        <v>372</v>
      </c>
      <c r="I16" s="54">
        <v>3.8676092000000002E-2</v>
      </c>
      <c r="J16" s="55">
        <f t="shared" si="0"/>
        <v>1.3941530051928173E-4</v>
      </c>
      <c r="K16" s="55">
        <f>I16/'סכום נכסי הקרן'!$C$41</f>
        <v>6.9319697719328709E-6</v>
      </c>
    </row>
    <row r="17" spans="1:11">
      <c r="A17" s="61" t="s">
        <v>341</v>
      </c>
      <c r="B17" t="s">
        <v>169</v>
      </c>
      <c r="C17">
        <v>10</v>
      </c>
      <c r="D17" t="s">
        <v>162</v>
      </c>
      <c r="E17" t="s">
        <v>163</v>
      </c>
      <c r="F17" t="s">
        <v>158</v>
      </c>
      <c r="G17" s="98" t="s">
        <v>372</v>
      </c>
      <c r="H17" s="98" t="s">
        <v>372</v>
      </c>
      <c r="I17" s="54">
        <v>-3.1464859241399998</v>
      </c>
      <c r="J17" s="55">
        <f t="shared" si="0"/>
        <v>-1.1342104592513329E-2</v>
      </c>
      <c r="K17" s="55">
        <f>I17/'סכום נכסי הקרן'!$C$41</f>
        <v>-5.6394904929770926E-4</v>
      </c>
    </row>
    <row r="18" spans="1:11">
      <c r="A18" s="56" t="s">
        <v>170</v>
      </c>
      <c r="B18" s="99" t="s">
        <v>372</v>
      </c>
      <c r="C18" s="100" t="s">
        <v>372</v>
      </c>
      <c r="D18" s="100" t="s">
        <v>372</v>
      </c>
      <c r="E18" s="100" t="s">
        <v>372</v>
      </c>
      <c r="F18" s="100" t="s">
        <v>372</v>
      </c>
      <c r="G18" s="100" t="s">
        <v>372</v>
      </c>
      <c r="H18" s="57">
        <v>0</v>
      </c>
      <c r="I18" s="58">
        <v>0</v>
      </c>
      <c r="J18" s="57">
        <f t="shared" si="0"/>
        <v>0</v>
      </c>
      <c r="K18" s="57">
        <f>I18/'סכום נכסי הקרן'!$C$41</f>
        <v>0</v>
      </c>
    </row>
    <row r="19" spans="1:11">
      <c r="A19" t="s">
        <v>171</v>
      </c>
      <c r="B19" t="s">
        <v>171</v>
      </c>
      <c r="C19" s="100" t="s">
        <v>372</v>
      </c>
      <c r="D19" t="s">
        <v>171</v>
      </c>
      <c r="E19" s="100" t="s">
        <v>372</v>
      </c>
      <c r="F19" t="s">
        <v>171</v>
      </c>
      <c r="G19" s="55">
        <v>0</v>
      </c>
      <c r="H19" s="55">
        <v>0</v>
      </c>
      <c r="I19" s="54">
        <v>0</v>
      </c>
      <c r="J19" s="55">
        <f t="shared" si="0"/>
        <v>0</v>
      </c>
      <c r="K19" s="55">
        <f>I19/'סכום נכסי הקרן'!$C$41</f>
        <v>0</v>
      </c>
    </row>
    <row r="20" spans="1:11">
      <c r="A20" s="56" t="s">
        <v>172</v>
      </c>
      <c r="B20" s="99" t="s">
        <v>372</v>
      </c>
      <c r="C20" s="100" t="s">
        <v>372</v>
      </c>
      <c r="D20" s="100" t="s">
        <v>372</v>
      </c>
      <c r="E20" s="100" t="s">
        <v>372</v>
      </c>
      <c r="F20" s="100" t="s">
        <v>372</v>
      </c>
      <c r="G20" s="100" t="s">
        <v>372</v>
      </c>
      <c r="H20" s="57">
        <v>0</v>
      </c>
      <c r="I20" s="58">
        <v>0</v>
      </c>
      <c r="J20" s="57">
        <f t="shared" si="0"/>
        <v>0</v>
      </c>
      <c r="K20" s="57">
        <f>I20/'סכום נכסי הקרן'!$C$41</f>
        <v>0</v>
      </c>
    </row>
    <row r="21" spans="1:11">
      <c r="A21" t="s">
        <v>171</v>
      </c>
      <c r="B21" t="s">
        <v>171</v>
      </c>
      <c r="C21" s="100" t="s">
        <v>372</v>
      </c>
      <c r="D21" t="s">
        <v>171</v>
      </c>
      <c r="E21" s="100" t="s">
        <v>372</v>
      </c>
      <c r="F21" t="s">
        <v>171</v>
      </c>
      <c r="G21" s="55">
        <v>0</v>
      </c>
      <c r="H21" s="55">
        <v>0</v>
      </c>
      <c r="I21" s="54">
        <v>0</v>
      </c>
      <c r="J21" s="55">
        <f t="shared" si="0"/>
        <v>0</v>
      </c>
      <c r="K21" s="55">
        <f>I21/'סכום נכסי הקרן'!$C$41</f>
        <v>0</v>
      </c>
    </row>
    <row r="22" spans="1:11">
      <c r="A22" s="56" t="s">
        <v>173</v>
      </c>
      <c r="B22" s="99" t="s">
        <v>372</v>
      </c>
      <c r="C22" s="100" t="s">
        <v>372</v>
      </c>
      <c r="D22" s="100" t="s">
        <v>372</v>
      </c>
      <c r="E22" s="100" t="s">
        <v>372</v>
      </c>
      <c r="F22" s="100" t="s">
        <v>372</v>
      </c>
      <c r="G22" s="100" t="s">
        <v>372</v>
      </c>
      <c r="H22" s="57">
        <v>0</v>
      </c>
      <c r="I22" s="58">
        <v>0</v>
      </c>
      <c r="J22" s="57">
        <f t="shared" si="0"/>
        <v>0</v>
      </c>
      <c r="K22" s="57">
        <f>I22/'סכום נכסי הקרן'!$C$41</f>
        <v>0</v>
      </c>
    </row>
    <row r="23" spans="1:11">
      <c r="A23" t="s">
        <v>171</v>
      </c>
      <c r="B23" t="s">
        <v>171</v>
      </c>
      <c r="C23" s="100" t="s">
        <v>372</v>
      </c>
      <c r="D23" t="s">
        <v>171</v>
      </c>
      <c r="E23" s="100" t="s">
        <v>372</v>
      </c>
      <c r="F23" t="s">
        <v>171</v>
      </c>
      <c r="G23" s="55">
        <v>0</v>
      </c>
      <c r="H23" s="55">
        <v>0</v>
      </c>
      <c r="I23" s="54">
        <v>0</v>
      </c>
      <c r="J23" s="55">
        <f t="shared" si="0"/>
        <v>0</v>
      </c>
      <c r="K23" s="55">
        <f>I23/'סכום נכסי הקרן'!$C$41</f>
        <v>0</v>
      </c>
    </row>
    <row r="24" spans="1:11">
      <c r="A24" s="56" t="s">
        <v>174</v>
      </c>
      <c r="B24" s="99" t="s">
        <v>372</v>
      </c>
      <c r="C24" s="100" t="s">
        <v>372</v>
      </c>
      <c r="D24" s="100" t="s">
        <v>372</v>
      </c>
      <c r="E24" s="100" t="s">
        <v>372</v>
      </c>
      <c r="F24" s="100" t="s">
        <v>372</v>
      </c>
      <c r="G24" s="100" t="s">
        <v>372</v>
      </c>
      <c r="H24" s="57">
        <v>0</v>
      </c>
      <c r="I24" s="58">
        <v>0</v>
      </c>
      <c r="J24" s="57">
        <f t="shared" si="0"/>
        <v>0</v>
      </c>
      <c r="K24" s="57">
        <f>I24/'סכום נכסי הקרן'!$C$41</f>
        <v>0</v>
      </c>
    </row>
    <row r="25" spans="1:11">
      <c r="A25" t="s">
        <v>171</v>
      </c>
      <c r="B25" t="s">
        <v>171</v>
      </c>
      <c r="C25" s="100" t="s">
        <v>372</v>
      </c>
      <c r="D25" t="s">
        <v>171</v>
      </c>
      <c r="E25" s="100" t="s">
        <v>372</v>
      </c>
      <c r="F25" t="s">
        <v>171</v>
      </c>
      <c r="G25" s="55">
        <v>0</v>
      </c>
      <c r="H25" s="55">
        <v>0</v>
      </c>
      <c r="I25" s="54">
        <v>0</v>
      </c>
      <c r="J25" s="55">
        <f t="shared" si="0"/>
        <v>0</v>
      </c>
      <c r="K25" s="55">
        <f>I25/'סכום נכסי הקרן'!$C$41</f>
        <v>0</v>
      </c>
    </row>
    <row r="26" spans="1:11">
      <c r="A26" s="56" t="s">
        <v>175</v>
      </c>
      <c r="B26" s="99" t="s">
        <v>372</v>
      </c>
      <c r="C26" s="100" t="s">
        <v>372</v>
      </c>
      <c r="D26" s="100" t="s">
        <v>372</v>
      </c>
      <c r="E26" s="100" t="s">
        <v>372</v>
      </c>
      <c r="F26" s="100" t="s">
        <v>372</v>
      </c>
      <c r="G26" s="100" t="s">
        <v>372</v>
      </c>
      <c r="H26" s="57">
        <v>0</v>
      </c>
      <c r="I26" s="58">
        <v>0</v>
      </c>
      <c r="J26" s="57">
        <f t="shared" si="0"/>
        <v>0</v>
      </c>
      <c r="K26" s="57">
        <f>I26/'סכום נכסי הקרן'!$C$41</f>
        <v>0</v>
      </c>
    </row>
    <row r="27" spans="1:11">
      <c r="A27" t="s">
        <v>171</v>
      </c>
      <c r="B27" t="s">
        <v>171</v>
      </c>
      <c r="C27" s="100" t="s">
        <v>372</v>
      </c>
      <c r="D27" t="s">
        <v>171</v>
      </c>
      <c r="E27" s="100" t="s">
        <v>372</v>
      </c>
      <c r="F27" t="s">
        <v>171</v>
      </c>
      <c r="G27" s="55">
        <v>0</v>
      </c>
      <c r="H27" s="55">
        <v>0</v>
      </c>
      <c r="I27" s="54">
        <v>0</v>
      </c>
      <c r="J27" s="55">
        <f t="shared" si="0"/>
        <v>0</v>
      </c>
      <c r="K27" s="55">
        <f>I27/'סכום נכסי הקרן'!$C$41</f>
        <v>0</v>
      </c>
    </row>
    <row r="28" spans="1:11">
      <c r="A28" s="56" t="s">
        <v>176</v>
      </c>
      <c r="B28" s="99" t="s">
        <v>372</v>
      </c>
      <c r="C28" s="100" t="s">
        <v>372</v>
      </c>
      <c r="D28" s="100" t="s">
        <v>372</v>
      </c>
      <c r="E28" s="100" t="s">
        <v>372</v>
      </c>
      <c r="F28" s="100" t="s">
        <v>372</v>
      </c>
      <c r="G28" s="100" t="s">
        <v>372</v>
      </c>
      <c r="H28" s="57">
        <v>0</v>
      </c>
      <c r="I28" s="58">
        <v>0</v>
      </c>
      <c r="J28" s="57">
        <f t="shared" si="0"/>
        <v>0</v>
      </c>
      <c r="K28" s="57">
        <f>I28/'סכום נכסי הקרן'!$C$41</f>
        <v>0</v>
      </c>
    </row>
    <row r="29" spans="1:11">
      <c r="A29" s="56" t="s">
        <v>177</v>
      </c>
      <c r="B29" s="99" t="s">
        <v>372</v>
      </c>
      <c r="C29" s="100" t="s">
        <v>372</v>
      </c>
      <c r="D29" s="100" t="s">
        <v>372</v>
      </c>
      <c r="E29" s="100" t="s">
        <v>372</v>
      </c>
      <c r="F29" s="100" t="s">
        <v>372</v>
      </c>
      <c r="G29" s="100" t="s">
        <v>372</v>
      </c>
      <c r="H29" s="57">
        <v>0</v>
      </c>
      <c r="I29" s="58">
        <v>0</v>
      </c>
      <c r="J29" s="57">
        <f t="shared" si="0"/>
        <v>0</v>
      </c>
      <c r="K29" s="57">
        <f>I29/'סכום נכסי הקרן'!$C$41</f>
        <v>0</v>
      </c>
    </row>
    <row r="30" spans="1:11">
      <c r="A30" t="s">
        <v>171</v>
      </c>
      <c r="B30" t="s">
        <v>171</v>
      </c>
      <c r="C30" s="100" t="s">
        <v>372</v>
      </c>
      <c r="D30" t="s">
        <v>171</v>
      </c>
      <c r="E30" s="100" t="s">
        <v>372</v>
      </c>
      <c r="F30" t="s">
        <v>171</v>
      </c>
      <c r="G30" s="55">
        <v>0</v>
      </c>
      <c r="H30" s="55">
        <v>0</v>
      </c>
      <c r="I30" s="54">
        <v>0</v>
      </c>
      <c r="J30" s="55">
        <f t="shared" si="0"/>
        <v>0</v>
      </c>
      <c r="K30" s="55">
        <f>I30/'סכום נכסי הקרן'!$C$41</f>
        <v>0</v>
      </c>
    </row>
    <row r="31" spans="1:11">
      <c r="A31" s="56" t="s">
        <v>175</v>
      </c>
      <c r="B31" s="99" t="s">
        <v>372</v>
      </c>
      <c r="C31" s="100" t="s">
        <v>372</v>
      </c>
      <c r="D31" s="100" t="s">
        <v>372</v>
      </c>
      <c r="E31" s="100" t="s">
        <v>372</v>
      </c>
      <c r="F31" s="100" t="s">
        <v>372</v>
      </c>
      <c r="G31" s="100" t="s">
        <v>372</v>
      </c>
      <c r="H31" s="57">
        <v>0</v>
      </c>
      <c r="I31" s="58">
        <v>0</v>
      </c>
      <c r="J31" s="57">
        <f t="shared" si="0"/>
        <v>0</v>
      </c>
      <c r="K31" s="57">
        <f>I31/'סכום נכסי הקרן'!$C$41</f>
        <v>0</v>
      </c>
    </row>
    <row r="32" spans="1:11">
      <c r="A32" t="s">
        <v>171</v>
      </c>
      <c r="B32" t="s">
        <v>171</v>
      </c>
      <c r="C32" s="100" t="s">
        <v>372</v>
      </c>
      <c r="D32" t="s">
        <v>171</v>
      </c>
      <c r="E32" s="100" t="s">
        <v>372</v>
      </c>
      <c r="F32" t="s">
        <v>171</v>
      </c>
      <c r="G32" s="55">
        <v>0</v>
      </c>
      <c r="H32" s="55">
        <v>0</v>
      </c>
      <c r="I32" s="54">
        <v>0</v>
      </c>
      <c r="J32" s="55">
        <f t="shared" si="0"/>
        <v>0</v>
      </c>
      <c r="K32" s="55">
        <f>I32/'סכום נכסי הקרן'!$C$41</f>
        <v>0</v>
      </c>
    </row>
    <row r="33" spans="1:11">
      <c r="A33" t="s">
        <v>178</v>
      </c>
      <c r="B33" s="99" t="s">
        <v>372</v>
      </c>
      <c r="C33" s="100" t="s">
        <v>372</v>
      </c>
      <c r="D33" s="100" t="s">
        <v>372</v>
      </c>
      <c r="E33" s="100" t="s">
        <v>372</v>
      </c>
      <c r="F33" s="100" t="s">
        <v>372</v>
      </c>
      <c r="G33" s="100" t="s">
        <v>372</v>
      </c>
      <c r="H33" s="100" t="s">
        <v>372</v>
      </c>
      <c r="I33" s="100" t="s">
        <v>372</v>
      </c>
      <c r="J33" s="100" t="s">
        <v>372</v>
      </c>
      <c r="K33" s="100" t="s">
        <v>372</v>
      </c>
    </row>
    <row r="34" spans="1:11" hidden="1">
      <c r="C34" s="13"/>
    </row>
    <row r="35" spans="1:11" hidden="1">
      <c r="C35" s="13"/>
    </row>
    <row r="36" spans="1:11" hidden="1">
      <c r="C36" s="13"/>
    </row>
    <row r="37" spans="1:11" hidden="1">
      <c r="C37" s="13"/>
    </row>
    <row r="38" spans="1:11" hidden="1">
      <c r="C38" s="13"/>
    </row>
    <row r="39" spans="1:11" hidden="1">
      <c r="C39" s="13"/>
    </row>
    <row r="40" spans="1:11" hidden="1">
      <c r="C40" s="13"/>
    </row>
    <row r="41" spans="1:11" hidden="1">
      <c r="C41" s="13"/>
    </row>
    <row r="42" spans="1:11" hidden="1">
      <c r="C42" s="13"/>
    </row>
    <row r="43" spans="1:11" hidden="1">
      <c r="C43" s="13"/>
    </row>
    <row r="44" spans="1:11" hidden="1">
      <c r="C44" s="13"/>
    </row>
    <row r="45" spans="1:11" hidden="1">
      <c r="C45" s="13"/>
    </row>
    <row r="46" spans="1:11" hidden="1">
      <c r="C46" s="13"/>
    </row>
    <row r="47" spans="1:11" hidden="1">
      <c r="C47" s="13"/>
    </row>
    <row r="48" spans="1:11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0" t="s">
        <v>371</v>
      </c>
    </row>
    <row r="2" spans="1:34" s="1" customFormat="1">
      <c r="A2" s="2" t="s">
        <v>1</v>
      </c>
      <c r="B2" s="9" t="s">
        <v>339</v>
      </c>
    </row>
    <row r="3" spans="1:34" s="1" customFormat="1">
      <c r="A3" s="2" t="s">
        <v>2</v>
      </c>
      <c r="B3" s="61" t="s">
        <v>340</v>
      </c>
    </row>
    <row r="4" spans="1:34" s="1" customFormat="1">
      <c r="A4" s="2" t="s">
        <v>3</v>
      </c>
      <c r="B4" s="62">
        <v>14228</v>
      </c>
    </row>
    <row r="5" spans="1:34">
      <c r="A5" s="70" t="s">
        <v>65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147</v>
      </c>
      <c r="L6" s="32" t="s">
        <v>148</v>
      </c>
      <c r="M6" s="101" t="s">
        <v>152</v>
      </c>
      <c r="N6" s="32" t="s">
        <v>53</v>
      </c>
      <c r="O6" s="32" t="s">
        <v>149</v>
      </c>
      <c r="P6" s="32" t="s">
        <v>54</v>
      </c>
      <c r="Q6" s="102" t="s">
        <v>143</v>
      </c>
    </row>
    <row r="7" spans="1:34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93" t="s">
        <v>372</v>
      </c>
      <c r="F7" s="20" t="s">
        <v>70</v>
      </c>
      <c r="G7" s="20" t="s">
        <v>71</v>
      </c>
      <c r="H7" s="93" t="s">
        <v>372</v>
      </c>
      <c r="I7" s="20" t="s">
        <v>7</v>
      </c>
      <c r="J7" s="20" t="s">
        <v>7</v>
      </c>
      <c r="K7" s="20" t="s">
        <v>144</v>
      </c>
      <c r="L7" s="93" t="s">
        <v>372</v>
      </c>
      <c r="M7" s="16" t="s">
        <v>145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94" t="s">
        <v>372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95" t="s">
        <v>372</v>
      </c>
      <c r="C9" s="95" t="s">
        <v>372</v>
      </c>
      <c r="D9" s="95" t="s">
        <v>372</v>
      </c>
      <c r="E9" s="95" t="s">
        <v>372</v>
      </c>
      <c r="F9" s="95" t="s">
        <v>372</v>
      </c>
      <c r="G9" s="95" t="s">
        <v>372</v>
      </c>
      <c r="H9" s="95" t="s">
        <v>372</v>
      </c>
      <c r="I9" s="95" t="s">
        <v>372</v>
      </c>
      <c r="J9" s="95" t="s">
        <v>372</v>
      </c>
      <c r="K9" s="52">
        <v>0</v>
      </c>
      <c r="L9" s="95" t="s">
        <v>372</v>
      </c>
      <c r="M9" s="52">
        <v>0</v>
      </c>
      <c r="N9" s="52">
        <v>0</v>
      </c>
      <c r="O9" s="95" t="s">
        <v>372</v>
      </c>
      <c r="P9" s="53">
        <v>0</v>
      </c>
      <c r="Q9" s="53">
        <v>0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159</v>
      </c>
      <c r="B10" s="100" t="s">
        <v>372</v>
      </c>
      <c r="C10" s="100" t="s">
        <v>372</v>
      </c>
      <c r="D10" s="100" t="s">
        <v>372</v>
      </c>
      <c r="E10" s="100" t="s">
        <v>372</v>
      </c>
      <c r="F10" s="100" t="s">
        <v>372</v>
      </c>
      <c r="G10" s="58">
        <v>0</v>
      </c>
      <c r="H10" s="100" t="s">
        <v>372</v>
      </c>
      <c r="I10" s="100" t="s">
        <v>372</v>
      </c>
      <c r="J10" s="57">
        <v>0</v>
      </c>
      <c r="K10" s="58">
        <v>0</v>
      </c>
      <c r="L10" s="100" t="s">
        <v>372</v>
      </c>
      <c r="M10" s="58">
        <v>0</v>
      </c>
      <c r="N10" s="58">
        <v>0</v>
      </c>
      <c r="O10" s="100" t="s">
        <v>372</v>
      </c>
      <c r="P10" s="57">
        <v>0</v>
      </c>
      <c r="Q10" s="57">
        <v>0</v>
      </c>
    </row>
    <row r="11" spans="1:34">
      <c r="A11" s="56" t="s">
        <v>179</v>
      </c>
      <c r="B11" s="100" t="s">
        <v>372</v>
      </c>
      <c r="C11" s="100" t="s">
        <v>372</v>
      </c>
      <c r="D11" s="100" t="s">
        <v>372</v>
      </c>
      <c r="E11" s="100" t="s">
        <v>372</v>
      </c>
      <c r="F11" s="100" t="s">
        <v>372</v>
      </c>
      <c r="G11" s="58">
        <v>0</v>
      </c>
      <c r="H11" s="100" t="s">
        <v>372</v>
      </c>
      <c r="I11" s="100" t="s">
        <v>372</v>
      </c>
      <c r="J11" s="57">
        <v>0</v>
      </c>
      <c r="K11" s="58">
        <v>0</v>
      </c>
      <c r="L11" s="100" t="s">
        <v>372</v>
      </c>
      <c r="M11" s="58">
        <v>0</v>
      </c>
      <c r="N11" s="58">
        <v>0</v>
      </c>
      <c r="O11" s="100" t="s">
        <v>372</v>
      </c>
      <c r="P11" s="57">
        <v>0</v>
      </c>
      <c r="Q11" s="57">
        <v>0</v>
      </c>
    </row>
    <row r="12" spans="1:34">
      <c r="A12" t="s">
        <v>171</v>
      </c>
      <c r="B12" t="s">
        <v>171</v>
      </c>
      <c r="C12" s="100" t="s">
        <v>372</v>
      </c>
      <c r="D12" t="s">
        <v>171</v>
      </c>
      <c r="E12" s="100" t="s">
        <v>372</v>
      </c>
      <c r="F12" s="100" t="s">
        <v>372</v>
      </c>
      <c r="G12" s="54">
        <v>0</v>
      </c>
      <c r="H12" t="s">
        <v>171</v>
      </c>
      <c r="I12" s="55">
        <v>0</v>
      </c>
      <c r="J12" s="55">
        <v>0</v>
      </c>
      <c r="K12" s="54">
        <v>0</v>
      </c>
      <c r="L12" s="54">
        <v>0</v>
      </c>
      <c r="M12" s="100" t="s">
        <v>372</v>
      </c>
      <c r="N12" s="54">
        <v>0</v>
      </c>
      <c r="O12" s="55">
        <v>0</v>
      </c>
      <c r="P12" s="55">
        <v>0</v>
      </c>
      <c r="Q12" s="55">
        <v>0</v>
      </c>
    </row>
    <row r="13" spans="1:34">
      <c r="A13" s="56" t="s">
        <v>180</v>
      </c>
      <c r="B13" s="100" t="s">
        <v>372</v>
      </c>
      <c r="C13" s="100" t="s">
        <v>372</v>
      </c>
      <c r="D13" s="100" t="s">
        <v>372</v>
      </c>
      <c r="E13" s="100" t="s">
        <v>372</v>
      </c>
      <c r="F13" s="100" t="s">
        <v>372</v>
      </c>
      <c r="G13" s="58">
        <v>0</v>
      </c>
      <c r="H13" s="100" t="s">
        <v>372</v>
      </c>
      <c r="I13" s="100" t="s">
        <v>372</v>
      </c>
      <c r="J13" s="57">
        <v>0</v>
      </c>
      <c r="K13" s="58">
        <v>0</v>
      </c>
      <c r="L13" s="100" t="s">
        <v>372</v>
      </c>
      <c r="M13" s="58">
        <v>0</v>
      </c>
      <c r="N13" s="58">
        <v>0</v>
      </c>
      <c r="O13" s="100" t="s">
        <v>372</v>
      </c>
      <c r="P13" s="57">
        <v>0</v>
      </c>
      <c r="Q13" s="57">
        <v>0</v>
      </c>
    </row>
    <row r="14" spans="1:34">
      <c r="A14" t="s">
        <v>171</v>
      </c>
      <c r="B14" t="s">
        <v>171</v>
      </c>
      <c r="C14" s="100" t="s">
        <v>372</v>
      </c>
      <c r="D14" t="s">
        <v>171</v>
      </c>
      <c r="E14" s="100" t="s">
        <v>372</v>
      </c>
      <c r="F14" s="100" t="s">
        <v>372</v>
      </c>
      <c r="G14" s="54">
        <v>0</v>
      </c>
      <c r="H14" t="s">
        <v>171</v>
      </c>
      <c r="I14" s="55">
        <v>0</v>
      </c>
      <c r="J14" s="55">
        <v>0</v>
      </c>
      <c r="K14" s="54">
        <v>0</v>
      </c>
      <c r="L14" s="54">
        <v>0</v>
      </c>
      <c r="M14" s="100" t="s">
        <v>372</v>
      </c>
      <c r="N14" s="54">
        <v>0</v>
      </c>
      <c r="O14" s="55">
        <v>0</v>
      </c>
      <c r="P14" s="55">
        <v>0</v>
      </c>
      <c r="Q14" s="55">
        <v>0</v>
      </c>
    </row>
    <row r="15" spans="1:34">
      <c r="A15" t="s">
        <v>171</v>
      </c>
      <c r="B15" t="s">
        <v>171</v>
      </c>
      <c r="C15" s="100" t="s">
        <v>372</v>
      </c>
      <c r="D15" t="s">
        <v>171</v>
      </c>
      <c r="E15" s="100" t="s">
        <v>372</v>
      </c>
      <c r="F15" s="100" t="s">
        <v>372</v>
      </c>
      <c r="G15" s="54">
        <v>0</v>
      </c>
      <c r="H15" t="s">
        <v>171</v>
      </c>
      <c r="I15" s="55">
        <v>0</v>
      </c>
      <c r="J15" s="55">
        <v>0</v>
      </c>
      <c r="K15" s="54">
        <v>0</v>
      </c>
      <c r="L15" s="54">
        <v>0</v>
      </c>
      <c r="M15" s="100" t="s">
        <v>372</v>
      </c>
      <c r="N15" s="54">
        <v>0</v>
      </c>
      <c r="O15" s="55">
        <v>0</v>
      </c>
      <c r="P15" s="55">
        <v>0</v>
      </c>
      <c r="Q15" s="55">
        <v>0</v>
      </c>
    </row>
    <row r="16" spans="1:34">
      <c r="A16" t="s">
        <v>171</v>
      </c>
      <c r="B16" t="s">
        <v>171</v>
      </c>
      <c r="C16" s="100" t="s">
        <v>372</v>
      </c>
      <c r="D16" t="s">
        <v>171</v>
      </c>
      <c r="E16" s="100" t="s">
        <v>372</v>
      </c>
      <c r="F16" s="100" t="s">
        <v>372</v>
      </c>
      <c r="G16" s="54">
        <v>0</v>
      </c>
      <c r="H16" t="s">
        <v>171</v>
      </c>
      <c r="I16" s="55">
        <v>0</v>
      </c>
      <c r="J16" s="55">
        <v>0</v>
      </c>
      <c r="K16" s="54">
        <v>0</v>
      </c>
      <c r="L16" s="54">
        <v>0</v>
      </c>
      <c r="M16" s="100" t="s">
        <v>372</v>
      </c>
      <c r="N16" s="54">
        <v>0</v>
      </c>
      <c r="O16" s="55">
        <v>0</v>
      </c>
      <c r="P16" s="55">
        <v>0</v>
      </c>
      <c r="Q16" s="55">
        <v>0</v>
      </c>
    </row>
    <row r="17" spans="1:17">
      <c r="A17" s="56" t="s">
        <v>181</v>
      </c>
      <c r="B17" s="100" t="s">
        <v>372</v>
      </c>
      <c r="C17" s="100" t="s">
        <v>372</v>
      </c>
      <c r="D17" s="100" t="s">
        <v>372</v>
      </c>
      <c r="E17" s="100" t="s">
        <v>372</v>
      </c>
      <c r="F17" s="100" t="s">
        <v>372</v>
      </c>
      <c r="G17" s="58">
        <v>0</v>
      </c>
      <c r="H17" s="100" t="s">
        <v>372</v>
      </c>
      <c r="I17" s="100" t="s">
        <v>372</v>
      </c>
      <c r="J17" s="57">
        <v>0</v>
      </c>
      <c r="K17" s="58">
        <v>0</v>
      </c>
      <c r="L17" s="100" t="s">
        <v>372</v>
      </c>
      <c r="M17" s="58">
        <v>0</v>
      </c>
      <c r="N17" s="58">
        <v>0</v>
      </c>
      <c r="O17" s="100" t="s">
        <v>372</v>
      </c>
      <c r="P17" s="57">
        <v>0</v>
      </c>
      <c r="Q17" s="57">
        <v>0</v>
      </c>
    </row>
    <row r="18" spans="1:17">
      <c r="A18" t="s">
        <v>171</v>
      </c>
      <c r="B18" t="s">
        <v>171</v>
      </c>
      <c r="C18" s="100" t="s">
        <v>372</v>
      </c>
      <c r="D18" t="s">
        <v>171</v>
      </c>
      <c r="E18" s="100" t="s">
        <v>372</v>
      </c>
      <c r="F18" s="100" t="s">
        <v>372</v>
      </c>
      <c r="G18" s="54">
        <v>0</v>
      </c>
      <c r="H18" t="s">
        <v>171</v>
      </c>
      <c r="I18" s="55">
        <v>0</v>
      </c>
      <c r="J18" s="55">
        <v>0</v>
      </c>
      <c r="K18" s="54">
        <v>0</v>
      </c>
      <c r="L18" s="54">
        <v>0</v>
      </c>
      <c r="M18" s="100" t="s">
        <v>372</v>
      </c>
      <c r="N18" s="54">
        <v>0</v>
      </c>
      <c r="O18" s="55">
        <v>0</v>
      </c>
      <c r="P18" s="55">
        <v>0</v>
      </c>
      <c r="Q18" s="55">
        <v>0</v>
      </c>
    </row>
    <row r="19" spans="1:17">
      <c r="A19" s="56" t="s">
        <v>176</v>
      </c>
      <c r="B19" s="100" t="s">
        <v>372</v>
      </c>
      <c r="C19" s="100" t="s">
        <v>372</v>
      </c>
      <c r="D19" s="100" t="s">
        <v>372</v>
      </c>
      <c r="E19" s="100" t="s">
        <v>372</v>
      </c>
      <c r="F19" s="100" t="s">
        <v>372</v>
      </c>
      <c r="G19" s="58">
        <v>0</v>
      </c>
      <c r="H19" s="100" t="s">
        <v>372</v>
      </c>
      <c r="I19" s="100" t="s">
        <v>372</v>
      </c>
      <c r="J19" s="57">
        <v>0</v>
      </c>
      <c r="K19" s="58">
        <v>0</v>
      </c>
      <c r="L19" s="100" t="s">
        <v>372</v>
      </c>
      <c r="M19" s="58">
        <v>0</v>
      </c>
      <c r="N19" s="58">
        <v>0</v>
      </c>
      <c r="O19" s="100" t="s">
        <v>372</v>
      </c>
      <c r="P19" s="57">
        <v>0</v>
      </c>
      <c r="Q19" s="57">
        <v>0</v>
      </c>
    </row>
    <row r="20" spans="1:17">
      <c r="A20" s="56" t="s">
        <v>182</v>
      </c>
      <c r="B20" s="100" t="s">
        <v>372</v>
      </c>
      <c r="C20" s="100" t="s">
        <v>372</v>
      </c>
      <c r="D20" s="100" t="s">
        <v>372</v>
      </c>
      <c r="E20" s="100" t="s">
        <v>372</v>
      </c>
      <c r="F20" s="100" t="s">
        <v>372</v>
      </c>
      <c r="G20" s="58">
        <v>0</v>
      </c>
      <c r="H20" s="100" t="s">
        <v>372</v>
      </c>
      <c r="I20" s="100" t="s">
        <v>372</v>
      </c>
      <c r="J20" s="57">
        <v>0</v>
      </c>
      <c r="K20" s="58">
        <v>0</v>
      </c>
      <c r="L20" s="100" t="s">
        <v>372</v>
      </c>
      <c r="M20" s="58">
        <v>0</v>
      </c>
      <c r="N20" s="58">
        <v>0</v>
      </c>
      <c r="O20" s="100" t="s">
        <v>372</v>
      </c>
      <c r="P20" s="57">
        <v>0</v>
      </c>
      <c r="Q20" s="57">
        <v>0</v>
      </c>
    </row>
    <row r="21" spans="1:17">
      <c r="A21" t="s">
        <v>171</v>
      </c>
      <c r="B21" t="s">
        <v>171</v>
      </c>
      <c r="C21" s="100" t="s">
        <v>372</v>
      </c>
      <c r="D21" t="s">
        <v>171</v>
      </c>
      <c r="E21" s="100" t="s">
        <v>372</v>
      </c>
      <c r="F21" s="100" t="s">
        <v>372</v>
      </c>
      <c r="G21" s="54">
        <v>0</v>
      </c>
      <c r="H21" t="s">
        <v>171</v>
      </c>
      <c r="I21" s="55">
        <v>0</v>
      </c>
      <c r="J21" s="55">
        <v>0</v>
      </c>
      <c r="K21" s="54">
        <v>0</v>
      </c>
      <c r="L21" s="54">
        <v>0</v>
      </c>
      <c r="M21" s="100" t="s">
        <v>372</v>
      </c>
      <c r="N21" s="54">
        <v>0</v>
      </c>
      <c r="O21" s="55">
        <v>0</v>
      </c>
      <c r="P21" s="55">
        <v>0</v>
      </c>
      <c r="Q21" s="55">
        <v>0</v>
      </c>
    </row>
    <row r="22" spans="1:17">
      <c r="A22" s="56" t="s">
        <v>183</v>
      </c>
      <c r="B22" s="100" t="s">
        <v>372</v>
      </c>
      <c r="C22" s="100" t="s">
        <v>372</v>
      </c>
      <c r="D22" s="100" t="s">
        <v>372</v>
      </c>
      <c r="E22" s="100" t="s">
        <v>372</v>
      </c>
      <c r="F22" s="100" t="s">
        <v>372</v>
      </c>
      <c r="G22" s="58">
        <v>0</v>
      </c>
      <c r="H22" s="100" t="s">
        <v>372</v>
      </c>
      <c r="I22" s="100" t="s">
        <v>372</v>
      </c>
      <c r="J22" s="57">
        <v>0</v>
      </c>
      <c r="K22" s="58">
        <v>0</v>
      </c>
      <c r="L22" s="100" t="s">
        <v>372</v>
      </c>
      <c r="M22" s="58">
        <v>0</v>
      </c>
      <c r="N22" s="58">
        <v>0</v>
      </c>
      <c r="O22" s="100" t="s">
        <v>372</v>
      </c>
      <c r="P22" s="57">
        <v>0</v>
      </c>
      <c r="Q22" s="57">
        <v>0</v>
      </c>
    </row>
    <row r="23" spans="1:17">
      <c r="A23" t="s">
        <v>171</v>
      </c>
      <c r="B23" t="s">
        <v>171</v>
      </c>
      <c r="C23" s="100" t="s">
        <v>372</v>
      </c>
      <c r="D23" t="s">
        <v>171</v>
      </c>
      <c r="E23" s="100" t="s">
        <v>372</v>
      </c>
      <c r="F23" s="100" t="s">
        <v>372</v>
      </c>
      <c r="G23" s="54">
        <v>0</v>
      </c>
      <c r="H23" t="s">
        <v>171</v>
      </c>
      <c r="I23" s="55">
        <v>0</v>
      </c>
      <c r="J23" s="55">
        <v>0</v>
      </c>
      <c r="K23" s="54">
        <v>0</v>
      </c>
      <c r="L23" s="54">
        <v>0</v>
      </c>
      <c r="M23" s="100" t="s">
        <v>372</v>
      </c>
      <c r="N23" s="54">
        <v>0</v>
      </c>
      <c r="O23" s="55">
        <v>0</v>
      </c>
      <c r="P23" s="55">
        <v>0</v>
      </c>
      <c r="Q23" s="55">
        <v>0</v>
      </c>
    </row>
    <row r="24" spans="1:17">
      <c r="A24" t="s">
        <v>184</v>
      </c>
      <c r="B24" s="100" t="s">
        <v>372</v>
      </c>
      <c r="C24" s="100" t="s">
        <v>372</v>
      </c>
      <c r="D24" s="100" t="s">
        <v>372</v>
      </c>
      <c r="E24" s="100" t="s">
        <v>372</v>
      </c>
      <c r="F24" s="100" t="s">
        <v>372</v>
      </c>
      <c r="G24" s="100" t="s">
        <v>372</v>
      </c>
      <c r="H24" s="100" t="s">
        <v>372</v>
      </c>
      <c r="I24" s="100" t="s">
        <v>372</v>
      </c>
      <c r="J24" s="100" t="s">
        <v>372</v>
      </c>
      <c r="K24" s="100" t="s">
        <v>372</v>
      </c>
      <c r="L24" s="100" t="s">
        <v>372</v>
      </c>
      <c r="M24" s="100" t="s">
        <v>372</v>
      </c>
      <c r="N24" s="100" t="s">
        <v>372</v>
      </c>
      <c r="O24" s="100" t="s">
        <v>372</v>
      </c>
      <c r="P24" s="100" t="s">
        <v>372</v>
      </c>
      <c r="Q24" s="100" t="s">
        <v>372</v>
      </c>
    </row>
    <row r="25" spans="1:17">
      <c r="A25" t="s">
        <v>185</v>
      </c>
      <c r="B25" s="100" t="s">
        <v>372</v>
      </c>
      <c r="C25" s="100" t="s">
        <v>372</v>
      </c>
      <c r="D25" s="100" t="s">
        <v>372</v>
      </c>
      <c r="E25" s="100" t="s">
        <v>372</v>
      </c>
      <c r="F25" s="100" t="s">
        <v>372</v>
      </c>
      <c r="G25" s="100" t="s">
        <v>372</v>
      </c>
      <c r="H25" s="100" t="s">
        <v>372</v>
      </c>
      <c r="I25" s="100" t="s">
        <v>372</v>
      </c>
      <c r="J25" s="100" t="s">
        <v>372</v>
      </c>
      <c r="K25" s="100" t="s">
        <v>372</v>
      </c>
      <c r="L25" s="100" t="s">
        <v>372</v>
      </c>
      <c r="M25" s="100" t="s">
        <v>372</v>
      </c>
      <c r="N25" s="100" t="s">
        <v>372</v>
      </c>
      <c r="O25" s="100" t="s">
        <v>372</v>
      </c>
      <c r="P25" s="100" t="s">
        <v>372</v>
      </c>
      <c r="Q25" s="100" t="s">
        <v>372</v>
      </c>
    </row>
    <row r="26" spans="1:17">
      <c r="A26" t="s">
        <v>186</v>
      </c>
      <c r="B26" s="100" t="s">
        <v>372</v>
      </c>
      <c r="C26" s="100" t="s">
        <v>372</v>
      </c>
      <c r="D26" s="100" t="s">
        <v>372</v>
      </c>
      <c r="E26" s="100" t="s">
        <v>372</v>
      </c>
      <c r="F26" s="100" t="s">
        <v>372</v>
      </c>
      <c r="G26" s="100" t="s">
        <v>372</v>
      </c>
      <c r="H26" s="100" t="s">
        <v>372</v>
      </c>
      <c r="I26" s="100" t="s">
        <v>372</v>
      </c>
      <c r="J26" s="100" t="s">
        <v>372</v>
      </c>
      <c r="K26" s="100" t="s">
        <v>372</v>
      </c>
      <c r="L26" s="100" t="s">
        <v>372</v>
      </c>
      <c r="M26" s="100" t="s">
        <v>372</v>
      </c>
      <c r="N26" s="100" t="s">
        <v>372</v>
      </c>
      <c r="O26" s="100" t="s">
        <v>372</v>
      </c>
      <c r="P26" s="100" t="s">
        <v>372</v>
      </c>
      <c r="Q26" s="100" t="s">
        <v>372</v>
      </c>
    </row>
    <row r="27" spans="1:17">
      <c r="A27" t="s">
        <v>187</v>
      </c>
      <c r="B27" s="100" t="s">
        <v>372</v>
      </c>
      <c r="C27" s="100" t="s">
        <v>372</v>
      </c>
      <c r="D27" s="100" t="s">
        <v>372</v>
      </c>
      <c r="E27" s="100" t="s">
        <v>372</v>
      </c>
      <c r="F27" s="100" t="s">
        <v>372</v>
      </c>
      <c r="G27" s="100" t="s">
        <v>372</v>
      </c>
      <c r="H27" s="100" t="s">
        <v>372</v>
      </c>
      <c r="I27" s="100" t="s">
        <v>372</v>
      </c>
      <c r="J27" s="100" t="s">
        <v>372</v>
      </c>
      <c r="K27" s="100" t="s">
        <v>372</v>
      </c>
      <c r="L27" s="100" t="s">
        <v>372</v>
      </c>
      <c r="M27" s="100" t="s">
        <v>372</v>
      </c>
      <c r="N27" s="100" t="s">
        <v>372</v>
      </c>
      <c r="O27" s="100" t="s">
        <v>372</v>
      </c>
      <c r="P27" s="100" t="s">
        <v>372</v>
      </c>
      <c r="Q27" s="100" t="s">
        <v>372</v>
      </c>
    </row>
    <row r="28" spans="1:17" hidden="1">
      <c r="B28" s="13"/>
      <c r="C28" s="13"/>
    </row>
    <row r="29" spans="1:17" hidden="1">
      <c r="B29" s="13"/>
      <c r="C29" s="13"/>
    </row>
    <row r="30" spans="1:17" hidden="1">
      <c r="B30" s="13"/>
      <c r="C30" s="13"/>
    </row>
    <row r="31" spans="1:17" hidden="1">
      <c r="B31" s="13"/>
      <c r="C31" s="13"/>
    </row>
    <row r="32" spans="1:17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371</v>
      </c>
    </row>
    <row r="2" spans="1:22" s="1" customFormat="1">
      <c r="A2" s="2" t="s">
        <v>1</v>
      </c>
      <c r="B2" s="9" t="s">
        <v>339</v>
      </c>
    </row>
    <row r="3" spans="1:22" s="1" customFormat="1">
      <c r="A3" s="2" t="s">
        <v>2</v>
      </c>
      <c r="B3" s="61" t="s">
        <v>340</v>
      </c>
    </row>
    <row r="4" spans="1:22" s="1" customFormat="1">
      <c r="A4" s="2" t="s">
        <v>3</v>
      </c>
      <c r="B4" s="62">
        <v>14228</v>
      </c>
    </row>
    <row r="5" spans="1:22" ht="18.75">
      <c r="A5" s="70" t="s">
        <v>78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</row>
    <row r="6" spans="1:22" s="15" customFormat="1">
      <c r="A6" s="103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147</v>
      </c>
      <c r="O6" s="34" t="s">
        <v>148</v>
      </c>
      <c r="P6" s="101" t="s">
        <v>152</v>
      </c>
      <c r="Q6" s="34" t="s">
        <v>53</v>
      </c>
      <c r="R6" s="34" t="s">
        <v>69</v>
      </c>
      <c r="S6" s="34" t="s">
        <v>54</v>
      </c>
      <c r="T6" s="104" t="s">
        <v>143</v>
      </c>
      <c r="V6" s="13"/>
    </row>
    <row r="7" spans="1:22" s="15" customFormat="1">
      <c r="A7" s="105" t="s">
        <v>372</v>
      </c>
      <c r="B7" s="93" t="s">
        <v>372</v>
      </c>
      <c r="C7" s="93" t="s">
        <v>372</v>
      </c>
      <c r="D7" s="93" t="s">
        <v>372</v>
      </c>
      <c r="E7" s="93" t="s">
        <v>372</v>
      </c>
      <c r="F7" s="93" t="s">
        <v>372</v>
      </c>
      <c r="G7" s="93" t="s">
        <v>372</v>
      </c>
      <c r="H7" s="93" t="s">
        <v>372</v>
      </c>
      <c r="I7" s="16" t="s">
        <v>70</v>
      </c>
      <c r="J7" s="16" t="s">
        <v>71</v>
      </c>
      <c r="K7" s="93" t="s">
        <v>372</v>
      </c>
      <c r="L7" s="16" t="s">
        <v>7</v>
      </c>
      <c r="M7" s="16" t="s">
        <v>7</v>
      </c>
      <c r="N7" s="16" t="s">
        <v>144</v>
      </c>
      <c r="O7" s="93" t="s">
        <v>372</v>
      </c>
      <c r="P7" s="16" t="s">
        <v>145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106" t="s">
        <v>372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146</v>
      </c>
      <c r="U8" s="24"/>
    </row>
    <row r="9" spans="1:22" s="17" customFormat="1" ht="21" thickBot="1">
      <c r="A9" s="27" t="s">
        <v>84</v>
      </c>
      <c r="B9" s="95" t="s">
        <v>372</v>
      </c>
      <c r="C9" s="95" t="s">
        <v>372</v>
      </c>
      <c r="D9" s="95" t="s">
        <v>372</v>
      </c>
      <c r="E9" s="95" t="s">
        <v>372</v>
      </c>
      <c r="F9" s="95" t="s">
        <v>372</v>
      </c>
      <c r="G9" s="95" t="s">
        <v>372</v>
      </c>
      <c r="H9" s="95" t="s">
        <v>372</v>
      </c>
      <c r="I9" s="95" t="s">
        <v>372</v>
      </c>
      <c r="J9" s="95" t="s">
        <v>372</v>
      </c>
      <c r="K9" s="95" t="s">
        <v>372</v>
      </c>
      <c r="L9" s="95" t="s">
        <v>372</v>
      </c>
      <c r="M9" s="95" t="s">
        <v>372</v>
      </c>
      <c r="N9" s="52">
        <v>0</v>
      </c>
      <c r="O9" s="95" t="s">
        <v>372</v>
      </c>
      <c r="P9" s="52">
        <v>0</v>
      </c>
      <c r="Q9" s="52">
        <v>0</v>
      </c>
      <c r="R9" s="95" t="s">
        <v>372</v>
      </c>
      <c r="S9" s="53">
        <v>0</v>
      </c>
      <c r="T9" s="53">
        <v>0</v>
      </c>
      <c r="U9" s="24"/>
    </row>
    <row r="10" spans="1:22">
      <c r="A10" s="56" t="s">
        <v>159</v>
      </c>
      <c r="B10" s="100" t="s">
        <v>372</v>
      </c>
      <c r="C10" s="100" t="s">
        <v>372</v>
      </c>
      <c r="D10" s="100" t="s">
        <v>372</v>
      </c>
      <c r="E10" s="100" t="s">
        <v>372</v>
      </c>
      <c r="F10" s="100" t="s">
        <v>372</v>
      </c>
      <c r="G10" s="100" t="s">
        <v>372</v>
      </c>
      <c r="H10" s="100" t="s">
        <v>372</v>
      </c>
      <c r="I10" s="100" t="s">
        <v>372</v>
      </c>
      <c r="J10" s="58">
        <v>0</v>
      </c>
      <c r="K10" s="100" t="s">
        <v>372</v>
      </c>
      <c r="L10" s="100" t="s">
        <v>372</v>
      </c>
      <c r="M10" s="57">
        <v>0</v>
      </c>
      <c r="N10" s="58">
        <v>0</v>
      </c>
      <c r="O10" s="100" t="s">
        <v>372</v>
      </c>
      <c r="P10" s="58">
        <v>0</v>
      </c>
      <c r="Q10" s="58">
        <v>0</v>
      </c>
      <c r="R10" s="100" t="s">
        <v>372</v>
      </c>
      <c r="S10" s="57">
        <v>0</v>
      </c>
      <c r="T10" s="57">
        <v>0</v>
      </c>
    </row>
    <row r="11" spans="1:22">
      <c r="A11" s="56" t="s">
        <v>188</v>
      </c>
      <c r="B11" s="100" t="s">
        <v>372</v>
      </c>
      <c r="C11" s="100" t="s">
        <v>372</v>
      </c>
      <c r="D11" s="100" t="s">
        <v>372</v>
      </c>
      <c r="E11" s="100" t="s">
        <v>372</v>
      </c>
      <c r="F11" s="100" t="s">
        <v>372</v>
      </c>
      <c r="G11" s="100" t="s">
        <v>372</v>
      </c>
      <c r="H11" s="100" t="s">
        <v>372</v>
      </c>
      <c r="I11" s="100" t="s">
        <v>372</v>
      </c>
      <c r="J11" s="58">
        <v>0</v>
      </c>
      <c r="K11" s="100" t="s">
        <v>372</v>
      </c>
      <c r="L11" s="100" t="s">
        <v>372</v>
      </c>
      <c r="M11" s="57">
        <v>0</v>
      </c>
      <c r="N11" s="58">
        <v>0</v>
      </c>
      <c r="O11" s="100" t="s">
        <v>372</v>
      </c>
      <c r="P11" s="58">
        <v>0</v>
      </c>
      <c r="Q11" s="58">
        <v>0</v>
      </c>
      <c r="R11" s="100" t="s">
        <v>372</v>
      </c>
      <c r="S11" s="57">
        <v>0</v>
      </c>
      <c r="T11" s="57">
        <v>0</v>
      </c>
    </row>
    <row r="12" spans="1:22">
      <c r="A12" t="s">
        <v>171</v>
      </c>
      <c r="B12" t="s">
        <v>171</v>
      </c>
      <c r="C12" s="100" t="s">
        <v>372</v>
      </c>
      <c r="D12" s="100" t="s">
        <v>372</v>
      </c>
      <c r="E12" s="100" t="s">
        <v>372</v>
      </c>
      <c r="F12" t="s">
        <v>171</v>
      </c>
      <c r="G12" t="s">
        <v>171</v>
      </c>
      <c r="H12" s="100" t="s">
        <v>372</v>
      </c>
      <c r="I12" s="100" t="s">
        <v>372</v>
      </c>
      <c r="J12" s="54">
        <v>0</v>
      </c>
      <c r="K12" t="s">
        <v>171</v>
      </c>
      <c r="L12" s="55">
        <v>0</v>
      </c>
      <c r="M12" s="55">
        <v>0</v>
      </c>
      <c r="N12" s="54">
        <v>0</v>
      </c>
      <c r="O12" s="54">
        <v>0</v>
      </c>
      <c r="P12" s="100" t="s">
        <v>372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180</v>
      </c>
      <c r="B13" s="100" t="s">
        <v>372</v>
      </c>
      <c r="C13" s="100" t="s">
        <v>372</v>
      </c>
      <c r="D13" s="100" t="s">
        <v>372</v>
      </c>
      <c r="E13" s="100" t="s">
        <v>372</v>
      </c>
      <c r="F13" s="100" t="s">
        <v>372</v>
      </c>
      <c r="G13" s="100" t="s">
        <v>372</v>
      </c>
      <c r="H13" s="100" t="s">
        <v>372</v>
      </c>
      <c r="I13" s="100" t="s">
        <v>372</v>
      </c>
      <c r="J13" s="58">
        <v>0</v>
      </c>
      <c r="K13" s="100" t="s">
        <v>372</v>
      </c>
      <c r="L13" s="100" t="s">
        <v>372</v>
      </c>
      <c r="M13" s="57">
        <v>0</v>
      </c>
      <c r="N13" s="58">
        <v>0</v>
      </c>
      <c r="O13" s="100" t="s">
        <v>372</v>
      </c>
      <c r="P13" s="58">
        <v>0</v>
      </c>
      <c r="Q13" s="58">
        <v>0</v>
      </c>
      <c r="R13" s="100" t="s">
        <v>372</v>
      </c>
      <c r="S13" s="57">
        <v>0</v>
      </c>
      <c r="T13" s="57">
        <v>0</v>
      </c>
    </row>
    <row r="14" spans="1:22">
      <c r="A14" t="s">
        <v>171</v>
      </c>
      <c r="B14" t="s">
        <v>171</v>
      </c>
      <c r="C14" s="100" t="s">
        <v>372</v>
      </c>
      <c r="D14" s="100" t="s">
        <v>372</v>
      </c>
      <c r="E14" s="100" t="s">
        <v>372</v>
      </c>
      <c r="F14" t="s">
        <v>171</v>
      </c>
      <c r="G14" t="s">
        <v>171</v>
      </c>
      <c r="H14" s="100" t="s">
        <v>372</v>
      </c>
      <c r="I14" s="100" t="s">
        <v>372</v>
      </c>
      <c r="J14" s="54">
        <v>0</v>
      </c>
      <c r="K14" t="s">
        <v>171</v>
      </c>
      <c r="L14" s="55">
        <v>0</v>
      </c>
      <c r="M14" s="55">
        <v>0</v>
      </c>
      <c r="N14" s="54">
        <v>0</v>
      </c>
      <c r="O14" s="54">
        <v>0</v>
      </c>
      <c r="P14" s="100" t="s">
        <v>372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189</v>
      </c>
      <c r="B15" s="100" t="s">
        <v>372</v>
      </c>
      <c r="C15" s="100" t="s">
        <v>372</v>
      </c>
      <c r="D15" s="100" t="s">
        <v>372</v>
      </c>
      <c r="E15" s="100" t="s">
        <v>372</v>
      </c>
      <c r="F15" s="100" t="s">
        <v>372</v>
      </c>
      <c r="G15" s="100" t="s">
        <v>372</v>
      </c>
      <c r="H15" s="100" t="s">
        <v>372</v>
      </c>
      <c r="I15" s="100" t="s">
        <v>372</v>
      </c>
      <c r="J15" s="58">
        <v>0</v>
      </c>
      <c r="K15" s="100" t="s">
        <v>372</v>
      </c>
      <c r="L15" s="100" t="s">
        <v>372</v>
      </c>
      <c r="M15" s="57">
        <v>0</v>
      </c>
      <c r="N15" s="58">
        <v>0</v>
      </c>
      <c r="O15" s="100" t="s">
        <v>372</v>
      </c>
      <c r="P15" s="58">
        <v>0</v>
      </c>
      <c r="Q15" s="58">
        <v>0</v>
      </c>
      <c r="R15" s="100" t="s">
        <v>372</v>
      </c>
      <c r="S15" s="57">
        <v>0</v>
      </c>
      <c r="T15" s="57">
        <v>0</v>
      </c>
    </row>
    <row r="16" spans="1:22">
      <c r="A16" t="s">
        <v>171</v>
      </c>
      <c r="B16" t="s">
        <v>171</v>
      </c>
      <c r="C16" s="100" t="s">
        <v>372</v>
      </c>
      <c r="D16" s="100" t="s">
        <v>372</v>
      </c>
      <c r="E16" s="100" t="s">
        <v>372</v>
      </c>
      <c r="F16" t="s">
        <v>171</v>
      </c>
      <c r="G16" t="s">
        <v>171</v>
      </c>
      <c r="H16" s="100" t="s">
        <v>372</v>
      </c>
      <c r="I16" s="100" t="s">
        <v>372</v>
      </c>
      <c r="J16" s="54">
        <v>0</v>
      </c>
      <c r="K16" t="s">
        <v>171</v>
      </c>
      <c r="L16" s="55">
        <v>0</v>
      </c>
      <c r="M16" s="55">
        <v>0</v>
      </c>
      <c r="N16" s="54">
        <v>0</v>
      </c>
      <c r="O16" s="54">
        <v>0</v>
      </c>
      <c r="P16" s="100" t="s">
        <v>372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176</v>
      </c>
      <c r="B17" s="100" t="s">
        <v>372</v>
      </c>
      <c r="C17" s="100" t="s">
        <v>372</v>
      </c>
      <c r="D17" s="100" t="s">
        <v>372</v>
      </c>
      <c r="E17" s="100" t="s">
        <v>372</v>
      </c>
      <c r="F17" s="100" t="s">
        <v>372</v>
      </c>
      <c r="G17" s="100" t="s">
        <v>372</v>
      </c>
      <c r="H17" s="100" t="s">
        <v>372</v>
      </c>
      <c r="I17" s="100" t="s">
        <v>372</v>
      </c>
      <c r="J17" s="58">
        <v>0</v>
      </c>
      <c r="K17" s="100" t="s">
        <v>372</v>
      </c>
      <c r="L17" s="100" t="s">
        <v>372</v>
      </c>
      <c r="M17" s="57">
        <v>0</v>
      </c>
      <c r="N17" s="58">
        <v>0</v>
      </c>
      <c r="O17" s="100" t="s">
        <v>372</v>
      </c>
      <c r="P17" s="58">
        <v>0</v>
      </c>
      <c r="Q17" s="58">
        <v>0</v>
      </c>
      <c r="R17" s="100" t="s">
        <v>372</v>
      </c>
      <c r="S17" s="57">
        <v>0</v>
      </c>
      <c r="T17" s="57">
        <v>0</v>
      </c>
    </row>
    <row r="18" spans="1:20">
      <c r="A18" s="56" t="s">
        <v>190</v>
      </c>
      <c r="B18" s="100" t="s">
        <v>372</v>
      </c>
      <c r="C18" s="100" t="s">
        <v>372</v>
      </c>
      <c r="D18" s="100" t="s">
        <v>372</v>
      </c>
      <c r="E18" s="100" t="s">
        <v>372</v>
      </c>
      <c r="F18" s="100" t="s">
        <v>372</v>
      </c>
      <c r="G18" s="100" t="s">
        <v>372</v>
      </c>
      <c r="H18" s="100" t="s">
        <v>372</v>
      </c>
      <c r="I18" s="100" t="s">
        <v>372</v>
      </c>
      <c r="J18" s="58">
        <v>0</v>
      </c>
      <c r="K18" s="100" t="s">
        <v>372</v>
      </c>
      <c r="L18" s="100" t="s">
        <v>372</v>
      </c>
      <c r="M18" s="57">
        <v>0</v>
      </c>
      <c r="N18" s="58">
        <v>0</v>
      </c>
      <c r="O18" s="100" t="s">
        <v>372</v>
      </c>
      <c r="P18" s="58">
        <v>0</v>
      </c>
      <c r="Q18" s="58">
        <v>0</v>
      </c>
      <c r="R18" s="100" t="s">
        <v>372</v>
      </c>
      <c r="S18" s="57">
        <v>0</v>
      </c>
      <c r="T18" s="57">
        <v>0</v>
      </c>
    </row>
    <row r="19" spans="1:20">
      <c r="A19" t="s">
        <v>171</v>
      </c>
      <c r="B19" t="s">
        <v>171</v>
      </c>
      <c r="C19" s="100" t="s">
        <v>372</v>
      </c>
      <c r="D19" s="100" t="s">
        <v>372</v>
      </c>
      <c r="E19" s="100" t="s">
        <v>372</v>
      </c>
      <c r="F19" t="s">
        <v>171</v>
      </c>
      <c r="G19" t="s">
        <v>171</v>
      </c>
      <c r="H19" s="100" t="s">
        <v>372</v>
      </c>
      <c r="I19" s="100" t="s">
        <v>372</v>
      </c>
      <c r="J19" s="54">
        <v>0</v>
      </c>
      <c r="K19" t="s">
        <v>171</v>
      </c>
      <c r="L19" s="55">
        <v>0</v>
      </c>
      <c r="M19" s="55">
        <v>0</v>
      </c>
      <c r="N19" s="54">
        <v>0</v>
      </c>
      <c r="O19" s="54">
        <v>0</v>
      </c>
      <c r="P19" s="100" t="s">
        <v>372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191</v>
      </c>
      <c r="B20" s="100" t="s">
        <v>372</v>
      </c>
      <c r="C20" s="100" t="s">
        <v>372</v>
      </c>
      <c r="D20" s="100" t="s">
        <v>372</v>
      </c>
      <c r="E20" s="100" t="s">
        <v>372</v>
      </c>
      <c r="F20" s="100" t="s">
        <v>372</v>
      </c>
      <c r="G20" s="100" t="s">
        <v>372</v>
      </c>
      <c r="H20" s="100" t="s">
        <v>372</v>
      </c>
      <c r="I20" s="100" t="s">
        <v>372</v>
      </c>
      <c r="J20" s="58">
        <v>0</v>
      </c>
      <c r="K20" s="100" t="s">
        <v>372</v>
      </c>
      <c r="L20" s="100" t="s">
        <v>372</v>
      </c>
      <c r="M20" s="57">
        <v>0</v>
      </c>
      <c r="N20" s="58">
        <v>0</v>
      </c>
      <c r="O20" s="100" t="s">
        <v>372</v>
      </c>
      <c r="P20" s="58">
        <v>0</v>
      </c>
      <c r="Q20" s="58">
        <v>0</v>
      </c>
      <c r="R20" s="100" t="s">
        <v>372</v>
      </c>
      <c r="S20" s="57">
        <v>0</v>
      </c>
      <c r="T20" s="57">
        <v>0</v>
      </c>
    </row>
    <row r="21" spans="1:20">
      <c r="A21" t="s">
        <v>171</v>
      </c>
      <c r="B21" t="s">
        <v>171</v>
      </c>
      <c r="C21" s="100" t="s">
        <v>372</v>
      </c>
      <c r="D21" s="100" t="s">
        <v>372</v>
      </c>
      <c r="E21" s="100" t="s">
        <v>372</v>
      </c>
      <c r="F21" t="s">
        <v>171</v>
      </c>
      <c r="G21" t="s">
        <v>171</v>
      </c>
      <c r="H21" s="100" t="s">
        <v>372</v>
      </c>
      <c r="I21" s="100" t="s">
        <v>372</v>
      </c>
      <c r="J21" s="54">
        <v>0</v>
      </c>
      <c r="K21" t="s">
        <v>171</v>
      </c>
      <c r="L21" s="55">
        <v>0</v>
      </c>
      <c r="M21" s="55">
        <v>0</v>
      </c>
      <c r="N21" s="54">
        <v>0</v>
      </c>
      <c r="O21" s="54">
        <v>0</v>
      </c>
      <c r="P21" s="100" t="s">
        <v>372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178</v>
      </c>
      <c r="B22" s="100" t="s">
        <v>372</v>
      </c>
      <c r="C22" s="100" t="s">
        <v>372</v>
      </c>
      <c r="D22" s="100" t="s">
        <v>372</v>
      </c>
      <c r="E22" s="100" t="s">
        <v>372</v>
      </c>
      <c r="F22" s="100" t="s">
        <v>372</v>
      </c>
      <c r="G22" s="100" t="s">
        <v>372</v>
      </c>
      <c r="H22" s="100" t="s">
        <v>372</v>
      </c>
      <c r="I22" s="100" t="s">
        <v>372</v>
      </c>
      <c r="J22" s="100" t="s">
        <v>372</v>
      </c>
      <c r="K22" s="100" t="s">
        <v>372</v>
      </c>
      <c r="L22" s="100" t="s">
        <v>372</v>
      </c>
      <c r="M22" s="100" t="s">
        <v>372</v>
      </c>
      <c r="N22" s="100" t="s">
        <v>372</v>
      </c>
      <c r="O22" s="100" t="s">
        <v>372</v>
      </c>
      <c r="P22" s="100" t="s">
        <v>372</v>
      </c>
      <c r="Q22" s="100" t="s">
        <v>372</v>
      </c>
      <c r="R22" s="100" t="s">
        <v>372</v>
      </c>
      <c r="S22" s="100" t="s">
        <v>372</v>
      </c>
      <c r="T22" s="100" t="s">
        <v>372</v>
      </c>
    </row>
    <row r="23" spans="1:20">
      <c r="A23" t="s">
        <v>184</v>
      </c>
      <c r="B23" s="100" t="s">
        <v>372</v>
      </c>
      <c r="C23" s="100" t="s">
        <v>372</v>
      </c>
      <c r="D23" s="100" t="s">
        <v>372</v>
      </c>
      <c r="E23" s="100" t="s">
        <v>372</v>
      </c>
      <c r="F23" s="100" t="s">
        <v>372</v>
      </c>
      <c r="G23" s="100" t="s">
        <v>372</v>
      </c>
      <c r="H23" s="100" t="s">
        <v>372</v>
      </c>
      <c r="I23" s="100" t="s">
        <v>372</v>
      </c>
      <c r="J23" s="100" t="s">
        <v>372</v>
      </c>
      <c r="K23" s="100" t="s">
        <v>372</v>
      </c>
      <c r="L23" s="100" t="s">
        <v>372</v>
      </c>
      <c r="M23" s="100" t="s">
        <v>372</v>
      </c>
      <c r="N23" s="100" t="s">
        <v>372</v>
      </c>
      <c r="O23" s="100" t="s">
        <v>372</v>
      </c>
      <c r="P23" s="100" t="s">
        <v>372</v>
      </c>
      <c r="Q23" s="100" t="s">
        <v>372</v>
      </c>
      <c r="R23" s="100" t="s">
        <v>372</v>
      </c>
      <c r="S23" s="100" t="s">
        <v>372</v>
      </c>
      <c r="T23" s="100" t="s">
        <v>372</v>
      </c>
    </row>
    <row r="24" spans="1:20">
      <c r="A24" t="s">
        <v>185</v>
      </c>
      <c r="B24" s="100" t="s">
        <v>372</v>
      </c>
      <c r="C24" s="100" t="s">
        <v>372</v>
      </c>
      <c r="D24" s="100" t="s">
        <v>372</v>
      </c>
      <c r="E24" s="100" t="s">
        <v>372</v>
      </c>
      <c r="F24" s="100" t="s">
        <v>372</v>
      </c>
      <c r="G24" s="100" t="s">
        <v>372</v>
      </c>
      <c r="H24" s="100" t="s">
        <v>372</v>
      </c>
      <c r="I24" s="100" t="s">
        <v>372</v>
      </c>
      <c r="J24" s="100" t="s">
        <v>372</v>
      </c>
      <c r="K24" s="100" t="s">
        <v>372</v>
      </c>
      <c r="L24" s="100" t="s">
        <v>372</v>
      </c>
      <c r="M24" s="100" t="s">
        <v>372</v>
      </c>
      <c r="N24" s="100" t="s">
        <v>372</v>
      </c>
      <c r="O24" s="100" t="s">
        <v>372</v>
      </c>
      <c r="P24" s="100" t="s">
        <v>372</v>
      </c>
      <c r="Q24" s="100" t="s">
        <v>372</v>
      </c>
      <c r="R24" s="100" t="s">
        <v>372</v>
      </c>
      <c r="S24" s="100" t="s">
        <v>372</v>
      </c>
      <c r="T24" s="100" t="s">
        <v>372</v>
      </c>
    </row>
    <row r="25" spans="1:20">
      <c r="A25" t="s">
        <v>186</v>
      </c>
      <c r="B25" s="100" t="s">
        <v>372</v>
      </c>
      <c r="C25" s="100" t="s">
        <v>372</v>
      </c>
      <c r="D25" s="100" t="s">
        <v>372</v>
      </c>
      <c r="E25" s="100" t="s">
        <v>372</v>
      </c>
      <c r="F25" s="100" t="s">
        <v>372</v>
      </c>
      <c r="G25" s="100" t="s">
        <v>372</v>
      </c>
      <c r="H25" s="100" t="s">
        <v>372</v>
      </c>
      <c r="I25" s="100" t="s">
        <v>372</v>
      </c>
      <c r="J25" s="100" t="s">
        <v>372</v>
      </c>
      <c r="K25" s="100" t="s">
        <v>372</v>
      </c>
      <c r="L25" s="100" t="s">
        <v>372</v>
      </c>
      <c r="M25" s="100" t="s">
        <v>372</v>
      </c>
      <c r="N25" s="100" t="s">
        <v>372</v>
      </c>
      <c r="O25" s="100" t="s">
        <v>372</v>
      </c>
      <c r="P25" s="100" t="s">
        <v>372</v>
      </c>
      <c r="Q25" s="100" t="s">
        <v>372</v>
      </c>
      <c r="R25" s="100" t="s">
        <v>372</v>
      </c>
      <c r="S25" s="100" t="s">
        <v>372</v>
      </c>
      <c r="T25" s="100" t="s">
        <v>372</v>
      </c>
    </row>
    <row r="26" spans="1:20">
      <c r="A26" t="s">
        <v>187</v>
      </c>
      <c r="B26" s="100" t="s">
        <v>372</v>
      </c>
      <c r="C26" s="100" t="s">
        <v>372</v>
      </c>
      <c r="D26" s="100" t="s">
        <v>372</v>
      </c>
      <c r="E26" s="100" t="s">
        <v>372</v>
      </c>
      <c r="F26" s="100" t="s">
        <v>372</v>
      </c>
      <c r="G26" s="100" t="s">
        <v>372</v>
      </c>
      <c r="H26" s="100" t="s">
        <v>372</v>
      </c>
      <c r="I26" s="100" t="s">
        <v>372</v>
      </c>
      <c r="J26" s="100" t="s">
        <v>372</v>
      </c>
      <c r="K26" s="100" t="s">
        <v>372</v>
      </c>
      <c r="L26" s="100" t="s">
        <v>372</v>
      </c>
      <c r="M26" s="100" t="s">
        <v>372</v>
      </c>
      <c r="N26" s="100" t="s">
        <v>372</v>
      </c>
      <c r="O26" s="100" t="s">
        <v>372</v>
      </c>
      <c r="P26" s="100" t="s">
        <v>372</v>
      </c>
      <c r="Q26" s="100" t="s">
        <v>372</v>
      </c>
      <c r="R26" s="100" t="s">
        <v>372</v>
      </c>
      <c r="S26" s="100" t="s">
        <v>372</v>
      </c>
      <c r="T26" s="100" t="s">
        <v>372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371</v>
      </c>
    </row>
    <row r="2" spans="1:22" s="1" customFormat="1">
      <c r="A2" s="2" t="s">
        <v>1</v>
      </c>
      <c r="B2" s="9" t="s">
        <v>339</v>
      </c>
    </row>
    <row r="3" spans="1:22" s="1" customFormat="1">
      <c r="A3" s="2" t="s">
        <v>2</v>
      </c>
      <c r="B3" s="61" t="s">
        <v>340</v>
      </c>
    </row>
    <row r="4" spans="1:22" s="1" customFormat="1">
      <c r="A4" s="2" t="s">
        <v>3</v>
      </c>
      <c r="B4" s="62">
        <v>14228</v>
      </c>
    </row>
    <row r="5" spans="1:22" ht="18.75">
      <c r="A5" s="75" t="s">
        <v>85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147</v>
      </c>
      <c r="O6" s="32" t="s">
        <v>148</v>
      </c>
      <c r="P6" s="101" t="s">
        <v>152</v>
      </c>
      <c r="Q6" s="32" t="s">
        <v>53</v>
      </c>
      <c r="R6" s="34" t="s">
        <v>69</v>
      </c>
      <c r="S6" s="32" t="s">
        <v>54</v>
      </c>
      <c r="T6" s="32" t="s">
        <v>143</v>
      </c>
      <c r="V6" s="13"/>
    </row>
    <row r="7" spans="1:22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93" t="s">
        <v>372</v>
      </c>
      <c r="F7" s="93" t="s">
        <v>372</v>
      </c>
      <c r="G7" s="93" t="s">
        <v>372</v>
      </c>
      <c r="H7" s="93" t="s">
        <v>372</v>
      </c>
      <c r="I7" s="20" t="s">
        <v>70</v>
      </c>
      <c r="J7" s="20" t="s">
        <v>71</v>
      </c>
      <c r="K7" s="93" t="s">
        <v>372</v>
      </c>
      <c r="L7" s="20" t="s">
        <v>7</v>
      </c>
      <c r="M7" s="20" t="s">
        <v>7</v>
      </c>
      <c r="N7" s="20" t="s">
        <v>144</v>
      </c>
      <c r="O7" s="93" t="s">
        <v>372</v>
      </c>
      <c r="P7" s="16" t="s">
        <v>145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146</v>
      </c>
      <c r="U8" s="24"/>
    </row>
    <row r="9" spans="1:22" s="17" customFormat="1" ht="20.25">
      <c r="A9" s="18" t="s">
        <v>86</v>
      </c>
      <c r="B9" s="95" t="s">
        <v>372</v>
      </c>
      <c r="C9" s="95" t="s">
        <v>372</v>
      </c>
      <c r="D9" s="95" t="s">
        <v>372</v>
      </c>
      <c r="E9" s="95" t="s">
        <v>372</v>
      </c>
      <c r="F9" s="95" t="s">
        <v>372</v>
      </c>
      <c r="G9" s="95" t="s">
        <v>372</v>
      </c>
      <c r="H9" s="95" t="s">
        <v>372</v>
      </c>
      <c r="I9" s="95" t="s">
        <v>372</v>
      </c>
      <c r="J9" s="95" t="s">
        <v>372</v>
      </c>
      <c r="K9" s="95" t="s">
        <v>372</v>
      </c>
      <c r="L9" s="95" t="s">
        <v>372</v>
      </c>
      <c r="M9" s="95" t="s">
        <v>372</v>
      </c>
      <c r="N9" s="52">
        <v>0</v>
      </c>
      <c r="O9" s="95" t="s">
        <v>372</v>
      </c>
      <c r="P9" s="52">
        <v>0</v>
      </c>
      <c r="Q9" s="52">
        <v>0</v>
      </c>
      <c r="R9" s="95" t="s">
        <v>372</v>
      </c>
      <c r="S9" s="53">
        <v>0</v>
      </c>
      <c r="T9" s="53">
        <v>0</v>
      </c>
      <c r="U9" s="24"/>
    </row>
    <row r="10" spans="1:22">
      <c r="A10" s="56" t="s">
        <v>159</v>
      </c>
      <c r="B10" s="100" t="s">
        <v>372</v>
      </c>
      <c r="C10" s="100" t="s">
        <v>372</v>
      </c>
      <c r="D10" s="100" t="s">
        <v>372</v>
      </c>
      <c r="E10" s="100" t="s">
        <v>372</v>
      </c>
      <c r="F10" s="100" t="s">
        <v>372</v>
      </c>
      <c r="G10" s="100" t="s">
        <v>372</v>
      </c>
      <c r="H10" s="100" t="s">
        <v>372</v>
      </c>
      <c r="I10" s="100" t="s">
        <v>372</v>
      </c>
      <c r="J10" s="58">
        <v>0</v>
      </c>
      <c r="K10" s="100" t="s">
        <v>372</v>
      </c>
      <c r="L10" s="100" t="s">
        <v>372</v>
      </c>
      <c r="M10" s="57">
        <v>0</v>
      </c>
      <c r="N10" s="58">
        <v>0</v>
      </c>
      <c r="O10" s="100" t="s">
        <v>372</v>
      </c>
      <c r="P10" s="58">
        <v>0</v>
      </c>
      <c r="Q10" s="58">
        <v>0</v>
      </c>
      <c r="R10" s="100" t="s">
        <v>372</v>
      </c>
      <c r="S10" s="57">
        <v>0</v>
      </c>
      <c r="T10" s="57">
        <v>0</v>
      </c>
    </row>
    <row r="11" spans="1:22">
      <c r="A11" s="56" t="s">
        <v>188</v>
      </c>
      <c r="B11" s="100" t="s">
        <v>372</v>
      </c>
      <c r="C11" s="100" t="s">
        <v>372</v>
      </c>
      <c r="D11" s="100" t="s">
        <v>372</v>
      </c>
      <c r="E11" s="100" t="s">
        <v>372</v>
      </c>
      <c r="F11" s="100" t="s">
        <v>372</v>
      </c>
      <c r="G11" s="100" t="s">
        <v>372</v>
      </c>
      <c r="H11" s="100" t="s">
        <v>372</v>
      </c>
      <c r="I11" s="100" t="s">
        <v>372</v>
      </c>
      <c r="J11" s="58">
        <v>0</v>
      </c>
      <c r="K11" s="100" t="s">
        <v>372</v>
      </c>
      <c r="L11" s="100" t="s">
        <v>372</v>
      </c>
      <c r="M11" s="57">
        <v>0</v>
      </c>
      <c r="N11" s="58">
        <v>0</v>
      </c>
      <c r="O11" s="100" t="s">
        <v>372</v>
      </c>
      <c r="P11" s="58">
        <v>0</v>
      </c>
      <c r="Q11" s="58">
        <v>0</v>
      </c>
      <c r="R11" s="100" t="s">
        <v>372</v>
      </c>
      <c r="S11" s="57">
        <v>0</v>
      </c>
      <c r="T11" s="57">
        <v>0</v>
      </c>
    </row>
    <row r="12" spans="1:22">
      <c r="A12" t="s">
        <v>171</v>
      </c>
      <c r="B12" t="s">
        <v>171</v>
      </c>
      <c r="C12" s="100" t="s">
        <v>372</v>
      </c>
      <c r="D12" s="100" t="s">
        <v>372</v>
      </c>
      <c r="E12" s="100" t="s">
        <v>372</v>
      </c>
      <c r="F12" t="s">
        <v>171</v>
      </c>
      <c r="G12" t="s">
        <v>171</v>
      </c>
      <c r="H12" s="100" t="s">
        <v>372</v>
      </c>
      <c r="I12" s="100" t="s">
        <v>372</v>
      </c>
      <c r="J12" s="54">
        <v>0</v>
      </c>
      <c r="K12" t="s">
        <v>171</v>
      </c>
      <c r="L12" s="55">
        <v>0</v>
      </c>
      <c r="M12" s="55">
        <v>0</v>
      </c>
      <c r="N12" s="54">
        <v>0</v>
      </c>
      <c r="O12" s="54">
        <v>0</v>
      </c>
      <c r="P12" s="100" t="s">
        <v>372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180</v>
      </c>
      <c r="B13" s="100" t="s">
        <v>372</v>
      </c>
      <c r="C13" s="100" t="s">
        <v>372</v>
      </c>
      <c r="D13" s="100" t="s">
        <v>372</v>
      </c>
      <c r="E13" s="100" t="s">
        <v>372</v>
      </c>
      <c r="F13" s="100" t="s">
        <v>372</v>
      </c>
      <c r="G13" s="100" t="s">
        <v>372</v>
      </c>
      <c r="H13" s="100" t="s">
        <v>372</v>
      </c>
      <c r="I13" s="100" t="s">
        <v>372</v>
      </c>
      <c r="J13" s="58">
        <v>0</v>
      </c>
      <c r="K13" s="100" t="s">
        <v>372</v>
      </c>
      <c r="L13" s="100" t="s">
        <v>372</v>
      </c>
      <c r="M13" s="57">
        <v>0</v>
      </c>
      <c r="N13" s="58">
        <v>0</v>
      </c>
      <c r="O13" s="100" t="s">
        <v>372</v>
      </c>
      <c r="P13" s="58">
        <v>0</v>
      </c>
      <c r="Q13" s="58">
        <v>0</v>
      </c>
      <c r="R13" s="100" t="s">
        <v>372</v>
      </c>
      <c r="S13" s="57">
        <v>0</v>
      </c>
      <c r="T13" s="57">
        <v>0</v>
      </c>
    </row>
    <row r="14" spans="1:22">
      <c r="A14" t="s">
        <v>171</v>
      </c>
      <c r="B14" t="s">
        <v>171</v>
      </c>
      <c r="C14" s="100" t="s">
        <v>372</v>
      </c>
      <c r="D14" s="100" t="s">
        <v>372</v>
      </c>
      <c r="E14" s="100" t="s">
        <v>372</v>
      </c>
      <c r="F14" t="s">
        <v>171</v>
      </c>
      <c r="G14" t="s">
        <v>171</v>
      </c>
      <c r="H14" s="100" t="s">
        <v>372</v>
      </c>
      <c r="I14" s="100" t="s">
        <v>372</v>
      </c>
      <c r="J14" s="54">
        <v>0</v>
      </c>
      <c r="K14" t="s">
        <v>171</v>
      </c>
      <c r="L14" s="55">
        <v>0</v>
      </c>
      <c r="M14" s="55">
        <v>0</v>
      </c>
      <c r="N14" s="54">
        <v>0</v>
      </c>
      <c r="O14" s="54">
        <v>0</v>
      </c>
      <c r="P14" s="100" t="s">
        <v>372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189</v>
      </c>
      <c r="B15" s="100" t="s">
        <v>372</v>
      </c>
      <c r="C15" s="100" t="s">
        <v>372</v>
      </c>
      <c r="D15" s="100" t="s">
        <v>372</v>
      </c>
      <c r="E15" s="100" t="s">
        <v>372</v>
      </c>
      <c r="F15" s="100" t="s">
        <v>372</v>
      </c>
      <c r="G15" s="100" t="s">
        <v>372</v>
      </c>
      <c r="H15" s="100" t="s">
        <v>372</v>
      </c>
      <c r="I15" s="100" t="s">
        <v>372</v>
      </c>
      <c r="J15" s="58">
        <v>0</v>
      </c>
      <c r="K15" s="100" t="s">
        <v>372</v>
      </c>
      <c r="L15" s="100" t="s">
        <v>372</v>
      </c>
      <c r="M15" s="57">
        <v>0</v>
      </c>
      <c r="N15" s="58">
        <v>0</v>
      </c>
      <c r="O15" s="100" t="s">
        <v>372</v>
      </c>
      <c r="P15" s="58">
        <v>0</v>
      </c>
      <c r="Q15" s="58">
        <v>0</v>
      </c>
      <c r="R15" s="100" t="s">
        <v>372</v>
      </c>
      <c r="S15" s="57">
        <v>0</v>
      </c>
      <c r="T15" s="57">
        <v>0</v>
      </c>
    </row>
    <row r="16" spans="1:22">
      <c r="A16" t="s">
        <v>171</v>
      </c>
      <c r="B16" t="s">
        <v>171</v>
      </c>
      <c r="C16" s="100" t="s">
        <v>372</v>
      </c>
      <c r="D16" s="100" t="s">
        <v>372</v>
      </c>
      <c r="E16" s="100" t="s">
        <v>372</v>
      </c>
      <c r="F16" t="s">
        <v>171</v>
      </c>
      <c r="G16" t="s">
        <v>171</v>
      </c>
      <c r="H16" s="100" t="s">
        <v>372</v>
      </c>
      <c r="I16" s="100" t="s">
        <v>372</v>
      </c>
      <c r="J16" s="54">
        <v>0</v>
      </c>
      <c r="K16" t="s">
        <v>171</v>
      </c>
      <c r="L16" s="55">
        <v>0</v>
      </c>
      <c r="M16" s="55">
        <v>0</v>
      </c>
      <c r="N16" s="54">
        <v>0</v>
      </c>
      <c r="O16" s="54">
        <v>0</v>
      </c>
      <c r="P16" s="100" t="s">
        <v>372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192</v>
      </c>
      <c r="B17" s="100" t="s">
        <v>372</v>
      </c>
      <c r="C17" s="100" t="s">
        <v>372</v>
      </c>
      <c r="D17" s="100" t="s">
        <v>372</v>
      </c>
      <c r="E17" s="100" t="s">
        <v>372</v>
      </c>
      <c r="F17" s="100" t="s">
        <v>372</v>
      </c>
      <c r="G17" s="100" t="s">
        <v>372</v>
      </c>
      <c r="H17" s="100" t="s">
        <v>372</v>
      </c>
      <c r="I17" s="100" t="s">
        <v>372</v>
      </c>
      <c r="J17" s="58">
        <v>0</v>
      </c>
      <c r="K17" s="100" t="s">
        <v>372</v>
      </c>
      <c r="L17" s="100" t="s">
        <v>372</v>
      </c>
      <c r="M17" s="57">
        <v>0</v>
      </c>
      <c r="N17" s="58">
        <v>0</v>
      </c>
      <c r="O17" s="100" t="s">
        <v>372</v>
      </c>
      <c r="P17" s="58">
        <v>0</v>
      </c>
      <c r="Q17" s="58">
        <v>0</v>
      </c>
      <c r="R17" s="100" t="s">
        <v>372</v>
      </c>
      <c r="S17" s="57">
        <v>0</v>
      </c>
      <c r="T17" s="57">
        <v>0</v>
      </c>
    </row>
    <row r="18" spans="1:20">
      <c r="A18" t="s">
        <v>171</v>
      </c>
      <c r="B18" t="s">
        <v>171</v>
      </c>
      <c r="C18" s="100" t="s">
        <v>372</v>
      </c>
      <c r="D18" s="100" t="s">
        <v>372</v>
      </c>
      <c r="E18" s="100" t="s">
        <v>372</v>
      </c>
      <c r="F18" t="s">
        <v>171</v>
      </c>
      <c r="G18" t="s">
        <v>171</v>
      </c>
      <c r="H18" s="100" t="s">
        <v>372</v>
      </c>
      <c r="I18" s="100" t="s">
        <v>372</v>
      </c>
      <c r="J18" s="54">
        <v>0</v>
      </c>
      <c r="K18" t="s">
        <v>171</v>
      </c>
      <c r="L18" s="55">
        <v>0</v>
      </c>
      <c r="M18" s="55">
        <v>0</v>
      </c>
      <c r="N18" s="54">
        <v>0</v>
      </c>
      <c r="O18" s="54">
        <v>0</v>
      </c>
      <c r="P18" s="100" t="s">
        <v>372</v>
      </c>
      <c r="Q18" s="54">
        <v>0</v>
      </c>
      <c r="R18" s="55">
        <v>0</v>
      </c>
      <c r="S18" s="55">
        <v>0</v>
      </c>
      <c r="T18" s="55">
        <v>0</v>
      </c>
    </row>
    <row r="19" spans="1:20">
      <c r="A19" s="56" t="s">
        <v>176</v>
      </c>
      <c r="B19" s="100" t="s">
        <v>372</v>
      </c>
      <c r="C19" s="100" t="s">
        <v>372</v>
      </c>
      <c r="D19" s="100" t="s">
        <v>372</v>
      </c>
      <c r="E19" s="100" t="s">
        <v>372</v>
      </c>
      <c r="F19" s="100" t="s">
        <v>372</v>
      </c>
      <c r="G19" s="100" t="s">
        <v>372</v>
      </c>
      <c r="H19" s="100" t="s">
        <v>372</v>
      </c>
      <c r="I19" s="100" t="s">
        <v>372</v>
      </c>
      <c r="J19" s="58">
        <v>0</v>
      </c>
      <c r="K19" s="100" t="s">
        <v>372</v>
      </c>
      <c r="L19" s="100" t="s">
        <v>372</v>
      </c>
      <c r="M19" s="57">
        <v>0</v>
      </c>
      <c r="N19" s="58">
        <v>0</v>
      </c>
      <c r="O19" s="100" t="s">
        <v>372</v>
      </c>
      <c r="P19" s="58">
        <v>0</v>
      </c>
      <c r="Q19" s="58">
        <v>0</v>
      </c>
      <c r="R19" s="100" t="s">
        <v>372</v>
      </c>
      <c r="S19" s="57">
        <v>0</v>
      </c>
      <c r="T19" s="57">
        <v>0</v>
      </c>
    </row>
    <row r="20" spans="1:20">
      <c r="A20" s="56" t="s">
        <v>190</v>
      </c>
      <c r="B20" s="100" t="s">
        <v>372</v>
      </c>
      <c r="C20" s="100" t="s">
        <v>372</v>
      </c>
      <c r="D20" s="100" t="s">
        <v>372</v>
      </c>
      <c r="E20" s="100" t="s">
        <v>372</v>
      </c>
      <c r="F20" s="100" t="s">
        <v>372</v>
      </c>
      <c r="G20" s="100" t="s">
        <v>372</v>
      </c>
      <c r="H20" s="100" t="s">
        <v>372</v>
      </c>
      <c r="I20" s="100" t="s">
        <v>372</v>
      </c>
      <c r="J20" s="58">
        <v>0</v>
      </c>
      <c r="K20" s="100" t="s">
        <v>372</v>
      </c>
      <c r="L20" s="100" t="s">
        <v>372</v>
      </c>
      <c r="M20" s="57">
        <v>0</v>
      </c>
      <c r="N20" s="58">
        <v>0</v>
      </c>
      <c r="O20" s="100" t="s">
        <v>372</v>
      </c>
      <c r="P20" s="58">
        <v>0</v>
      </c>
      <c r="Q20" s="58">
        <v>0</v>
      </c>
      <c r="R20" s="100" t="s">
        <v>372</v>
      </c>
      <c r="S20" s="57">
        <v>0</v>
      </c>
      <c r="T20" s="57">
        <v>0</v>
      </c>
    </row>
    <row r="21" spans="1:20">
      <c r="A21" t="s">
        <v>171</v>
      </c>
      <c r="B21" t="s">
        <v>171</v>
      </c>
      <c r="C21" s="100" t="s">
        <v>372</v>
      </c>
      <c r="D21" s="100" t="s">
        <v>372</v>
      </c>
      <c r="E21" s="100" t="s">
        <v>372</v>
      </c>
      <c r="F21" t="s">
        <v>171</v>
      </c>
      <c r="G21" t="s">
        <v>171</v>
      </c>
      <c r="H21" s="100" t="s">
        <v>372</v>
      </c>
      <c r="I21" s="100" t="s">
        <v>372</v>
      </c>
      <c r="J21" s="54">
        <v>0</v>
      </c>
      <c r="K21" t="s">
        <v>171</v>
      </c>
      <c r="L21" s="55">
        <v>0</v>
      </c>
      <c r="M21" s="55">
        <v>0</v>
      </c>
      <c r="N21" s="54">
        <v>0</v>
      </c>
      <c r="O21" s="54">
        <v>0</v>
      </c>
      <c r="P21" s="100" t="s">
        <v>372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s="56" t="s">
        <v>191</v>
      </c>
      <c r="B22" s="100" t="s">
        <v>372</v>
      </c>
      <c r="C22" s="100" t="s">
        <v>372</v>
      </c>
      <c r="D22" s="100" t="s">
        <v>372</v>
      </c>
      <c r="E22" s="100" t="s">
        <v>372</v>
      </c>
      <c r="F22" s="100" t="s">
        <v>372</v>
      </c>
      <c r="G22" s="100" t="s">
        <v>372</v>
      </c>
      <c r="H22" s="100" t="s">
        <v>372</v>
      </c>
      <c r="I22" s="100" t="s">
        <v>372</v>
      </c>
      <c r="J22" s="58">
        <v>0</v>
      </c>
      <c r="K22" s="100" t="s">
        <v>372</v>
      </c>
      <c r="L22" s="100" t="s">
        <v>372</v>
      </c>
      <c r="M22" s="57">
        <v>0</v>
      </c>
      <c r="N22" s="58">
        <v>0</v>
      </c>
      <c r="O22" s="100" t="s">
        <v>372</v>
      </c>
      <c r="P22" s="58">
        <v>0</v>
      </c>
      <c r="Q22" s="58">
        <v>0</v>
      </c>
      <c r="R22" s="100" t="s">
        <v>372</v>
      </c>
      <c r="S22" s="57">
        <v>0</v>
      </c>
      <c r="T22" s="57">
        <v>0</v>
      </c>
    </row>
    <row r="23" spans="1:20">
      <c r="A23" t="s">
        <v>171</v>
      </c>
      <c r="B23" t="s">
        <v>171</v>
      </c>
      <c r="C23" s="100" t="s">
        <v>372</v>
      </c>
      <c r="D23" s="100" t="s">
        <v>372</v>
      </c>
      <c r="E23" s="100" t="s">
        <v>372</v>
      </c>
      <c r="F23" t="s">
        <v>171</v>
      </c>
      <c r="G23" t="s">
        <v>171</v>
      </c>
      <c r="H23" s="100" t="s">
        <v>372</v>
      </c>
      <c r="I23" s="100" t="s">
        <v>372</v>
      </c>
      <c r="J23" s="54">
        <v>0</v>
      </c>
      <c r="K23" t="s">
        <v>171</v>
      </c>
      <c r="L23" s="55">
        <v>0</v>
      </c>
      <c r="M23" s="55">
        <v>0</v>
      </c>
      <c r="N23" s="54">
        <v>0</v>
      </c>
      <c r="O23" s="54">
        <v>0</v>
      </c>
      <c r="P23" s="100" t="s">
        <v>372</v>
      </c>
      <c r="Q23" s="54">
        <v>0</v>
      </c>
      <c r="R23" s="55">
        <v>0</v>
      </c>
      <c r="S23" s="55">
        <v>0</v>
      </c>
      <c r="T23" s="55">
        <v>0</v>
      </c>
    </row>
    <row r="24" spans="1:20">
      <c r="A24" t="s">
        <v>178</v>
      </c>
      <c r="B24" s="100" t="s">
        <v>372</v>
      </c>
      <c r="C24" s="100" t="s">
        <v>372</v>
      </c>
      <c r="D24" s="100" t="s">
        <v>372</v>
      </c>
      <c r="E24" s="100" t="s">
        <v>372</v>
      </c>
      <c r="F24" s="100" t="s">
        <v>372</v>
      </c>
      <c r="G24" s="100" t="s">
        <v>372</v>
      </c>
      <c r="H24" s="100" t="s">
        <v>372</v>
      </c>
      <c r="I24" s="100" t="s">
        <v>372</v>
      </c>
      <c r="J24" s="100" t="s">
        <v>372</v>
      </c>
      <c r="K24" s="100" t="s">
        <v>372</v>
      </c>
      <c r="L24" s="100" t="s">
        <v>372</v>
      </c>
      <c r="M24" s="100" t="s">
        <v>372</v>
      </c>
      <c r="N24" s="100" t="s">
        <v>372</v>
      </c>
      <c r="O24" s="100" t="s">
        <v>372</v>
      </c>
      <c r="P24" s="100" t="s">
        <v>372</v>
      </c>
      <c r="Q24" s="100" t="s">
        <v>372</v>
      </c>
      <c r="R24" s="100" t="s">
        <v>372</v>
      </c>
      <c r="S24" s="100" t="s">
        <v>372</v>
      </c>
      <c r="T24" s="100" t="s">
        <v>372</v>
      </c>
    </row>
    <row r="25" spans="1:20">
      <c r="A25" t="s">
        <v>184</v>
      </c>
      <c r="B25" s="100" t="s">
        <v>372</v>
      </c>
      <c r="C25" s="100" t="s">
        <v>372</v>
      </c>
      <c r="D25" s="100" t="s">
        <v>372</v>
      </c>
      <c r="E25" s="100" t="s">
        <v>372</v>
      </c>
      <c r="F25" s="100" t="s">
        <v>372</v>
      </c>
      <c r="G25" s="100" t="s">
        <v>372</v>
      </c>
      <c r="H25" s="100" t="s">
        <v>372</v>
      </c>
      <c r="I25" s="100" t="s">
        <v>372</v>
      </c>
      <c r="J25" s="100" t="s">
        <v>372</v>
      </c>
      <c r="K25" s="100" t="s">
        <v>372</v>
      </c>
      <c r="L25" s="100" t="s">
        <v>372</v>
      </c>
      <c r="M25" s="100" t="s">
        <v>372</v>
      </c>
      <c r="N25" s="100" t="s">
        <v>372</v>
      </c>
      <c r="O25" s="100" t="s">
        <v>372</v>
      </c>
      <c r="P25" s="100" t="s">
        <v>372</v>
      </c>
      <c r="Q25" s="100" t="s">
        <v>372</v>
      </c>
      <c r="R25" s="100" t="s">
        <v>372</v>
      </c>
      <c r="S25" s="100" t="s">
        <v>372</v>
      </c>
      <c r="T25" s="100" t="s">
        <v>372</v>
      </c>
    </row>
    <row r="26" spans="1:20">
      <c r="A26" t="s">
        <v>185</v>
      </c>
      <c r="B26" s="100" t="s">
        <v>372</v>
      </c>
      <c r="C26" s="100" t="s">
        <v>372</v>
      </c>
      <c r="D26" s="100" t="s">
        <v>372</v>
      </c>
      <c r="E26" s="100" t="s">
        <v>372</v>
      </c>
      <c r="F26" s="100" t="s">
        <v>372</v>
      </c>
      <c r="G26" s="100" t="s">
        <v>372</v>
      </c>
      <c r="H26" s="100" t="s">
        <v>372</v>
      </c>
      <c r="I26" s="100" t="s">
        <v>372</v>
      </c>
      <c r="J26" s="100" t="s">
        <v>372</v>
      </c>
      <c r="K26" s="100" t="s">
        <v>372</v>
      </c>
      <c r="L26" s="100" t="s">
        <v>372</v>
      </c>
      <c r="M26" s="100" t="s">
        <v>372</v>
      </c>
      <c r="N26" s="100" t="s">
        <v>372</v>
      </c>
      <c r="O26" s="100" t="s">
        <v>372</v>
      </c>
      <c r="P26" s="100" t="s">
        <v>372</v>
      </c>
      <c r="Q26" s="100" t="s">
        <v>372</v>
      </c>
      <c r="R26" s="100" t="s">
        <v>372</v>
      </c>
      <c r="S26" s="100" t="s">
        <v>372</v>
      </c>
      <c r="T26" s="100" t="s">
        <v>372</v>
      </c>
    </row>
    <row r="27" spans="1:20">
      <c r="A27" t="s">
        <v>186</v>
      </c>
      <c r="B27" s="100" t="s">
        <v>372</v>
      </c>
      <c r="C27" s="100" t="s">
        <v>372</v>
      </c>
      <c r="D27" s="100" t="s">
        <v>372</v>
      </c>
      <c r="E27" s="100" t="s">
        <v>372</v>
      </c>
      <c r="F27" s="100" t="s">
        <v>372</v>
      </c>
      <c r="G27" s="100" t="s">
        <v>372</v>
      </c>
      <c r="H27" s="100" t="s">
        <v>372</v>
      </c>
      <c r="I27" s="100" t="s">
        <v>372</v>
      </c>
      <c r="J27" s="100" t="s">
        <v>372</v>
      </c>
      <c r="K27" s="100" t="s">
        <v>372</v>
      </c>
      <c r="L27" s="100" t="s">
        <v>372</v>
      </c>
      <c r="M27" s="100" t="s">
        <v>372</v>
      </c>
      <c r="N27" s="100" t="s">
        <v>372</v>
      </c>
      <c r="O27" s="100" t="s">
        <v>372</v>
      </c>
      <c r="P27" s="100" t="s">
        <v>372</v>
      </c>
      <c r="Q27" s="100" t="s">
        <v>372</v>
      </c>
      <c r="R27" s="100" t="s">
        <v>372</v>
      </c>
      <c r="S27" s="100" t="s">
        <v>372</v>
      </c>
      <c r="T27" s="100" t="s">
        <v>372</v>
      </c>
    </row>
    <row r="28" spans="1:20">
      <c r="A28" t="s">
        <v>187</v>
      </c>
      <c r="B28" s="100" t="s">
        <v>372</v>
      </c>
      <c r="C28" s="100" t="s">
        <v>372</v>
      </c>
      <c r="D28" s="100" t="s">
        <v>372</v>
      </c>
      <c r="E28" s="100" t="s">
        <v>372</v>
      </c>
      <c r="F28" s="100" t="s">
        <v>372</v>
      </c>
      <c r="G28" s="100" t="s">
        <v>372</v>
      </c>
      <c r="H28" s="100" t="s">
        <v>372</v>
      </c>
      <c r="I28" s="100" t="s">
        <v>372</v>
      </c>
      <c r="J28" s="100" t="s">
        <v>372</v>
      </c>
      <c r="K28" s="100" t="s">
        <v>372</v>
      </c>
      <c r="L28" s="100" t="s">
        <v>372</v>
      </c>
      <c r="M28" s="100" t="s">
        <v>372</v>
      </c>
      <c r="N28" s="100" t="s">
        <v>372</v>
      </c>
      <c r="O28" s="100" t="s">
        <v>372</v>
      </c>
      <c r="P28" s="100" t="s">
        <v>372</v>
      </c>
      <c r="Q28" s="100" t="s">
        <v>372</v>
      </c>
      <c r="R28" s="100" t="s">
        <v>372</v>
      </c>
      <c r="S28" s="100" t="s">
        <v>372</v>
      </c>
      <c r="T28" s="100" t="s">
        <v>372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371</v>
      </c>
    </row>
    <row r="2" spans="1:14" s="1" customFormat="1">
      <c r="A2" s="2" t="s">
        <v>1</v>
      </c>
      <c r="B2" s="9" t="s">
        <v>339</v>
      </c>
    </row>
    <row r="3" spans="1:14" s="1" customFormat="1">
      <c r="A3" s="2" t="s">
        <v>2</v>
      </c>
      <c r="B3" s="61" t="s">
        <v>340</v>
      </c>
    </row>
    <row r="4" spans="1:14" s="1" customFormat="1">
      <c r="A4" s="2" t="s">
        <v>3</v>
      </c>
      <c r="B4" s="62">
        <v>14228</v>
      </c>
    </row>
    <row r="5" spans="1:14" ht="18.75">
      <c r="A5" s="75" t="s">
        <v>87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4" s="15" customFormat="1">
      <c r="A6" s="31" t="s">
        <v>45</v>
      </c>
      <c r="B6" s="32" t="s">
        <v>46</v>
      </c>
      <c r="C6" s="107" t="s">
        <v>66</v>
      </c>
      <c r="D6" s="107" t="s">
        <v>79</v>
      </c>
      <c r="E6" s="107" t="s">
        <v>47</v>
      </c>
      <c r="F6" s="107" t="s">
        <v>80</v>
      </c>
      <c r="G6" s="107" t="s">
        <v>50</v>
      </c>
      <c r="H6" s="101" t="s">
        <v>147</v>
      </c>
      <c r="I6" s="101" t="s">
        <v>148</v>
      </c>
      <c r="J6" s="101" t="s">
        <v>152</v>
      </c>
      <c r="K6" s="101" t="s">
        <v>53</v>
      </c>
      <c r="L6" s="101" t="s">
        <v>69</v>
      </c>
      <c r="M6" s="101" t="s">
        <v>54</v>
      </c>
      <c r="N6" s="35" t="s">
        <v>143</v>
      </c>
    </row>
    <row r="7" spans="1:14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93" t="s">
        <v>372</v>
      </c>
      <c r="F7" s="93" t="s">
        <v>372</v>
      </c>
      <c r="G7" s="93" t="s">
        <v>372</v>
      </c>
      <c r="H7" s="16" t="s">
        <v>144</v>
      </c>
      <c r="I7" s="93" t="s">
        <v>372</v>
      </c>
      <c r="J7" s="16" t="s">
        <v>145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95" t="s">
        <v>372</v>
      </c>
      <c r="C9" s="95" t="s">
        <v>372</v>
      </c>
      <c r="D9" s="95" t="s">
        <v>372</v>
      </c>
      <c r="E9" s="95" t="s">
        <v>372</v>
      </c>
      <c r="F9" s="95" t="s">
        <v>372</v>
      </c>
      <c r="G9" s="95" t="s">
        <v>372</v>
      </c>
      <c r="H9" s="52">
        <v>0</v>
      </c>
      <c r="I9" s="95" t="s">
        <v>372</v>
      </c>
      <c r="J9" s="52">
        <v>0</v>
      </c>
      <c r="K9" s="52">
        <v>0</v>
      </c>
      <c r="L9" s="95" t="s">
        <v>372</v>
      </c>
      <c r="M9" s="53">
        <v>0</v>
      </c>
      <c r="N9" s="53">
        <v>0</v>
      </c>
    </row>
    <row r="10" spans="1:14">
      <c r="A10" s="56" t="s">
        <v>159</v>
      </c>
      <c r="B10" s="99" t="s">
        <v>372</v>
      </c>
      <c r="C10" s="99" t="s">
        <v>372</v>
      </c>
      <c r="D10" s="100" t="s">
        <v>372</v>
      </c>
      <c r="E10" s="100" t="s">
        <v>372</v>
      </c>
      <c r="F10" s="100" t="s">
        <v>372</v>
      </c>
      <c r="G10" s="100" t="s">
        <v>372</v>
      </c>
      <c r="H10" s="58">
        <v>0</v>
      </c>
      <c r="I10" s="100" t="s">
        <v>372</v>
      </c>
      <c r="J10" s="58">
        <v>0</v>
      </c>
      <c r="K10" s="58">
        <v>0</v>
      </c>
      <c r="L10" s="100" t="s">
        <v>372</v>
      </c>
      <c r="M10" s="57">
        <v>0</v>
      </c>
      <c r="N10" s="57">
        <v>0</v>
      </c>
    </row>
    <row r="11" spans="1:14">
      <c r="A11" s="56" t="s">
        <v>193</v>
      </c>
      <c r="B11" s="99" t="s">
        <v>372</v>
      </c>
      <c r="C11" s="99" t="s">
        <v>372</v>
      </c>
      <c r="D11" s="100" t="s">
        <v>372</v>
      </c>
      <c r="E11" s="100" t="s">
        <v>372</v>
      </c>
      <c r="F11" s="100" t="s">
        <v>372</v>
      </c>
      <c r="G11" s="100" t="s">
        <v>372</v>
      </c>
      <c r="H11" s="58">
        <v>0</v>
      </c>
      <c r="I11" s="100" t="s">
        <v>372</v>
      </c>
      <c r="J11" s="58">
        <v>0</v>
      </c>
      <c r="K11" s="58">
        <v>0</v>
      </c>
      <c r="L11" s="100" t="s">
        <v>372</v>
      </c>
      <c r="M11" s="57">
        <v>0</v>
      </c>
      <c r="N11" s="57">
        <v>0</v>
      </c>
    </row>
    <row r="12" spans="1:14">
      <c r="A12" t="s">
        <v>171</v>
      </c>
      <c r="B12" t="s">
        <v>171</v>
      </c>
      <c r="C12" s="99" t="s">
        <v>372</v>
      </c>
      <c r="D12" s="100" t="s">
        <v>372</v>
      </c>
      <c r="E12" s="100" t="s">
        <v>372</v>
      </c>
      <c r="F12" t="s">
        <v>171</v>
      </c>
      <c r="G12" t="s">
        <v>171</v>
      </c>
      <c r="H12" s="54">
        <v>0</v>
      </c>
      <c r="I12" s="54">
        <v>0</v>
      </c>
      <c r="J12" s="100" t="s">
        <v>372</v>
      </c>
      <c r="K12" s="54">
        <v>0</v>
      </c>
      <c r="L12" s="55">
        <v>0</v>
      </c>
      <c r="M12" s="55">
        <v>0</v>
      </c>
      <c r="N12" s="55">
        <v>0</v>
      </c>
    </row>
    <row r="13" spans="1:14">
      <c r="A13" s="56" t="s">
        <v>194</v>
      </c>
      <c r="B13" s="99" t="s">
        <v>372</v>
      </c>
      <c r="C13" s="99" t="s">
        <v>372</v>
      </c>
      <c r="D13" s="100" t="s">
        <v>372</v>
      </c>
      <c r="E13" s="100" t="s">
        <v>372</v>
      </c>
      <c r="F13" s="100" t="s">
        <v>372</v>
      </c>
      <c r="G13" s="100" t="s">
        <v>372</v>
      </c>
      <c r="H13" s="58">
        <v>0</v>
      </c>
      <c r="I13" s="100" t="s">
        <v>372</v>
      </c>
      <c r="J13" s="58">
        <v>0</v>
      </c>
      <c r="K13" s="58">
        <v>0</v>
      </c>
      <c r="L13" s="100" t="s">
        <v>372</v>
      </c>
      <c r="M13" s="57">
        <v>0</v>
      </c>
      <c r="N13" s="57">
        <v>0</v>
      </c>
    </row>
    <row r="14" spans="1:14">
      <c r="A14" t="s">
        <v>171</v>
      </c>
      <c r="B14" t="s">
        <v>171</v>
      </c>
      <c r="C14" s="99" t="s">
        <v>372</v>
      </c>
      <c r="D14" s="100" t="s">
        <v>372</v>
      </c>
      <c r="E14" s="100" t="s">
        <v>372</v>
      </c>
      <c r="F14" t="s">
        <v>171</v>
      </c>
      <c r="G14" t="s">
        <v>171</v>
      </c>
      <c r="H14" s="54">
        <v>0</v>
      </c>
      <c r="I14" s="54">
        <v>0</v>
      </c>
      <c r="J14" s="100" t="s">
        <v>372</v>
      </c>
      <c r="K14" s="54">
        <v>0</v>
      </c>
      <c r="L14" s="55">
        <v>0</v>
      </c>
      <c r="M14" s="55">
        <v>0</v>
      </c>
      <c r="N14" s="55">
        <v>0</v>
      </c>
    </row>
    <row r="15" spans="1:14">
      <c r="A15" s="56" t="s">
        <v>195</v>
      </c>
      <c r="B15" s="99" t="s">
        <v>372</v>
      </c>
      <c r="C15" s="99" t="s">
        <v>372</v>
      </c>
      <c r="D15" s="100" t="s">
        <v>372</v>
      </c>
      <c r="E15" s="100" t="s">
        <v>372</v>
      </c>
      <c r="F15" s="100" t="s">
        <v>372</v>
      </c>
      <c r="G15" s="100" t="s">
        <v>372</v>
      </c>
      <c r="H15" s="58">
        <v>0</v>
      </c>
      <c r="I15" s="100" t="s">
        <v>372</v>
      </c>
      <c r="J15" s="58">
        <v>0</v>
      </c>
      <c r="K15" s="58">
        <v>0</v>
      </c>
      <c r="L15" s="100" t="s">
        <v>372</v>
      </c>
      <c r="M15" s="57">
        <v>0</v>
      </c>
      <c r="N15" s="57">
        <v>0</v>
      </c>
    </row>
    <row r="16" spans="1:14">
      <c r="A16" t="s">
        <v>171</v>
      </c>
      <c r="B16" t="s">
        <v>171</v>
      </c>
      <c r="C16" s="99" t="s">
        <v>372</v>
      </c>
      <c r="D16" s="100" t="s">
        <v>372</v>
      </c>
      <c r="E16" s="100" t="s">
        <v>372</v>
      </c>
      <c r="F16" t="s">
        <v>171</v>
      </c>
      <c r="G16" t="s">
        <v>171</v>
      </c>
      <c r="H16" s="54">
        <v>0</v>
      </c>
      <c r="I16" s="54">
        <v>0</v>
      </c>
      <c r="J16" s="100" t="s">
        <v>372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196</v>
      </c>
      <c r="B17" s="99" t="s">
        <v>372</v>
      </c>
      <c r="C17" s="99" t="s">
        <v>372</v>
      </c>
      <c r="D17" s="100" t="s">
        <v>372</v>
      </c>
      <c r="E17" s="100" t="s">
        <v>372</v>
      </c>
      <c r="F17" s="100" t="s">
        <v>372</v>
      </c>
      <c r="G17" s="100" t="s">
        <v>372</v>
      </c>
      <c r="H17" s="58">
        <v>0</v>
      </c>
      <c r="I17" s="100" t="s">
        <v>372</v>
      </c>
      <c r="J17" s="58">
        <v>0</v>
      </c>
      <c r="K17" s="58">
        <v>0</v>
      </c>
      <c r="L17" s="100" t="s">
        <v>372</v>
      </c>
      <c r="M17" s="57">
        <v>0</v>
      </c>
      <c r="N17" s="57">
        <v>0</v>
      </c>
    </row>
    <row r="18" spans="1:14">
      <c r="A18" t="s">
        <v>171</v>
      </c>
      <c r="B18" t="s">
        <v>171</v>
      </c>
      <c r="C18" s="99" t="s">
        <v>372</v>
      </c>
      <c r="D18" s="100" t="s">
        <v>372</v>
      </c>
      <c r="E18" s="100" t="s">
        <v>372</v>
      </c>
      <c r="F18" t="s">
        <v>171</v>
      </c>
      <c r="G18" t="s">
        <v>171</v>
      </c>
      <c r="H18" s="54">
        <v>0</v>
      </c>
      <c r="I18" s="54">
        <v>0</v>
      </c>
      <c r="J18" s="100" t="s">
        <v>372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176</v>
      </c>
      <c r="B19" s="99" t="s">
        <v>372</v>
      </c>
      <c r="C19" s="99" t="s">
        <v>372</v>
      </c>
      <c r="D19" s="100" t="s">
        <v>372</v>
      </c>
      <c r="E19" s="100" t="s">
        <v>372</v>
      </c>
      <c r="F19" s="100" t="s">
        <v>372</v>
      </c>
      <c r="G19" s="100" t="s">
        <v>372</v>
      </c>
      <c r="H19" s="58">
        <v>0</v>
      </c>
      <c r="I19" s="100" t="s">
        <v>372</v>
      </c>
      <c r="J19" s="58">
        <v>0</v>
      </c>
      <c r="K19" s="58">
        <v>0</v>
      </c>
      <c r="L19" s="100" t="s">
        <v>372</v>
      </c>
      <c r="M19" s="57">
        <v>0</v>
      </c>
      <c r="N19" s="57">
        <v>0</v>
      </c>
    </row>
    <row r="20" spans="1:14">
      <c r="A20" s="56" t="s">
        <v>190</v>
      </c>
      <c r="B20" s="99" t="s">
        <v>372</v>
      </c>
      <c r="C20" s="99" t="s">
        <v>372</v>
      </c>
      <c r="D20" s="100" t="s">
        <v>372</v>
      </c>
      <c r="E20" s="100" t="s">
        <v>372</v>
      </c>
      <c r="F20" s="100" t="s">
        <v>372</v>
      </c>
      <c r="G20" s="100" t="s">
        <v>372</v>
      </c>
      <c r="H20" s="58">
        <v>0</v>
      </c>
      <c r="I20" s="100" t="s">
        <v>372</v>
      </c>
      <c r="J20" s="58">
        <v>0</v>
      </c>
      <c r="K20" s="58">
        <v>0</v>
      </c>
      <c r="L20" s="100" t="s">
        <v>372</v>
      </c>
      <c r="M20" s="57">
        <v>0</v>
      </c>
      <c r="N20" s="57">
        <v>0</v>
      </c>
    </row>
    <row r="21" spans="1:14">
      <c r="A21" t="s">
        <v>171</v>
      </c>
      <c r="B21" t="s">
        <v>171</v>
      </c>
      <c r="C21" s="99" t="s">
        <v>372</v>
      </c>
      <c r="D21" s="100" t="s">
        <v>372</v>
      </c>
      <c r="E21" s="100" t="s">
        <v>372</v>
      </c>
      <c r="F21" t="s">
        <v>171</v>
      </c>
      <c r="G21" t="s">
        <v>171</v>
      </c>
      <c r="H21" s="54">
        <v>0</v>
      </c>
      <c r="I21" s="54">
        <v>0</v>
      </c>
      <c r="J21" s="100" t="s">
        <v>372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191</v>
      </c>
      <c r="B22" s="99" t="s">
        <v>372</v>
      </c>
      <c r="C22" s="99" t="s">
        <v>372</v>
      </c>
      <c r="D22" s="100" t="s">
        <v>372</v>
      </c>
      <c r="E22" s="100" t="s">
        <v>372</v>
      </c>
      <c r="F22" s="100" t="s">
        <v>372</v>
      </c>
      <c r="G22" s="100" t="s">
        <v>372</v>
      </c>
      <c r="H22" s="58">
        <v>0</v>
      </c>
      <c r="I22" s="100" t="s">
        <v>372</v>
      </c>
      <c r="J22" s="58">
        <v>0</v>
      </c>
      <c r="K22" s="58">
        <v>0</v>
      </c>
      <c r="L22" s="100" t="s">
        <v>372</v>
      </c>
      <c r="M22" s="57">
        <v>0</v>
      </c>
      <c r="N22" s="57">
        <v>0</v>
      </c>
    </row>
    <row r="23" spans="1:14">
      <c r="A23" t="s">
        <v>171</v>
      </c>
      <c r="B23" t="s">
        <v>171</v>
      </c>
      <c r="C23" s="99" t="s">
        <v>372</v>
      </c>
      <c r="D23" s="100" t="s">
        <v>372</v>
      </c>
      <c r="E23" s="100" t="s">
        <v>372</v>
      </c>
      <c r="F23" t="s">
        <v>171</v>
      </c>
      <c r="G23" t="s">
        <v>171</v>
      </c>
      <c r="H23" s="54">
        <v>0</v>
      </c>
      <c r="I23" s="54">
        <v>0</v>
      </c>
      <c r="J23" s="100" t="s">
        <v>372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t="s">
        <v>178</v>
      </c>
      <c r="B24" s="99" t="s">
        <v>372</v>
      </c>
      <c r="C24" s="99" t="s">
        <v>372</v>
      </c>
      <c r="D24" s="100" t="s">
        <v>372</v>
      </c>
      <c r="E24" s="100" t="s">
        <v>372</v>
      </c>
      <c r="F24" s="100" t="s">
        <v>372</v>
      </c>
      <c r="G24" s="100" t="s">
        <v>372</v>
      </c>
      <c r="H24" s="100" t="s">
        <v>372</v>
      </c>
      <c r="I24" s="100" t="s">
        <v>372</v>
      </c>
      <c r="J24" s="100" t="s">
        <v>372</v>
      </c>
      <c r="K24" s="100" t="s">
        <v>372</v>
      </c>
      <c r="L24" s="100" t="s">
        <v>372</v>
      </c>
      <c r="M24" s="100" t="s">
        <v>372</v>
      </c>
      <c r="N24" s="100" t="s">
        <v>372</v>
      </c>
    </row>
    <row r="25" spans="1:14">
      <c r="A25" t="s">
        <v>184</v>
      </c>
      <c r="B25" s="99" t="s">
        <v>372</v>
      </c>
      <c r="C25" s="99" t="s">
        <v>372</v>
      </c>
      <c r="D25" s="100" t="s">
        <v>372</v>
      </c>
      <c r="E25" s="100" t="s">
        <v>372</v>
      </c>
      <c r="F25" s="100" t="s">
        <v>372</v>
      </c>
      <c r="G25" s="100" t="s">
        <v>372</v>
      </c>
      <c r="H25" s="100" t="s">
        <v>372</v>
      </c>
      <c r="I25" s="100" t="s">
        <v>372</v>
      </c>
      <c r="J25" s="100" t="s">
        <v>372</v>
      </c>
      <c r="K25" s="100" t="s">
        <v>372</v>
      </c>
      <c r="L25" s="100" t="s">
        <v>372</v>
      </c>
      <c r="M25" s="100" t="s">
        <v>372</v>
      </c>
      <c r="N25" s="100" t="s">
        <v>372</v>
      </c>
    </row>
    <row r="26" spans="1:14">
      <c r="A26" t="s">
        <v>185</v>
      </c>
      <c r="B26" s="99" t="s">
        <v>372</v>
      </c>
      <c r="C26" s="99" t="s">
        <v>372</v>
      </c>
      <c r="D26" s="100" t="s">
        <v>372</v>
      </c>
      <c r="E26" s="100" t="s">
        <v>372</v>
      </c>
      <c r="F26" s="100" t="s">
        <v>372</v>
      </c>
      <c r="G26" s="100" t="s">
        <v>372</v>
      </c>
      <c r="H26" s="100" t="s">
        <v>372</v>
      </c>
      <c r="I26" s="100" t="s">
        <v>372</v>
      </c>
      <c r="J26" s="100" t="s">
        <v>372</v>
      </c>
      <c r="K26" s="100" t="s">
        <v>372</v>
      </c>
      <c r="L26" s="100" t="s">
        <v>372</v>
      </c>
      <c r="M26" s="100" t="s">
        <v>372</v>
      </c>
      <c r="N26" s="100" t="s">
        <v>372</v>
      </c>
    </row>
    <row r="27" spans="1:14">
      <c r="A27" t="s">
        <v>186</v>
      </c>
      <c r="B27" s="99" t="s">
        <v>372</v>
      </c>
      <c r="C27" s="99" t="s">
        <v>372</v>
      </c>
      <c r="D27" s="100" t="s">
        <v>372</v>
      </c>
      <c r="E27" s="100" t="s">
        <v>372</v>
      </c>
      <c r="F27" s="100" t="s">
        <v>372</v>
      </c>
      <c r="G27" s="100" t="s">
        <v>372</v>
      </c>
      <c r="H27" s="100" t="s">
        <v>372</v>
      </c>
      <c r="I27" s="100" t="s">
        <v>372</v>
      </c>
      <c r="J27" s="100" t="s">
        <v>372</v>
      </c>
      <c r="K27" s="100" t="s">
        <v>372</v>
      </c>
      <c r="L27" s="100" t="s">
        <v>372</v>
      </c>
      <c r="M27" s="100" t="s">
        <v>372</v>
      </c>
      <c r="N27" s="100" t="s">
        <v>372</v>
      </c>
    </row>
    <row r="28" spans="1:14">
      <c r="A28" t="s">
        <v>187</v>
      </c>
      <c r="B28" s="99" t="s">
        <v>372</v>
      </c>
      <c r="C28" s="99" t="s">
        <v>372</v>
      </c>
      <c r="D28" s="100" t="s">
        <v>372</v>
      </c>
      <c r="E28" s="100" t="s">
        <v>372</v>
      </c>
      <c r="F28" s="100" t="s">
        <v>372</v>
      </c>
      <c r="G28" s="100" t="s">
        <v>372</v>
      </c>
      <c r="H28" s="100" t="s">
        <v>372</v>
      </c>
      <c r="I28" s="100" t="s">
        <v>372</v>
      </c>
      <c r="J28" s="100" t="s">
        <v>372</v>
      </c>
      <c r="K28" s="100" t="s">
        <v>372</v>
      </c>
      <c r="L28" s="100" t="s">
        <v>372</v>
      </c>
      <c r="M28" s="100" t="s">
        <v>372</v>
      </c>
      <c r="N28" s="100" t="s">
        <v>372</v>
      </c>
    </row>
    <row r="29" spans="1:14" hidden="1"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A248" s="13"/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5"/>
      <c r="D250" s="13"/>
      <c r="E250" s="13"/>
      <c r="F250" s="13"/>
    </row>
    <row r="251" spans="1:6" hidden="1"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A269" s="13"/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5"/>
      <c r="D271" s="13"/>
      <c r="E271" s="13"/>
      <c r="F271" s="13"/>
    </row>
    <row r="272" spans="1:6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371</v>
      </c>
    </row>
    <row r="2" spans="1:15" s="1" customFormat="1">
      <c r="A2" s="2" t="s">
        <v>1</v>
      </c>
      <c r="B2" s="9" t="s">
        <v>339</v>
      </c>
    </row>
    <row r="3" spans="1:15" s="1" customFormat="1">
      <c r="A3" s="2" t="s">
        <v>2</v>
      </c>
      <c r="B3" s="61" t="s">
        <v>340</v>
      </c>
    </row>
    <row r="4" spans="1:15" s="1" customFormat="1">
      <c r="A4" s="2" t="s">
        <v>3</v>
      </c>
      <c r="B4" s="62">
        <v>14228</v>
      </c>
    </row>
    <row r="5" spans="1:15" ht="18.75">
      <c r="A5" s="75" t="s">
        <v>154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7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147</v>
      </c>
      <c r="H6" s="32" t="s">
        <v>148</v>
      </c>
      <c r="I6" s="101" t="s">
        <v>152</v>
      </c>
      <c r="J6" s="32" t="s">
        <v>53</v>
      </c>
      <c r="K6" s="32" t="s">
        <v>69</v>
      </c>
      <c r="L6" s="32" t="s">
        <v>54</v>
      </c>
      <c r="M6" s="32" t="s">
        <v>143</v>
      </c>
      <c r="O6" s="13"/>
    </row>
    <row r="7" spans="1:15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93" t="s">
        <v>372</v>
      </c>
      <c r="F7" s="93" t="s">
        <v>372</v>
      </c>
      <c r="G7" s="20" t="s">
        <v>144</v>
      </c>
      <c r="H7" s="93" t="s">
        <v>372</v>
      </c>
      <c r="I7" s="16" t="s">
        <v>145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153</v>
      </c>
      <c r="B9" s="95" t="s">
        <v>372</v>
      </c>
      <c r="C9" s="95" t="s">
        <v>372</v>
      </c>
      <c r="D9" s="95" t="s">
        <v>372</v>
      </c>
      <c r="E9" s="95" t="s">
        <v>372</v>
      </c>
      <c r="F9" s="95" t="s">
        <v>372</v>
      </c>
      <c r="G9" s="52">
        <v>509206</v>
      </c>
      <c r="H9" s="95" t="s">
        <v>372</v>
      </c>
      <c r="I9" s="52">
        <v>0.552894</v>
      </c>
      <c r="J9" s="52">
        <v>5294.3536939405803</v>
      </c>
      <c r="K9" s="95" t="s">
        <v>372</v>
      </c>
      <c r="L9" s="53">
        <v>1</v>
      </c>
      <c r="M9" s="53">
        <v>0.94889999999999997</v>
      </c>
      <c r="N9" s="24"/>
    </row>
    <row r="10" spans="1:15">
      <c r="A10" s="56" t="s">
        <v>159</v>
      </c>
      <c r="B10" s="99" t="s">
        <v>372</v>
      </c>
      <c r="C10" s="100" t="s">
        <v>372</v>
      </c>
      <c r="D10" s="100" t="s">
        <v>372</v>
      </c>
      <c r="E10" s="100" t="s">
        <v>372</v>
      </c>
      <c r="F10" s="100" t="s">
        <v>372</v>
      </c>
      <c r="G10" s="58">
        <v>479189</v>
      </c>
      <c r="H10" s="100" t="s">
        <v>372</v>
      </c>
      <c r="I10" s="58">
        <v>0</v>
      </c>
      <c r="J10" s="58">
        <v>3266.7818203000002</v>
      </c>
      <c r="K10" s="100" t="s">
        <v>372</v>
      </c>
      <c r="L10" s="57">
        <v>0.61699999999999999</v>
      </c>
      <c r="M10" s="57">
        <v>0.58550000000000002</v>
      </c>
    </row>
    <row r="11" spans="1:15">
      <c r="A11" s="56" t="s">
        <v>197</v>
      </c>
      <c r="B11" s="99" t="s">
        <v>372</v>
      </c>
      <c r="C11" s="100" t="s">
        <v>372</v>
      </c>
      <c r="D11" s="100" t="s">
        <v>372</v>
      </c>
      <c r="E11" s="100" t="s">
        <v>372</v>
      </c>
      <c r="F11" s="100" t="s">
        <v>372</v>
      </c>
      <c r="G11" s="58">
        <v>15216</v>
      </c>
      <c r="H11" s="100" t="s">
        <v>372</v>
      </c>
      <c r="I11" s="58">
        <v>0</v>
      </c>
      <c r="J11" s="58">
        <v>1010.0072699</v>
      </c>
      <c r="K11" s="100" t="s">
        <v>372</v>
      </c>
      <c r="L11" s="57">
        <v>0.1908</v>
      </c>
      <c r="M11" s="57">
        <v>0.18099999999999999</v>
      </c>
    </row>
    <row r="12" spans="1:15">
      <c r="A12" t="s">
        <v>198</v>
      </c>
      <c r="B12" t="s">
        <v>199</v>
      </c>
      <c r="C12" t="s">
        <v>96</v>
      </c>
      <c r="D12" t="s">
        <v>200</v>
      </c>
      <c r="E12" t="s">
        <v>201</v>
      </c>
      <c r="F12" t="s">
        <v>97</v>
      </c>
      <c r="G12" s="54">
        <v>10157</v>
      </c>
      <c r="H12" s="54">
        <v>1855</v>
      </c>
      <c r="I12" s="54">
        <v>0</v>
      </c>
      <c r="J12" s="54">
        <v>188.41235</v>
      </c>
      <c r="K12" s="55">
        <v>2.0000000000000001E-4</v>
      </c>
      <c r="L12" s="55">
        <v>3.56E-2</v>
      </c>
      <c r="M12" s="55">
        <v>3.3799999999999997E-2</v>
      </c>
    </row>
    <row r="13" spans="1:15">
      <c r="A13" t="s">
        <v>202</v>
      </c>
      <c r="B13" t="s">
        <v>203</v>
      </c>
      <c r="C13" t="s">
        <v>96</v>
      </c>
      <c r="D13" t="s">
        <v>204</v>
      </c>
      <c r="E13" t="s">
        <v>201</v>
      </c>
      <c r="F13" t="s">
        <v>97</v>
      </c>
      <c r="G13" s="54">
        <v>3520</v>
      </c>
      <c r="H13" s="54">
        <v>18500</v>
      </c>
      <c r="I13" s="54">
        <v>0</v>
      </c>
      <c r="J13" s="54">
        <v>651.20000000000005</v>
      </c>
      <c r="K13" s="55">
        <v>1E-4</v>
      </c>
      <c r="L13" s="55">
        <v>0.123</v>
      </c>
      <c r="M13" s="55">
        <v>0.1167</v>
      </c>
    </row>
    <row r="14" spans="1:15">
      <c r="A14" t="s">
        <v>205</v>
      </c>
      <c r="B14" t="s">
        <v>206</v>
      </c>
      <c r="C14" t="s">
        <v>96</v>
      </c>
      <c r="D14" t="s">
        <v>204</v>
      </c>
      <c r="E14" t="s">
        <v>201</v>
      </c>
      <c r="F14" t="s">
        <v>97</v>
      </c>
      <c r="G14" s="54">
        <v>484</v>
      </c>
      <c r="H14" s="54">
        <v>17740</v>
      </c>
      <c r="I14" s="54">
        <v>0</v>
      </c>
      <c r="J14" s="54">
        <v>85.861599999999996</v>
      </c>
      <c r="K14" s="55">
        <v>0</v>
      </c>
      <c r="L14" s="55">
        <v>1.6199999999999999E-2</v>
      </c>
      <c r="M14" s="55">
        <v>1.54E-2</v>
      </c>
    </row>
    <row r="15" spans="1:15">
      <c r="A15" t="s">
        <v>207</v>
      </c>
      <c r="B15" t="s">
        <v>208</v>
      </c>
      <c r="C15" t="s">
        <v>96</v>
      </c>
      <c r="D15" t="s">
        <v>204</v>
      </c>
      <c r="E15" t="s">
        <v>201</v>
      </c>
      <c r="F15" t="s">
        <v>97</v>
      </c>
      <c r="G15" s="54">
        <v>891</v>
      </c>
      <c r="H15" s="54">
        <v>4169.8900000000003</v>
      </c>
      <c r="I15" s="54">
        <v>0</v>
      </c>
      <c r="J15" s="54">
        <v>37.153719899999999</v>
      </c>
      <c r="K15" s="55">
        <v>4.0000000000000002E-4</v>
      </c>
      <c r="L15" s="55">
        <v>7.0000000000000001E-3</v>
      </c>
      <c r="M15" s="55">
        <v>6.7000000000000002E-3</v>
      </c>
    </row>
    <row r="16" spans="1:15">
      <c r="A16" t="s">
        <v>209</v>
      </c>
      <c r="B16" t="s">
        <v>210</v>
      </c>
      <c r="C16" t="s">
        <v>96</v>
      </c>
      <c r="D16" t="s">
        <v>204</v>
      </c>
      <c r="E16" t="s">
        <v>201</v>
      </c>
      <c r="F16" t="s">
        <v>97</v>
      </c>
      <c r="G16" s="54">
        <v>164</v>
      </c>
      <c r="H16" s="54">
        <v>28890</v>
      </c>
      <c r="I16" s="54">
        <v>0</v>
      </c>
      <c r="J16" s="54">
        <v>47.379600000000003</v>
      </c>
      <c r="K16" s="55">
        <v>5.0000000000000001E-4</v>
      </c>
      <c r="L16" s="55">
        <v>8.8999999999999999E-3</v>
      </c>
      <c r="M16" s="55">
        <v>8.5000000000000006E-3</v>
      </c>
    </row>
    <row r="17" spans="1:13">
      <c r="A17" s="56" t="s">
        <v>211</v>
      </c>
      <c r="B17" s="99" t="s">
        <v>372</v>
      </c>
      <c r="C17" s="100" t="s">
        <v>372</v>
      </c>
      <c r="D17" s="100" t="s">
        <v>372</v>
      </c>
      <c r="E17" s="100" t="s">
        <v>372</v>
      </c>
      <c r="F17" s="100" t="s">
        <v>372</v>
      </c>
      <c r="G17" s="58">
        <v>0</v>
      </c>
      <c r="H17" s="100" t="s">
        <v>372</v>
      </c>
      <c r="I17" s="58">
        <v>0</v>
      </c>
      <c r="J17" s="58">
        <v>0</v>
      </c>
      <c r="K17" s="100" t="s">
        <v>372</v>
      </c>
      <c r="L17" s="57">
        <v>0</v>
      </c>
      <c r="M17" s="57">
        <v>0</v>
      </c>
    </row>
    <row r="18" spans="1:13">
      <c r="A18" t="s">
        <v>171</v>
      </c>
      <c r="B18" t="s">
        <v>171</v>
      </c>
      <c r="C18" s="100" t="s">
        <v>372</v>
      </c>
      <c r="D18" s="100" t="s">
        <v>372</v>
      </c>
      <c r="E18" t="s">
        <v>171</v>
      </c>
      <c r="F18" t="s">
        <v>171</v>
      </c>
      <c r="G18" s="54">
        <v>0</v>
      </c>
      <c r="H18" s="54">
        <v>0</v>
      </c>
      <c r="I18" s="100" t="s">
        <v>372</v>
      </c>
      <c r="J18" s="54">
        <v>0</v>
      </c>
      <c r="K18" s="55">
        <v>0</v>
      </c>
      <c r="L18" s="55">
        <v>0</v>
      </c>
      <c r="M18" s="55">
        <v>0</v>
      </c>
    </row>
    <row r="19" spans="1:13">
      <c r="A19" s="56" t="s">
        <v>212</v>
      </c>
      <c r="B19" s="99" t="s">
        <v>372</v>
      </c>
      <c r="C19" s="100" t="s">
        <v>372</v>
      </c>
      <c r="D19" s="100" t="s">
        <v>372</v>
      </c>
      <c r="E19" s="100" t="s">
        <v>372</v>
      </c>
      <c r="F19" s="100" t="s">
        <v>372</v>
      </c>
      <c r="G19" s="58">
        <v>463973</v>
      </c>
      <c r="H19" s="100" t="s">
        <v>372</v>
      </c>
      <c r="I19" s="58">
        <v>0</v>
      </c>
      <c r="J19" s="58">
        <v>2256.7745504</v>
      </c>
      <c r="K19" s="100" t="s">
        <v>372</v>
      </c>
      <c r="L19" s="57">
        <v>0.42630000000000001</v>
      </c>
      <c r="M19" s="57">
        <v>0.40450000000000003</v>
      </c>
    </row>
    <row r="20" spans="1:13">
      <c r="A20" t="s">
        <v>213</v>
      </c>
      <c r="B20" t="s">
        <v>214</v>
      </c>
      <c r="C20" t="s">
        <v>96</v>
      </c>
      <c r="D20" t="s">
        <v>200</v>
      </c>
      <c r="E20" t="s">
        <v>215</v>
      </c>
      <c r="F20" t="s">
        <v>97</v>
      </c>
      <c r="G20" s="54">
        <v>108278</v>
      </c>
      <c r="H20" s="54">
        <v>352.49</v>
      </c>
      <c r="I20" s="54">
        <v>0</v>
      </c>
      <c r="J20" s="54">
        <v>381.6691222</v>
      </c>
      <c r="K20" s="55">
        <v>4.0000000000000002E-4</v>
      </c>
      <c r="L20" s="55">
        <v>7.2099999999999997E-2</v>
      </c>
      <c r="M20" s="55">
        <v>6.8400000000000002E-2</v>
      </c>
    </row>
    <row r="21" spans="1:13">
      <c r="A21" t="s">
        <v>216</v>
      </c>
      <c r="B21" t="s">
        <v>217</v>
      </c>
      <c r="C21" t="s">
        <v>96</v>
      </c>
      <c r="D21" t="s">
        <v>200</v>
      </c>
      <c r="E21" t="s">
        <v>215</v>
      </c>
      <c r="F21" t="s">
        <v>97</v>
      </c>
      <c r="G21" s="54">
        <v>64812</v>
      </c>
      <c r="H21" s="54">
        <v>384.03</v>
      </c>
      <c r="I21" s="54">
        <v>0</v>
      </c>
      <c r="J21" s="54">
        <v>248.8975236</v>
      </c>
      <c r="K21" s="55">
        <v>6.9999999999999999E-4</v>
      </c>
      <c r="L21" s="55">
        <v>4.7E-2</v>
      </c>
      <c r="M21" s="55">
        <v>4.4600000000000001E-2</v>
      </c>
    </row>
    <row r="22" spans="1:13">
      <c r="A22" t="s">
        <v>218</v>
      </c>
      <c r="B22" t="s">
        <v>219</v>
      </c>
      <c r="C22" t="s">
        <v>96</v>
      </c>
      <c r="D22" t="s">
        <v>200</v>
      </c>
      <c r="E22" t="s">
        <v>215</v>
      </c>
      <c r="F22" t="s">
        <v>97</v>
      </c>
      <c r="G22" s="54">
        <v>52682</v>
      </c>
      <c r="H22" s="54">
        <v>342.68</v>
      </c>
      <c r="I22" s="54">
        <v>0</v>
      </c>
      <c r="J22" s="54">
        <v>180.53067759999999</v>
      </c>
      <c r="K22" s="55">
        <v>1.1000000000000001E-3</v>
      </c>
      <c r="L22" s="55">
        <v>3.4099999999999998E-2</v>
      </c>
      <c r="M22" s="55">
        <v>3.2399999999999998E-2</v>
      </c>
    </row>
    <row r="23" spans="1:13">
      <c r="A23" t="s">
        <v>220</v>
      </c>
      <c r="B23" t="s">
        <v>221</v>
      </c>
      <c r="C23" t="s">
        <v>96</v>
      </c>
      <c r="D23" t="s">
        <v>222</v>
      </c>
      <c r="E23" t="s">
        <v>215</v>
      </c>
      <c r="F23" t="s">
        <v>97</v>
      </c>
      <c r="G23" s="54">
        <v>2800</v>
      </c>
      <c r="H23" s="54">
        <v>5151.46</v>
      </c>
      <c r="I23" s="54">
        <v>0</v>
      </c>
      <c r="J23" s="54">
        <v>144.24088</v>
      </c>
      <c r="K23" s="55">
        <v>5.0000000000000001E-4</v>
      </c>
      <c r="L23" s="55">
        <v>2.7199999999999998E-2</v>
      </c>
      <c r="M23" s="55">
        <v>2.5899999999999999E-2</v>
      </c>
    </row>
    <row r="24" spans="1:13">
      <c r="A24" t="s">
        <v>223</v>
      </c>
      <c r="B24" t="s">
        <v>224</v>
      </c>
      <c r="C24" t="s">
        <v>96</v>
      </c>
      <c r="D24" t="s">
        <v>225</v>
      </c>
      <c r="E24" t="s">
        <v>215</v>
      </c>
      <c r="F24" t="s">
        <v>97</v>
      </c>
      <c r="G24" s="54">
        <v>25772</v>
      </c>
      <c r="H24" s="54">
        <v>575.97</v>
      </c>
      <c r="I24" s="54">
        <v>0</v>
      </c>
      <c r="J24" s="54">
        <v>148.4389884</v>
      </c>
      <c r="K24" s="55">
        <v>5.1999999999999998E-3</v>
      </c>
      <c r="L24" s="55">
        <v>2.8000000000000001E-2</v>
      </c>
      <c r="M24" s="55">
        <v>2.6599999999999999E-2</v>
      </c>
    </row>
    <row r="25" spans="1:13">
      <c r="A25" t="s">
        <v>226</v>
      </c>
      <c r="B25" t="s">
        <v>227</v>
      </c>
      <c r="C25" t="s">
        <v>96</v>
      </c>
      <c r="D25" t="s">
        <v>225</v>
      </c>
      <c r="E25" t="s">
        <v>215</v>
      </c>
      <c r="F25" t="s">
        <v>97</v>
      </c>
      <c r="G25" s="54">
        <v>51341</v>
      </c>
      <c r="H25" s="54">
        <v>417.17</v>
      </c>
      <c r="I25" s="54">
        <v>0</v>
      </c>
      <c r="J25" s="54">
        <v>214.17924970000001</v>
      </c>
      <c r="K25" s="55">
        <v>2E-3</v>
      </c>
      <c r="L25" s="55">
        <v>4.0500000000000001E-2</v>
      </c>
      <c r="M25" s="55">
        <v>3.8399999999999997E-2</v>
      </c>
    </row>
    <row r="26" spans="1:13">
      <c r="A26" t="s">
        <v>228</v>
      </c>
      <c r="B26" t="s">
        <v>229</v>
      </c>
      <c r="C26" t="s">
        <v>96</v>
      </c>
      <c r="D26" t="s">
        <v>225</v>
      </c>
      <c r="E26" t="s">
        <v>215</v>
      </c>
      <c r="F26" t="s">
        <v>97</v>
      </c>
      <c r="G26" s="54">
        <v>46868</v>
      </c>
      <c r="H26" s="54">
        <v>348.89</v>
      </c>
      <c r="I26" s="54">
        <v>0</v>
      </c>
      <c r="J26" s="54">
        <v>163.51776520000001</v>
      </c>
      <c r="K26" s="55">
        <v>2.7000000000000001E-3</v>
      </c>
      <c r="L26" s="55">
        <v>3.09E-2</v>
      </c>
      <c r="M26" s="55">
        <v>2.93E-2</v>
      </c>
    </row>
    <row r="27" spans="1:13">
      <c r="A27" t="s">
        <v>230</v>
      </c>
      <c r="B27" t="s">
        <v>231</v>
      </c>
      <c r="C27" t="s">
        <v>96</v>
      </c>
      <c r="D27" t="s">
        <v>225</v>
      </c>
      <c r="E27" t="s">
        <v>215</v>
      </c>
      <c r="F27" t="s">
        <v>97</v>
      </c>
      <c r="G27" s="54">
        <v>2145</v>
      </c>
      <c r="H27" s="54">
        <v>3826</v>
      </c>
      <c r="I27" s="54">
        <v>0</v>
      </c>
      <c r="J27" s="54">
        <v>82.067700000000002</v>
      </c>
      <c r="K27" s="55">
        <v>1E-4</v>
      </c>
      <c r="L27" s="55">
        <v>1.55E-2</v>
      </c>
      <c r="M27" s="55">
        <v>1.47E-2</v>
      </c>
    </row>
    <row r="28" spans="1:13">
      <c r="A28" t="s">
        <v>232</v>
      </c>
      <c r="B28" t="s">
        <v>233</v>
      </c>
      <c r="C28" t="s">
        <v>96</v>
      </c>
      <c r="D28" t="s">
        <v>225</v>
      </c>
      <c r="E28" t="s">
        <v>215</v>
      </c>
      <c r="F28" t="s">
        <v>97</v>
      </c>
      <c r="G28" s="54">
        <v>43625</v>
      </c>
      <c r="H28" s="54">
        <v>353.53</v>
      </c>
      <c r="I28" s="54">
        <v>0</v>
      </c>
      <c r="J28" s="54">
        <v>154.2274625</v>
      </c>
      <c r="K28" s="55">
        <v>1E-4</v>
      </c>
      <c r="L28" s="55">
        <v>2.9100000000000001E-2</v>
      </c>
      <c r="M28" s="55">
        <v>2.76E-2</v>
      </c>
    </row>
    <row r="29" spans="1:13">
      <c r="A29" t="s">
        <v>234</v>
      </c>
      <c r="B29" t="s">
        <v>235</v>
      </c>
      <c r="C29" t="s">
        <v>96</v>
      </c>
      <c r="D29" t="s">
        <v>236</v>
      </c>
      <c r="E29" t="s">
        <v>215</v>
      </c>
      <c r="F29" t="s">
        <v>97</v>
      </c>
      <c r="G29" s="54">
        <v>57544</v>
      </c>
      <c r="H29" s="54">
        <v>353.96</v>
      </c>
      <c r="I29" s="54">
        <v>0</v>
      </c>
      <c r="J29" s="54">
        <v>203.6827424</v>
      </c>
      <c r="K29" s="55">
        <v>2.0000000000000001E-4</v>
      </c>
      <c r="L29" s="55">
        <v>3.85E-2</v>
      </c>
      <c r="M29" s="55">
        <v>3.6499999999999998E-2</v>
      </c>
    </row>
    <row r="30" spans="1:13">
      <c r="A30" t="s">
        <v>237</v>
      </c>
      <c r="B30" t="s">
        <v>238</v>
      </c>
      <c r="C30" t="s">
        <v>96</v>
      </c>
      <c r="D30" t="s">
        <v>204</v>
      </c>
      <c r="E30" t="s">
        <v>215</v>
      </c>
      <c r="F30" t="s">
        <v>97</v>
      </c>
      <c r="G30" s="54">
        <v>3323</v>
      </c>
      <c r="H30" s="54">
        <v>3525.19</v>
      </c>
      <c r="I30" s="54">
        <v>0</v>
      </c>
      <c r="J30" s="54">
        <v>117.14206369999999</v>
      </c>
      <c r="K30" s="55">
        <v>1E-3</v>
      </c>
      <c r="L30" s="55">
        <v>2.2100000000000002E-2</v>
      </c>
      <c r="M30" s="55">
        <v>2.1000000000000001E-2</v>
      </c>
    </row>
    <row r="31" spans="1:13">
      <c r="A31" t="s">
        <v>239</v>
      </c>
      <c r="B31" t="s">
        <v>240</v>
      </c>
      <c r="C31" t="s">
        <v>96</v>
      </c>
      <c r="D31" t="s">
        <v>204</v>
      </c>
      <c r="E31" t="s">
        <v>215</v>
      </c>
      <c r="F31" t="s">
        <v>97</v>
      </c>
      <c r="G31" s="54">
        <v>2177</v>
      </c>
      <c r="H31" s="54">
        <v>3822.41</v>
      </c>
      <c r="I31" s="54">
        <v>0</v>
      </c>
      <c r="J31" s="54">
        <v>83.213865699999999</v>
      </c>
      <c r="K31" s="55">
        <v>2.0000000000000001E-4</v>
      </c>
      <c r="L31" s="55">
        <v>1.5699999999999999E-2</v>
      </c>
      <c r="M31" s="55">
        <v>1.49E-2</v>
      </c>
    </row>
    <row r="32" spans="1:13">
      <c r="A32" t="s">
        <v>241</v>
      </c>
      <c r="B32" t="s">
        <v>242</v>
      </c>
      <c r="C32" t="s">
        <v>96</v>
      </c>
      <c r="D32" t="s">
        <v>204</v>
      </c>
      <c r="E32" t="s">
        <v>215</v>
      </c>
      <c r="F32" t="s">
        <v>97</v>
      </c>
      <c r="G32" s="54">
        <v>500</v>
      </c>
      <c r="H32" s="54">
        <v>2744.86</v>
      </c>
      <c r="I32" s="54">
        <v>0</v>
      </c>
      <c r="J32" s="54">
        <v>13.724299999999999</v>
      </c>
      <c r="K32" s="55">
        <v>0</v>
      </c>
      <c r="L32" s="55">
        <v>2.5999999999999999E-3</v>
      </c>
      <c r="M32" s="55">
        <v>2.5000000000000001E-3</v>
      </c>
    </row>
    <row r="33" spans="1:13">
      <c r="A33" t="s">
        <v>243</v>
      </c>
      <c r="B33" t="s">
        <v>244</v>
      </c>
      <c r="C33" t="s">
        <v>96</v>
      </c>
      <c r="D33" t="s">
        <v>204</v>
      </c>
      <c r="E33" t="s">
        <v>215</v>
      </c>
      <c r="F33" t="s">
        <v>97</v>
      </c>
      <c r="G33" s="54">
        <v>2106</v>
      </c>
      <c r="H33" s="54">
        <v>5756.99</v>
      </c>
      <c r="I33" s="54">
        <v>0</v>
      </c>
      <c r="J33" s="54">
        <v>121.24220939999999</v>
      </c>
      <c r="K33" s="55">
        <v>2.2000000000000001E-3</v>
      </c>
      <c r="L33" s="55">
        <v>2.29E-2</v>
      </c>
      <c r="M33" s="55">
        <v>2.1700000000000001E-2</v>
      </c>
    </row>
    <row r="34" spans="1:13">
      <c r="A34" s="56" t="s">
        <v>245</v>
      </c>
      <c r="B34" s="99" t="s">
        <v>372</v>
      </c>
      <c r="C34" s="100" t="s">
        <v>372</v>
      </c>
      <c r="D34" s="100" t="s">
        <v>372</v>
      </c>
      <c r="E34" s="100" t="s">
        <v>372</v>
      </c>
      <c r="F34" s="100" t="s">
        <v>372</v>
      </c>
      <c r="G34" s="58">
        <v>0</v>
      </c>
      <c r="H34" s="100" t="s">
        <v>372</v>
      </c>
      <c r="I34" s="58">
        <v>0</v>
      </c>
      <c r="J34" s="58">
        <v>0</v>
      </c>
      <c r="K34" s="100" t="s">
        <v>372</v>
      </c>
      <c r="L34" s="57">
        <v>0</v>
      </c>
      <c r="M34" s="57">
        <v>0</v>
      </c>
    </row>
    <row r="35" spans="1:13">
      <c r="A35" t="s">
        <v>171</v>
      </c>
      <c r="B35" t="s">
        <v>171</v>
      </c>
      <c r="C35" s="100" t="s">
        <v>372</v>
      </c>
      <c r="D35" s="100" t="s">
        <v>372</v>
      </c>
      <c r="E35" t="s">
        <v>171</v>
      </c>
      <c r="F35" t="s">
        <v>171</v>
      </c>
      <c r="G35" s="54">
        <v>0</v>
      </c>
      <c r="H35" s="54">
        <v>0</v>
      </c>
      <c r="I35" s="100" t="s">
        <v>372</v>
      </c>
      <c r="J35" s="54">
        <v>0</v>
      </c>
      <c r="K35" s="55">
        <v>0</v>
      </c>
      <c r="L35" s="55">
        <v>0</v>
      </c>
      <c r="M35" s="55">
        <v>0</v>
      </c>
    </row>
    <row r="36" spans="1:13">
      <c r="A36" s="56" t="s">
        <v>192</v>
      </c>
      <c r="B36" s="99" t="s">
        <v>372</v>
      </c>
      <c r="C36" s="100" t="s">
        <v>372</v>
      </c>
      <c r="D36" s="100" t="s">
        <v>372</v>
      </c>
      <c r="E36" s="100" t="s">
        <v>372</v>
      </c>
      <c r="F36" s="100" t="s">
        <v>372</v>
      </c>
      <c r="G36" s="58">
        <v>0</v>
      </c>
      <c r="H36" s="100" t="s">
        <v>372</v>
      </c>
      <c r="I36" s="58">
        <v>0</v>
      </c>
      <c r="J36" s="58">
        <v>0</v>
      </c>
      <c r="K36" s="100" t="s">
        <v>372</v>
      </c>
      <c r="L36" s="57">
        <v>0</v>
      </c>
      <c r="M36" s="57">
        <v>0</v>
      </c>
    </row>
    <row r="37" spans="1:13">
      <c r="A37" t="s">
        <v>171</v>
      </c>
      <c r="B37" t="s">
        <v>171</v>
      </c>
      <c r="C37" s="100" t="s">
        <v>372</v>
      </c>
      <c r="D37" s="100" t="s">
        <v>372</v>
      </c>
      <c r="E37" t="s">
        <v>171</v>
      </c>
      <c r="F37" t="s">
        <v>171</v>
      </c>
      <c r="G37" s="54">
        <v>0</v>
      </c>
      <c r="H37" s="54">
        <v>0</v>
      </c>
      <c r="I37" s="100" t="s">
        <v>372</v>
      </c>
      <c r="J37" s="54">
        <v>0</v>
      </c>
      <c r="K37" s="55">
        <v>0</v>
      </c>
      <c r="L37" s="55">
        <v>0</v>
      </c>
      <c r="M37" s="55">
        <v>0</v>
      </c>
    </row>
    <row r="38" spans="1:13">
      <c r="A38" s="56" t="s">
        <v>246</v>
      </c>
      <c r="B38" s="99" t="s">
        <v>372</v>
      </c>
      <c r="C38" s="100" t="s">
        <v>372</v>
      </c>
      <c r="D38" s="100" t="s">
        <v>372</v>
      </c>
      <c r="E38" s="100" t="s">
        <v>372</v>
      </c>
      <c r="F38" s="100" t="s">
        <v>372</v>
      </c>
      <c r="G38" s="58">
        <v>0</v>
      </c>
      <c r="H38" s="100" t="s">
        <v>372</v>
      </c>
      <c r="I38" s="58">
        <v>0</v>
      </c>
      <c r="J38" s="58">
        <v>0</v>
      </c>
      <c r="K38" s="100" t="s">
        <v>372</v>
      </c>
      <c r="L38" s="57">
        <v>0</v>
      </c>
      <c r="M38" s="57">
        <v>0</v>
      </c>
    </row>
    <row r="39" spans="1:13">
      <c r="A39" t="s">
        <v>171</v>
      </c>
      <c r="B39" t="s">
        <v>171</v>
      </c>
      <c r="C39" s="100" t="s">
        <v>372</v>
      </c>
      <c r="D39" s="100" t="s">
        <v>372</v>
      </c>
      <c r="E39" t="s">
        <v>171</v>
      </c>
      <c r="F39" t="s">
        <v>171</v>
      </c>
      <c r="G39" s="54">
        <v>0</v>
      </c>
      <c r="H39" s="54">
        <v>0</v>
      </c>
      <c r="I39" s="100" t="s">
        <v>372</v>
      </c>
      <c r="J39" s="54">
        <v>0</v>
      </c>
      <c r="K39" s="55">
        <v>0</v>
      </c>
      <c r="L39" s="55">
        <v>0</v>
      </c>
      <c r="M39" s="55">
        <v>0</v>
      </c>
    </row>
    <row r="40" spans="1:13">
      <c r="A40" s="56" t="s">
        <v>176</v>
      </c>
      <c r="B40" s="99" t="s">
        <v>372</v>
      </c>
      <c r="C40" s="100" t="s">
        <v>372</v>
      </c>
      <c r="D40" s="100" t="s">
        <v>372</v>
      </c>
      <c r="E40" s="100" t="s">
        <v>372</v>
      </c>
      <c r="F40" s="100" t="s">
        <v>372</v>
      </c>
      <c r="G40" s="58">
        <v>30017</v>
      </c>
      <c r="H40" s="100" t="s">
        <v>372</v>
      </c>
      <c r="I40" s="58">
        <v>0.552894</v>
      </c>
      <c r="J40" s="58">
        <v>2027.57187364058</v>
      </c>
      <c r="K40" s="100" t="s">
        <v>372</v>
      </c>
      <c r="L40" s="57">
        <v>0.38300000000000001</v>
      </c>
      <c r="M40" s="57">
        <v>0.3634</v>
      </c>
    </row>
    <row r="41" spans="1:13">
      <c r="A41" s="56" t="s">
        <v>247</v>
      </c>
      <c r="B41" s="99" t="s">
        <v>372</v>
      </c>
      <c r="C41" s="100" t="s">
        <v>372</v>
      </c>
      <c r="D41" s="100" t="s">
        <v>372</v>
      </c>
      <c r="E41" s="100" t="s">
        <v>372</v>
      </c>
      <c r="F41" s="100" t="s">
        <v>372</v>
      </c>
      <c r="G41" s="58">
        <v>27565</v>
      </c>
      <c r="H41" s="100" t="s">
        <v>372</v>
      </c>
      <c r="I41" s="58">
        <v>0</v>
      </c>
      <c r="J41" s="58">
        <v>1568.4908924824999</v>
      </c>
      <c r="K41" s="100" t="s">
        <v>372</v>
      </c>
      <c r="L41" s="57">
        <v>0.29630000000000001</v>
      </c>
      <c r="M41" s="57">
        <v>0.28110000000000002</v>
      </c>
    </row>
    <row r="42" spans="1:13">
      <c r="A42" t="s">
        <v>248</v>
      </c>
      <c r="B42" t="s">
        <v>249</v>
      </c>
      <c r="C42" t="s">
        <v>105</v>
      </c>
      <c r="D42" s="98" t="s">
        <v>372</v>
      </c>
      <c r="E42" t="s">
        <v>201</v>
      </c>
      <c r="F42" t="s">
        <v>99</v>
      </c>
      <c r="G42" s="54">
        <v>19078</v>
      </c>
      <c r="H42" s="54">
        <v>772.45</v>
      </c>
      <c r="I42" s="54">
        <v>0</v>
      </c>
      <c r="J42" s="54">
        <v>534.50377589699997</v>
      </c>
      <c r="K42" s="55">
        <v>0</v>
      </c>
      <c r="L42" s="55">
        <v>0.10100000000000001</v>
      </c>
      <c r="M42" s="55">
        <v>9.5799999999999996E-2</v>
      </c>
    </row>
    <row r="43" spans="1:13">
      <c r="A43" t="s">
        <v>250</v>
      </c>
      <c r="B43" t="s">
        <v>251</v>
      </c>
      <c r="C43" t="s">
        <v>105</v>
      </c>
      <c r="D43" s="98" t="s">
        <v>372</v>
      </c>
      <c r="E43" t="s">
        <v>201</v>
      </c>
      <c r="F43" t="s">
        <v>101</v>
      </c>
      <c r="G43" s="54">
        <v>1846</v>
      </c>
      <c r="H43" s="54">
        <v>2972.5</v>
      </c>
      <c r="I43" s="54">
        <v>0</v>
      </c>
      <c r="J43" s="54">
        <v>220.12591925999999</v>
      </c>
      <c r="K43" s="55">
        <v>0</v>
      </c>
      <c r="L43" s="55">
        <v>4.1599999999999998E-2</v>
      </c>
      <c r="M43" s="55">
        <v>3.95E-2</v>
      </c>
    </row>
    <row r="44" spans="1:13">
      <c r="A44" t="s">
        <v>252</v>
      </c>
      <c r="B44" t="s">
        <v>253</v>
      </c>
      <c r="C44" t="s">
        <v>105</v>
      </c>
      <c r="D44" s="98" t="s">
        <v>372</v>
      </c>
      <c r="E44" t="s">
        <v>201</v>
      </c>
      <c r="F44" t="s">
        <v>102</v>
      </c>
      <c r="G44" s="54">
        <v>84</v>
      </c>
      <c r="H44" s="54">
        <v>5340</v>
      </c>
      <c r="I44" s="54">
        <v>0</v>
      </c>
      <c r="J44" s="54">
        <v>12.286506960000001</v>
      </c>
      <c r="K44" s="55">
        <v>0</v>
      </c>
      <c r="L44" s="55">
        <v>2.3E-3</v>
      </c>
      <c r="M44" s="55">
        <v>2.2000000000000001E-3</v>
      </c>
    </row>
    <row r="45" spans="1:13">
      <c r="A45" t="s">
        <v>254</v>
      </c>
      <c r="B45" t="s">
        <v>255</v>
      </c>
      <c r="C45" t="s">
        <v>256</v>
      </c>
      <c r="D45" s="98" t="s">
        <v>372</v>
      </c>
      <c r="E45" t="s">
        <v>201</v>
      </c>
      <c r="F45" t="s">
        <v>99</v>
      </c>
      <c r="G45" s="54">
        <v>5466</v>
      </c>
      <c r="H45" s="54">
        <v>1022.25</v>
      </c>
      <c r="I45" s="54">
        <v>0</v>
      </c>
      <c r="J45" s="54">
        <v>202.662922995</v>
      </c>
      <c r="K45" s="55">
        <v>0</v>
      </c>
      <c r="L45" s="55">
        <v>3.8300000000000001E-2</v>
      </c>
      <c r="M45" s="55">
        <v>3.6299999999999999E-2</v>
      </c>
    </row>
    <row r="46" spans="1:13">
      <c r="A46" t="s">
        <v>257</v>
      </c>
      <c r="B46" t="s">
        <v>258</v>
      </c>
      <c r="C46" t="s">
        <v>256</v>
      </c>
      <c r="D46" s="98" t="s">
        <v>372</v>
      </c>
      <c r="E46" t="s">
        <v>201</v>
      </c>
      <c r="F46" t="s">
        <v>99</v>
      </c>
      <c r="G46" s="54">
        <v>147</v>
      </c>
      <c r="H46" s="54">
        <v>93137</v>
      </c>
      <c r="I46" s="54">
        <v>0</v>
      </c>
      <c r="J46" s="54">
        <v>496.57761153000001</v>
      </c>
      <c r="K46" s="55">
        <v>0</v>
      </c>
      <c r="L46" s="55">
        <v>9.3799999999999994E-2</v>
      </c>
      <c r="M46" s="55">
        <v>8.8999999999999996E-2</v>
      </c>
    </row>
    <row r="47" spans="1:13">
      <c r="A47" t="s">
        <v>259</v>
      </c>
      <c r="B47" t="s">
        <v>260</v>
      </c>
      <c r="C47" t="s">
        <v>261</v>
      </c>
      <c r="D47" s="98" t="s">
        <v>372</v>
      </c>
      <c r="E47" t="s">
        <v>201</v>
      </c>
      <c r="F47" t="s">
        <v>158</v>
      </c>
      <c r="G47" s="54">
        <v>37</v>
      </c>
      <c r="H47" s="54">
        <v>3466000</v>
      </c>
      <c r="I47" s="54">
        <v>0</v>
      </c>
      <c r="J47" s="54">
        <v>32.877401540000001</v>
      </c>
      <c r="K47" s="55">
        <v>0</v>
      </c>
      <c r="L47" s="55">
        <v>6.1999999999999998E-3</v>
      </c>
      <c r="M47" s="55">
        <v>5.8999999999999999E-3</v>
      </c>
    </row>
    <row r="48" spans="1:13">
      <c r="A48" t="s">
        <v>262</v>
      </c>
      <c r="B48" t="s">
        <v>263</v>
      </c>
      <c r="C48" t="s">
        <v>261</v>
      </c>
      <c r="D48" s="98" t="s">
        <v>372</v>
      </c>
      <c r="E48" t="s">
        <v>201</v>
      </c>
      <c r="F48" t="s">
        <v>158</v>
      </c>
      <c r="G48" s="54">
        <v>837</v>
      </c>
      <c r="H48" s="54">
        <v>247450</v>
      </c>
      <c r="I48" s="54">
        <v>0</v>
      </c>
      <c r="J48" s="54">
        <v>53.098239190500003</v>
      </c>
      <c r="K48" s="55">
        <v>0</v>
      </c>
      <c r="L48" s="55">
        <v>0.01</v>
      </c>
      <c r="M48" s="55">
        <v>9.4999999999999998E-3</v>
      </c>
    </row>
    <row r="49" spans="1:13">
      <c r="A49" t="s">
        <v>264</v>
      </c>
      <c r="B49" t="s">
        <v>265</v>
      </c>
      <c r="C49" t="s">
        <v>100</v>
      </c>
      <c r="D49" s="98" t="s">
        <v>372</v>
      </c>
      <c r="E49" t="s">
        <v>201</v>
      </c>
      <c r="F49" t="s">
        <v>104</v>
      </c>
      <c r="G49" s="54">
        <v>70</v>
      </c>
      <c r="H49" s="54">
        <v>9441</v>
      </c>
      <c r="I49" s="54">
        <v>0</v>
      </c>
      <c r="J49" s="54">
        <v>16.358515109999999</v>
      </c>
      <c r="K49" s="55">
        <v>0</v>
      </c>
      <c r="L49" s="55">
        <v>3.0999999999999999E-3</v>
      </c>
      <c r="M49" s="55">
        <v>2.8999999999999998E-3</v>
      </c>
    </row>
    <row r="50" spans="1:13">
      <c r="A50" s="56" t="s">
        <v>266</v>
      </c>
      <c r="B50" s="99" t="s">
        <v>372</v>
      </c>
      <c r="C50" s="100" t="s">
        <v>372</v>
      </c>
      <c r="D50" s="100" t="s">
        <v>372</v>
      </c>
      <c r="E50" s="100" t="s">
        <v>372</v>
      </c>
      <c r="F50" s="100" t="s">
        <v>372</v>
      </c>
      <c r="G50" s="58">
        <v>2452</v>
      </c>
      <c r="H50" s="100" t="s">
        <v>372</v>
      </c>
      <c r="I50" s="58">
        <v>0.552894</v>
      </c>
      <c r="J50" s="58">
        <v>459.08098115808002</v>
      </c>
      <c r="K50" s="100" t="s">
        <v>372</v>
      </c>
      <c r="L50" s="57">
        <v>8.6699999999999999E-2</v>
      </c>
      <c r="M50" s="57">
        <v>8.2299999999999998E-2</v>
      </c>
    </row>
    <row r="51" spans="1:13">
      <c r="A51" t="s">
        <v>267</v>
      </c>
      <c r="B51" t="s">
        <v>268</v>
      </c>
      <c r="C51" t="s">
        <v>256</v>
      </c>
      <c r="D51" s="98" t="s">
        <v>372</v>
      </c>
      <c r="E51" t="s">
        <v>215</v>
      </c>
      <c r="F51" t="s">
        <v>99</v>
      </c>
      <c r="G51" s="54">
        <v>72</v>
      </c>
      <c r="H51" s="54">
        <v>8748</v>
      </c>
      <c r="I51" s="54">
        <v>0</v>
      </c>
      <c r="J51" s="54">
        <v>22.84487712</v>
      </c>
      <c r="K51" s="55">
        <v>0</v>
      </c>
      <c r="L51" s="55">
        <v>4.3E-3</v>
      </c>
      <c r="M51" s="55">
        <v>4.1000000000000003E-3</v>
      </c>
    </row>
    <row r="52" spans="1:13">
      <c r="A52" t="s">
        <v>269</v>
      </c>
      <c r="B52" t="s">
        <v>270</v>
      </c>
      <c r="C52" t="s">
        <v>256</v>
      </c>
      <c r="D52" s="98" t="s">
        <v>372</v>
      </c>
      <c r="E52" t="s">
        <v>215</v>
      </c>
      <c r="F52" t="s">
        <v>99</v>
      </c>
      <c r="G52" s="54">
        <v>157</v>
      </c>
      <c r="H52" s="54">
        <v>9324</v>
      </c>
      <c r="I52" s="54">
        <v>0</v>
      </c>
      <c r="J52" s="54">
        <v>53.094492359999997</v>
      </c>
      <c r="K52" s="55">
        <v>0</v>
      </c>
      <c r="L52" s="55">
        <v>0.01</v>
      </c>
      <c r="M52" s="55">
        <v>9.4999999999999998E-3</v>
      </c>
    </row>
    <row r="53" spans="1:13">
      <c r="A53" t="s">
        <v>271</v>
      </c>
      <c r="B53" t="s">
        <v>272</v>
      </c>
      <c r="C53" t="s">
        <v>256</v>
      </c>
      <c r="D53" s="98" t="s">
        <v>372</v>
      </c>
      <c r="E53" t="s">
        <v>215</v>
      </c>
      <c r="F53" t="s">
        <v>99</v>
      </c>
      <c r="G53" s="54">
        <v>119</v>
      </c>
      <c r="H53" s="54">
        <v>10445</v>
      </c>
      <c r="I53" s="54">
        <v>0.53403948000000001</v>
      </c>
      <c r="J53" s="54">
        <v>45.616017329999998</v>
      </c>
      <c r="K53" s="55">
        <v>0</v>
      </c>
      <c r="L53" s="55">
        <v>8.6E-3</v>
      </c>
      <c r="M53" s="55">
        <v>8.2000000000000007E-3</v>
      </c>
    </row>
    <row r="54" spans="1:13">
      <c r="A54" t="s">
        <v>273</v>
      </c>
      <c r="B54" t="s">
        <v>274</v>
      </c>
      <c r="C54" t="s">
        <v>256</v>
      </c>
      <c r="D54" s="98" t="s">
        <v>372</v>
      </c>
      <c r="E54" t="s">
        <v>215</v>
      </c>
      <c r="F54" t="s">
        <v>101</v>
      </c>
      <c r="G54" s="54">
        <v>89</v>
      </c>
      <c r="H54" s="54">
        <v>9430</v>
      </c>
      <c r="I54" s="54">
        <v>1.885452E-2</v>
      </c>
      <c r="J54" s="54">
        <v>33.687009840000002</v>
      </c>
      <c r="K54" s="55">
        <v>0</v>
      </c>
      <c r="L54" s="55">
        <v>6.4000000000000003E-3</v>
      </c>
      <c r="M54" s="55">
        <v>6.0000000000000001E-3</v>
      </c>
    </row>
    <row r="55" spans="1:13">
      <c r="A55" t="s">
        <v>275</v>
      </c>
      <c r="B55" t="s">
        <v>276</v>
      </c>
      <c r="C55" t="s">
        <v>256</v>
      </c>
      <c r="D55" s="98" t="s">
        <v>372</v>
      </c>
      <c r="E55" t="s">
        <v>215</v>
      </c>
      <c r="F55" t="s">
        <v>99</v>
      </c>
      <c r="G55" s="54">
        <v>147</v>
      </c>
      <c r="H55" s="54">
        <v>17604</v>
      </c>
      <c r="I55" s="54">
        <v>0</v>
      </c>
      <c r="J55" s="54">
        <v>93.859070759999994</v>
      </c>
      <c r="K55" s="55">
        <v>0</v>
      </c>
      <c r="L55" s="55">
        <v>1.77E-2</v>
      </c>
      <c r="M55" s="55">
        <v>1.6799999999999999E-2</v>
      </c>
    </row>
    <row r="56" spans="1:13">
      <c r="A56" t="s">
        <v>277</v>
      </c>
      <c r="B56" t="s">
        <v>278</v>
      </c>
      <c r="C56" t="s">
        <v>105</v>
      </c>
      <c r="D56" s="98" t="s">
        <v>372</v>
      </c>
      <c r="E56" t="s">
        <v>215</v>
      </c>
      <c r="F56" t="s">
        <v>101</v>
      </c>
      <c r="G56" s="54">
        <v>17</v>
      </c>
      <c r="H56" s="54">
        <v>23861.64</v>
      </c>
      <c r="I56" s="54">
        <v>0</v>
      </c>
      <c r="J56" s="54">
        <v>16.272970354080002</v>
      </c>
      <c r="K56" s="55">
        <v>0</v>
      </c>
      <c r="L56" s="55">
        <v>3.0999999999999999E-3</v>
      </c>
      <c r="M56" s="55">
        <v>2.8999999999999998E-3</v>
      </c>
    </row>
    <row r="57" spans="1:13">
      <c r="A57" t="s">
        <v>279</v>
      </c>
      <c r="B57" t="s">
        <v>280</v>
      </c>
      <c r="C57" t="s">
        <v>256</v>
      </c>
      <c r="D57" s="98" t="s">
        <v>372</v>
      </c>
      <c r="E57" t="s">
        <v>215</v>
      </c>
      <c r="F57" t="s">
        <v>99</v>
      </c>
      <c r="G57" s="54">
        <v>962</v>
      </c>
      <c r="H57" s="54">
        <v>1289.5999999999999</v>
      </c>
      <c r="I57" s="54">
        <v>0</v>
      </c>
      <c r="J57" s="54">
        <v>44.996387904000002</v>
      </c>
      <c r="K57" s="55">
        <v>0</v>
      </c>
      <c r="L57" s="55">
        <v>8.5000000000000006E-3</v>
      </c>
      <c r="M57" s="55">
        <v>8.0999999999999996E-3</v>
      </c>
    </row>
    <row r="58" spans="1:13">
      <c r="A58" t="s">
        <v>281</v>
      </c>
      <c r="B58" t="s">
        <v>282</v>
      </c>
      <c r="C58" t="s">
        <v>283</v>
      </c>
      <c r="D58" s="98" t="s">
        <v>372</v>
      </c>
      <c r="E58" t="s">
        <v>215</v>
      </c>
      <c r="F58" t="s">
        <v>99</v>
      </c>
      <c r="G58" s="54">
        <v>136</v>
      </c>
      <c r="H58" s="54">
        <v>9473</v>
      </c>
      <c r="I58" s="54">
        <v>0</v>
      </c>
      <c r="J58" s="54">
        <v>46.72765656</v>
      </c>
      <c r="K58" s="55">
        <v>0</v>
      </c>
      <c r="L58" s="55">
        <v>8.8000000000000005E-3</v>
      </c>
      <c r="M58" s="55">
        <v>8.3999999999999995E-3</v>
      </c>
    </row>
    <row r="59" spans="1:13">
      <c r="A59" t="s">
        <v>284</v>
      </c>
      <c r="B59" t="s">
        <v>285</v>
      </c>
      <c r="C59" t="s">
        <v>283</v>
      </c>
      <c r="D59" s="98" t="s">
        <v>372</v>
      </c>
      <c r="E59" t="s">
        <v>215</v>
      </c>
      <c r="F59" t="s">
        <v>99</v>
      </c>
      <c r="G59" s="54">
        <v>531</v>
      </c>
      <c r="H59" s="54">
        <v>3283</v>
      </c>
      <c r="I59" s="54">
        <v>0</v>
      </c>
      <c r="J59" s="54">
        <v>63.228511709999999</v>
      </c>
      <c r="K59" s="55">
        <v>0</v>
      </c>
      <c r="L59" s="55">
        <v>1.1900000000000001E-2</v>
      </c>
      <c r="M59" s="55">
        <v>1.1299999999999999E-2</v>
      </c>
    </row>
    <row r="60" spans="1:13">
      <c r="A60" t="s">
        <v>286</v>
      </c>
      <c r="B60" t="s">
        <v>287</v>
      </c>
      <c r="C60" t="s">
        <v>256</v>
      </c>
      <c r="D60" s="98" t="s">
        <v>372</v>
      </c>
      <c r="E60" t="s">
        <v>215</v>
      </c>
      <c r="F60" t="s">
        <v>99</v>
      </c>
      <c r="G60" s="54">
        <v>222</v>
      </c>
      <c r="H60" s="54">
        <v>4813</v>
      </c>
      <c r="I60" s="54">
        <v>0</v>
      </c>
      <c r="J60" s="54">
        <v>38.753987219999999</v>
      </c>
      <c r="K60" s="55">
        <v>0</v>
      </c>
      <c r="L60" s="55">
        <v>7.3000000000000001E-3</v>
      </c>
      <c r="M60" s="55">
        <v>6.8999999999999999E-3</v>
      </c>
    </row>
    <row r="61" spans="1:13">
      <c r="A61" s="56" t="s">
        <v>192</v>
      </c>
      <c r="B61" s="99" t="s">
        <v>372</v>
      </c>
      <c r="C61" s="100" t="s">
        <v>372</v>
      </c>
      <c r="D61" s="100" t="s">
        <v>372</v>
      </c>
      <c r="E61" s="100" t="s">
        <v>372</v>
      </c>
      <c r="F61" s="100" t="s">
        <v>372</v>
      </c>
      <c r="G61" s="58">
        <v>0</v>
      </c>
      <c r="H61" s="100" t="s">
        <v>372</v>
      </c>
      <c r="I61" s="58">
        <v>0</v>
      </c>
      <c r="J61" s="58">
        <v>0</v>
      </c>
      <c r="K61" s="100" t="s">
        <v>372</v>
      </c>
      <c r="L61" s="57">
        <v>0</v>
      </c>
      <c r="M61" s="57">
        <v>0</v>
      </c>
    </row>
    <row r="62" spans="1:13">
      <c r="A62" t="s">
        <v>171</v>
      </c>
      <c r="B62" t="s">
        <v>171</v>
      </c>
      <c r="C62" s="100" t="s">
        <v>372</v>
      </c>
      <c r="D62" s="100" t="s">
        <v>372</v>
      </c>
      <c r="E62" t="s">
        <v>171</v>
      </c>
      <c r="F62" t="s">
        <v>171</v>
      </c>
      <c r="G62" s="54">
        <v>0</v>
      </c>
      <c r="H62" s="54">
        <v>0</v>
      </c>
      <c r="I62" s="100" t="s">
        <v>372</v>
      </c>
      <c r="J62" s="54">
        <v>0</v>
      </c>
      <c r="K62" s="55">
        <v>0</v>
      </c>
      <c r="L62" s="55">
        <v>0</v>
      </c>
      <c r="M62" s="55">
        <v>0</v>
      </c>
    </row>
    <row r="63" spans="1:13">
      <c r="A63" s="56" t="s">
        <v>246</v>
      </c>
      <c r="B63" s="99" t="s">
        <v>372</v>
      </c>
      <c r="C63" s="100" t="s">
        <v>372</v>
      </c>
      <c r="D63" s="100" t="s">
        <v>372</v>
      </c>
      <c r="E63" s="100" t="s">
        <v>372</v>
      </c>
      <c r="F63" s="100" t="s">
        <v>372</v>
      </c>
      <c r="G63" s="58">
        <v>0</v>
      </c>
      <c r="H63" s="100" t="s">
        <v>372</v>
      </c>
      <c r="I63" s="58">
        <v>0</v>
      </c>
      <c r="J63" s="58">
        <v>0</v>
      </c>
      <c r="K63" s="100" t="s">
        <v>372</v>
      </c>
      <c r="L63" s="57">
        <v>0</v>
      </c>
      <c r="M63" s="57">
        <v>0</v>
      </c>
    </row>
    <row r="64" spans="1:13">
      <c r="A64" t="s">
        <v>171</v>
      </c>
      <c r="B64" t="s">
        <v>171</v>
      </c>
      <c r="C64" s="100" t="s">
        <v>372</v>
      </c>
      <c r="D64" s="100" t="s">
        <v>372</v>
      </c>
      <c r="E64" t="s">
        <v>171</v>
      </c>
      <c r="F64" t="s">
        <v>171</v>
      </c>
      <c r="G64" s="54">
        <v>0</v>
      </c>
      <c r="H64" s="54">
        <v>0</v>
      </c>
      <c r="I64" s="100" t="s">
        <v>372</v>
      </c>
      <c r="J64" s="54">
        <v>0</v>
      </c>
      <c r="K64" s="55">
        <v>0</v>
      </c>
      <c r="L64" s="55">
        <v>0</v>
      </c>
      <c r="M64" s="55">
        <v>0</v>
      </c>
    </row>
    <row r="65" spans="1:13">
      <c r="A65" t="s">
        <v>178</v>
      </c>
      <c r="B65" s="99" t="s">
        <v>372</v>
      </c>
      <c r="C65" s="100" t="s">
        <v>372</v>
      </c>
      <c r="D65" s="100" t="s">
        <v>372</v>
      </c>
      <c r="E65" s="100" t="s">
        <v>372</v>
      </c>
      <c r="F65" s="100" t="s">
        <v>372</v>
      </c>
      <c r="G65" s="100" t="s">
        <v>372</v>
      </c>
      <c r="H65" s="100" t="s">
        <v>372</v>
      </c>
      <c r="I65" s="100" t="s">
        <v>372</v>
      </c>
      <c r="J65" s="100" t="s">
        <v>372</v>
      </c>
      <c r="K65" s="100" t="s">
        <v>372</v>
      </c>
      <c r="L65" s="100" t="s">
        <v>372</v>
      </c>
      <c r="M65" s="100" t="s">
        <v>372</v>
      </c>
    </row>
    <row r="66" spans="1:13">
      <c r="A66" t="s">
        <v>184</v>
      </c>
      <c r="B66" s="99" t="s">
        <v>372</v>
      </c>
      <c r="C66" s="100" t="s">
        <v>372</v>
      </c>
      <c r="D66" s="100" t="s">
        <v>372</v>
      </c>
      <c r="E66" s="100" t="s">
        <v>372</v>
      </c>
      <c r="F66" s="100" t="s">
        <v>372</v>
      </c>
      <c r="G66" s="100" t="s">
        <v>372</v>
      </c>
      <c r="H66" s="100" t="s">
        <v>372</v>
      </c>
      <c r="I66" s="100" t="s">
        <v>372</v>
      </c>
      <c r="J66" s="100" t="s">
        <v>372</v>
      </c>
      <c r="K66" s="100" t="s">
        <v>372</v>
      </c>
      <c r="L66" s="100" t="s">
        <v>372</v>
      </c>
      <c r="M66" s="100" t="s">
        <v>372</v>
      </c>
    </row>
    <row r="67" spans="1:13">
      <c r="A67" t="s">
        <v>185</v>
      </c>
      <c r="B67" s="99" t="s">
        <v>372</v>
      </c>
      <c r="C67" s="100" t="s">
        <v>372</v>
      </c>
      <c r="D67" s="100" t="s">
        <v>372</v>
      </c>
      <c r="E67" s="100" t="s">
        <v>372</v>
      </c>
      <c r="F67" s="100" t="s">
        <v>372</v>
      </c>
      <c r="G67" s="100" t="s">
        <v>372</v>
      </c>
      <c r="H67" s="100" t="s">
        <v>372</v>
      </c>
      <c r="I67" s="100" t="s">
        <v>372</v>
      </c>
      <c r="J67" s="100" t="s">
        <v>372</v>
      </c>
      <c r="K67" s="100" t="s">
        <v>372</v>
      </c>
      <c r="L67" s="100" t="s">
        <v>372</v>
      </c>
      <c r="M67" s="100" t="s">
        <v>372</v>
      </c>
    </row>
    <row r="68" spans="1:13">
      <c r="A68" t="s">
        <v>186</v>
      </c>
      <c r="B68" s="99" t="s">
        <v>372</v>
      </c>
      <c r="C68" s="100" t="s">
        <v>372</v>
      </c>
      <c r="D68" s="100" t="s">
        <v>372</v>
      </c>
      <c r="E68" s="100" t="s">
        <v>372</v>
      </c>
      <c r="F68" s="100" t="s">
        <v>372</v>
      </c>
      <c r="G68" s="100" t="s">
        <v>372</v>
      </c>
      <c r="H68" s="100" t="s">
        <v>372</v>
      </c>
      <c r="I68" s="100" t="s">
        <v>372</v>
      </c>
      <c r="J68" s="100" t="s">
        <v>372</v>
      </c>
      <c r="K68" s="100" t="s">
        <v>372</v>
      </c>
      <c r="L68" s="100" t="s">
        <v>372</v>
      </c>
      <c r="M68" s="100" t="s">
        <v>372</v>
      </c>
    </row>
    <row r="69" spans="1:13">
      <c r="A69" t="s">
        <v>187</v>
      </c>
      <c r="B69" s="99" t="s">
        <v>372</v>
      </c>
      <c r="C69" s="100" t="s">
        <v>372</v>
      </c>
      <c r="D69" s="100" t="s">
        <v>372</v>
      </c>
      <c r="E69" s="100" t="s">
        <v>372</v>
      </c>
      <c r="F69" s="100" t="s">
        <v>372</v>
      </c>
      <c r="G69" s="100" t="s">
        <v>372</v>
      </c>
      <c r="H69" s="100" t="s">
        <v>372</v>
      </c>
      <c r="I69" s="100" t="s">
        <v>372</v>
      </c>
      <c r="J69" s="100" t="s">
        <v>372</v>
      </c>
      <c r="K69" s="100" t="s">
        <v>372</v>
      </c>
      <c r="L69" s="100" t="s">
        <v>372</v>
      </c>
      <c r="M69" s="100" t="s">
        <v>372</v>
      </c>
    </row>
    <row r="70" spans="1:13" hidden="1">
      <c r="C70" s="13"/>
      <c r="D70" s="13"/>
      <c r="E70" s="13"/>
      <c r="F70" s="13"/>
    </row>
    <row r="71" spans="1:13" hidden="1">
      <c r="C71" s="13"/>
      <c r="D71" s="13"/>
      <c r="E71" s="13"/>
      <c r="F71" s="13"/>
    </row>
    <row r="72" spans="1:13" hidden="1">
      <c r="C72" s="13"/>
      <c r="D72" s="13"/>
      <c r="E72" s="13"/>
      <c r="F72" s="13"/>
    </row>
    <row r="73" spans="1:13" hidden="1">
      <c r="C73" s="13"/>
      <c r="D73" s="13"/>
      <c r="E73" s="13"/>
      <c r="F73" s="13"/>
    </row>
    <row r="74" spans="1:13" hidden="1">
      <c r="C74" s="13"/>
      <c r="D74" s="13"/>
      <c r="E74" s="13"/>
      <c r="F74" s="13"/>
    </row>
    <row r="75" spans="1:13" hidden="1">
      <c r="C75" s="13"/>
      <c r="D75" s="13"/>
      <c r="E75" s="13"/>
      <c r="F75" s="13"/>
    </row>
    <row r="76" spans="1:13" hidden="1">
      <c r="C76" s="13"/>
      <c r="D76" s="13"/>
      <c r="E76" s="13"/>
      <c r="F76" s="13"/>
    </row>
    <row r="77" spans="1:13" hidden="1">
      <c r="C77" s="13"/>
      <c r="D77" s="13"/>
      <c r="E77" s="13"/>
      <c r="F77" s="13"/>
    </row>
    <row r="78" spans="1:13" hidden="1">
      <c r="C78" s="13"/>
      <c r="D78" s="13"/>
      <c r="E78" s="13"/>
      <c r="F78" s="13"/>
    </row>
    <row r="79" spans="1:13" hidden="1">
      <c r="C79" s="13"/>
      <c r="D79" s="13"/>
      <c r="E79" s="13"/>
      <c r="F79" s="13"/>
    </row>
    <row r="80" spans="1:13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371</v>
      </c>
    </row>
    <row r="2" spans="1:16" s="1" customFormat="1">
      <c r="A2" s="2" t="s">
        <v>1</v>
      </c>
      <c r="B2" s="9" t="s">
        <v>339</v>
      </c>
    </row>
    <row r="3" spans="1:16" s="1" customFormat="1">
      <c r="A3" s="2" t="s">
        <v>2</v>
      </c>
      <c r="B3" s="61" t="s">
        <v>340</v>
      </c>
    </row>
    <row r="4" spans="1:16" s="1" customFormat="1">
      <c r="A4" s="2" t="s">
        <v>3</v>
      </c>
      <c r="B4" s="62">
        <v>14228</v>
      </c>
    </row>
    <row r="5" spans="1:16" ht="18.75">
      <c r="A5" s="75" t="s">
        <v>89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147</v>
      </c>
      <c r="J6" s="32" t="s">
        <v>148</v>
      </c>
      <c r="K6" s="32" t="s">
        <v>53</v>
      </c>
      <c r="L6" s="32" t="s">
        <v>69</v>
      </c>
      <c r="M6" s="32" t="s">
        <v>54</v>
      </c>
      <c r="N6" s="108" t="s">
        <v>143</v>
      </c>
      <c r="P6" s="13"/>
    </row>
    <row r="7" spans="1:16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93" t="s">
        <v>372</v>
      </c>
      <c r="F7" s="93" t="s">
        <v>372</v>
      </c>
      <c r="G7" s="93" t="s">
        <v>372</v>
      </c>
      <c r="H7" s="93" t="s">
        <v>372</v>
      </c>
      <c r="I7" s="20" t="s">
        <v>144</v>
      </c>
      <c r="J7" s="93" t="s">
        <v>372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95" t="s">
        <v>372</v>
      </c>
      <c r="C9" s="95" t="s">
        <v>372</v>
      </c>
      <c r="D9" s="95" t="s">
        <v>372</v>
      </c>
      <c r="E9" s="95" t="s">
        <v>372</v>
      </c>
      <c r="F9" s="95" t="s">
        <v>372</v>
      </c>
      <c r="G9" s="95" t="s">
        <v>372</v>
      </c>
      <c r="H9" s="95" t="s">
        <v>372</v>
      </c>
      <c r="I9" s="52">
        <v>0</v>
      </c>
      <c r="J9" s="95" t="s">
        <v>372</v>
      </c>
      <c r="K9" s="52">
        <v>0</v>
      </c>
      <c r="L9" s="95" t="s">
        <v>372</v>
      </c>
      <c r="M9" s="53">
        <v>0</v>
      </c>
      <c r="N9" s="53">
        <v>0</v>
      </c>
      <c r="O9" s="24"/>
    </row>
    <row r="10" spans="1:16">
      <c r="A10" s="56" t="s">
        <v>159</v>
      </c>
      <c r="B10" s="100" t="s">
        <v>372</v>
      </c>
      <c r="C10" s="100" t="s">
        <v>372</v>
      </c>
      <c r="D10" s="100" t="s">
        <v>372</v>
      </c>
      <c r="E10" s="100" t="s">
        <v>372</v>
      </c>
      <c r="F10" s="100" t="s">
        <v>372</v>
      </c>
      <c r="G10" s="100" t="s">
        <v>372</v>
      </c>
      <c r="H10" s="100" t="s">
        <v>372</v>
      </c>
      <c r="I10" s="58">
        <v>0</v>
      </c>
      <c r="J10" s="100" t="s">
        <v>372</v>
      </c>
      <c r="K10" s="58">
        <v>0</v>
      </c>
      <c r="L10" s="100" t="s">
        <v>372</v>
      </c>
      <c r="M10" s="57">
        <v>0</v>
      </c>
      <c r="N10" s="57">
        <v>0</v>
      </c>
    </row>
    <row r="11" spans="1:16">
      <c r="A11" s="56" t="s">
        <v>288</v>
      </c>
      <c r="B11" s="100" t="s">
        <v>372</v>
      </c>
      <c r="C11" s="100" t="s">
        <v>372</v>
      </c>
      <c r="D11" s="100" t="s">
        <v>372</v>
      </c>
      <c r="E11" s="100" t="s">
        <v>372</v>
      </c>
      <c r="F11" s="100" t="s">
        <v>372</v>
      </c>
      <c r="G11" s="100" t="s">
        <v>372</v>
      </c>
      <c r="H11" s="100" t="s">
        <v>372</v>
      </c>
      <c r="I11" s="58">
        <v>0</v>
      </c>
      <c r="J11" s="100" t="s">
        <v>372</v>
      </c>
      <c r="K11" s="58">
        <v>0</v>
      </c>
      <c r="L11" s="100" t="s">
        <v>372</v>
      </c>
      <c r="M11" s="57">
        <v>0</v>
      </c>
      <c r="N11" s="57">
        <v>0</v>
      </c>
    </row>
    <row r="12" spans="1:16">
      <c r="A12" t="s">
        <v>171</v>
      </c>
      <c r="B12" t="s">
        <v>171</v>
      </c>
      <c r="C12" s="100" t="s">
        <v>372</v>
      </c>
      <c r="D12" s="100" t="s">
        <v>372</v>
      </c>
      <c r="E12" t="s">
        <v>171</v>
      </c>
      <c r="F12" t="s">
        <v>171</v>
      </c>
      <c r="G12" s="100" t="s">
        <v>372</v>
      </c>
      <c r="H12" t="s">
        <v>171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289</v>
      </c>
      <c r="B13" s="100" t="s">
        <v>372</v>
      </c>
      <c r="C13" s="100" t="s">
        <v>372</v>
      </c>
      <c r="D13" s="100" t="s">
        <v>372</v>
      </c>
      <c r="E13" s="100" t="s">
        <v>372</v>
      </c>
      <c r="F13" s="100" t="s">
        <v>372</v>
      </c>
      <c r="G13" s="100" t="s">
        <v>372</v>
      </c>
      <c r="H13" s="100" t="s">
        <v>372</v>
      </c>
      <c r="I13" s="58">
        <v>0</v>
      </c>
      <c r="J13" s="100" t="s">
        <v>372</v>
      </c>
      <c r="K13" s="58">
        <v>0</v>
      </c>
      <c r="L13" s="100" t="s">
        <v>372</v>
      </c>
      <c r="M13" s="57">
        <v>0</v>
      </c>
      <c r="N13" s="57">
        <v>0</v>
      </c>
    </row>
    <row r="14" spans="1:16">
      <c r="A14" t="s">
        <v>171</v>
      </c>
      <c r="B14" t="s">
        <v>171</v>
      </c>
      <c r="C14" s="100" t="s">
        <v>372</v>
      </c>
      <c r="D14" s="100" t="s">
        <v>372</v>
      </c>
      <c r="E14" t="s">
        <v>171</v>
      </c>
      <c r="F14" t="s">
        <v>171</v>
      </c>
      <c r="G14" s="100" t="s">
        <v>372</v>
      </c>
      <c r="H14" t="s">
        <v>171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100" t="s">
        <v>372</v>
      </c>
      <c r="C15" s="100" t="s">
        <v>372</v>
      </c>
      <c r="D15" s="100" t="s">
        <v>372</v>
      </c>
      <c r="E15" s="100" t="s">
        <v>372</v>
      </c>
      <c r="F15" s="100" t="s">
        <v>372</v>
      </c>
      <c r="G15" s="100" t="s">
        <v>372</v>
      </c>
      <c r="H15" s="100" t="s">
        <v>372</v>
      </c>
      <c r="I15" s="58">
        <v>0</v>
      </c>
      <c r="J15" s="100" t="s">
        <v>372</v>
      </c>
      <c r="K15" s="58">
        <v>0</v>
      </c>
      <c r="L15" s="100" t="s">
        <v>372</v>
      </c>
      <c r="M15" s="57">
        <v>0</v>
      </c>
      <c r="N15" s="57">
        <v>0</v>
      </c>
    </row>
    <row r="16" spans="1:16">
      <c r="A16" t="s">
        <v>171</v>
      </c>
      <c r="B16" t="s">
        <v>171</v>
      </c>
      <c r="C16" s="100" t="s">
        <v>372</v>
      </c>
      <c r="D16" s="100" t="s">
        <v>372</v>
      </c>
      <c r="E16" t="s">
        <v>171</v>
      </c>
      <c r="F16" t="s">
        <v>171</v>
      </c>
      <c r="G16" s="100" t="s">
        <v>372</v>
      </c>
      <c r="H16" t="s">
        <v>171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192</v>
      </c>
      <c r="B17" s="100" t="s">
        <v>372</v>
      </c>
      <c r="C17" s="100" t="s">
        <v>372</v>
      </c>
      <c r="D17" s="100" t="s">
        <v>372</v>
      </c>
      <c r="E17" s="100" t="s">
        <v>372</v>
      </c>
      <c r="F17" s="100" t="s">
        <v>372</v>
      </c>
      <c r="G17" s="100" t="s">
        <v>372</v>
      </c>
      <c r="H17" s="100" t="s">
        <v>372</v>
      </c>
      <c r="I17" s="58">
        <v>0</v>
      </c>
      <c r="J17" s="100" t="s">
        <v>372</v>
      </c>
      <c r="K17" s="58">
        <v>0</v>
      </c>
      <c r="L17" s="100" t="s">
        <v>372</v>
      </c>
      <c r="M17" s="57">
        <v>0</v>
      </c>
      <c r="N17" s="57">
        <v>0</v>
      </c>
    </row>
    <row r="18" spans="1:14">
      <c r="A18" t="s">
        <v>171</v>
      </c>
      <c r="B18" t="s">
        <v>171</v>
      </c>
      <c r="C18" s="100" t="s">
        <v>372</v>
      </c>
      <c r="D18" s="100" t="s">
        <v>372</v>
      </c>
      <c r="E18" t="s">
        <v>171</v>
      </c>
      <c r="F18" t="s">
        <v>171</v>
      </c>
      <c r="G18" s="100" t="s">
        <v>372</v>
      </c>
      <c r="H18" t="s">
        <v>171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176</v>
      </c>
      <c r="B19" s="100" t="s">
        <v>372</v>
      </c>
      <c r="C19" s="100" t="s">
        <v>372</v>
      </c>
      <c r="D19" s="100" t="s">
        <v>372</v>
      </c>
      <c r="E19" s="100" t="s">
        <v>372</v>
      </c>
      <c r="F19" s="100" t="s">
        <v>372</v>
      </c>
      <c r="G19" s="100" t="s">
        <v>372</v>
      </c>
      <c r="H19" s="100" t="s">
        <v>372</v>
      </c>
      <c r="I19" s="58">
        <v>0</v>
      </c>
      <c r="J19" s="100" t="s">
        <v>372</v>
      </c>
      <c r="K19" s="58">
        <v>0</v>
      </c>
      <c r="L19" s="100" t="s">
        <v>372</v>
      </c>
      <c r="M19" s="57">
        <v>0</v>
      </c>
      <c r="N19" s="57">
        <v>0</v>
      </c>
    </row>
    <row r="20" spans="1:14">
      <c r="A20" s="56" t="s">
        <v>288</v>
      </c>
      <c r="B20" s="100" t="s">
        <v>372</v>
      </c>
      <c r="C20" s="100" t="s">
        <v>372</v>
      </c>
      <c r="D20" s="100" t="s">
        <v>372</v>
      </c>
      <c r="E20" s="100" t="s">
        <v>372</v>
      </c>
      <c r="F20" s="100" t="s">
        <v>372</v>
      </c>
      <c r="G20" s="100" t="s">
        <v>372</v>
      </c>
      <c r="H20" s="100" t="s">
        <v>372</v>
      </c>
      <c r="I20" s="58">
        <v>0</v>
      </c>
      <c r="J20" s="100" t="s">
        <v>372</v>
      </c>
      <c r="K20" s="58">
        <v>0</v>
      </c>
      <c r="L20" s="100" t="s">
        <v>372</v>
      </c>
      <c r="M20" s="57">
        <v>0</v>
      </c>
      <c r="N20" s="57">
        <v>0</v>
      </c>
    </row>
    <row r="21" spans="1:14">
      <c r="A21" t="s">
        <v>171</v>
      </c>
      <c r="B21" t="s">
        <v>171</v>
      </c>
      <c r="C21" s="100" t="s">
        <v>372</v>
      </c>
      <c r="D21" s="100" t="s">
        <v>372</v>
      </c>
      <c r="E21" t="s">
        <v>171</v>
      </c>
      <c r="F21" t="s">
        <v>171</v>
      </c>
      <c r="G21" s="100" t="s">
        <v>372</v>
      </c>
      <c r="H21" t="s">
        <v>171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289</v>
      </c>
      <c r="B22" s="100" t="s">
        <v>372</v>
      </c>
      <c r="C22" s="100" t="s">
        <v>372</v>
      </c>
      <c r="D22" s="100" t="s">
        <v>372</v>
      </c>
      <c r="E22" s="100" t="s">
        <v>372</v>
      </c>
      <c r="F22" s="100" t="s">
        <v>372</v>
      </c>
      <c r="G22" s="100" t="s">
        <v>372</v>
      </c>
      <c r="H22" s="100" t="s">
        <v>372</v>
      </c>
      <c r="I22" s="58">
        <v>0</v>
      </c>
      <c r="J22" s="100" t="s">
        <v>372</v>
      </c>
      <c r="K22" s="58">
        <v>0</v>
      </c>
      <c r="L22" s="100" t="s">
        <v>372</v>
      </c>
      <c r="M22" s="57">
        <v>0</v>
      </c>
      <c r="N22" s="57">
        <v>0</v>
      </c>
    </row>
    <row r="23" spans="1:14">
      <c r="A23" t="s">
        <v>171</v>
      </c>
      <c r="B23" t="s">
        <v>171</v>
      </c>
      <c r="C23" s="100" t="s">
        <v>372</v>
      </c>
      <c r="D23" s="100" t="s">
        <v>372</v>
      </c>
      <c r="E23" t="s">
        <v>171</v>
      </c>
      <c r="F23" t="s">
        <v>171</v>
      </c>
      <c r="G23" s="100" t="s">
        <v>372</v>
      </c>
      <c r="H23" t="s">
        <v>171</v>
      </c>
      <c r="I23" s="54">
        <v>0</v>
      </c>
      <c r="J23" s="54">
        <v>0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s="56" t="s">
        <v>88</v>
      </c>
      <c r="B24" s="100" t="s">
        <v>372</v>
      </c>
      <c r="C24" s="100" t="s">
        <v>372</v>
      </c>
      <c r="D24" s="100" t="s">
        <v>372</v>
      </c>
      <c r="E24" s="100" t="s">
        <v>372</v>
      </c>
      <c r="F24" s="100" t="s">
        <v>372</v>
      </c>
      <c r="G24" s="100" t="s">
        <v>372</v>
      </c>
      <c r="H24" s="100" t="s">
        <v>372</v>
      </c>
      <c r="I24" s="58">
        <v>0</v>
      </c>
      <c r="J24" s="100" t="s">
        <v>372</v>
      </c>
      <c r="K24" s="58">
        <v>0</v>
      </c>
      <c r="L24" s="100" t="s">
        <v>372</v>
      </c>
      <c r="M24" s="57">
        <v>0</v>
      </c>
      <c r="N24" s="57">
        <v>0</v>
      </c>
    </row>
    <row r="25" spans="1:14">
      <c r="A25" t="s">
        <v>171</v>
      </c>
      <c r="B25" t="s">
        <v>171</v>
      </c>
      <c r="C25" s="100" t="s">
        <v>372</v>
      </c>
      <c r="D25" s="100" t="s">
        <v>372</v>
      </c>
      <c r="E25" t="s">
        <v>171</v>
      </c>
      <c r="F25" t="s">
        <v>171</v>
      </c>
      <c r="G25" s="100" t="s">
        <v>372</v>
      </c>
      <c r="H25" t="s">
        <v>171</v>
      </c>
      <c r="I25" s="54">
        <v>0</v>
      </c>
      <c r="J25" s="54">
        <v>0</v>
      </c>
      <c r="K25" s="54">
        <v>0</v>
      </c>
      <c r="L25" s="55">
        <v>0</v>
      </c>
      <c r="M25" s="55">
        <v>0</v>
      </c>
      <c r="N25" s="55">
        <v>0</v>
      </c>
    </row>
    <row r="26" spans="1:14">
      <c r="A26" s="56" t="s">
        <v>192</v>
      </c>
      <c r="B26" s="100" t="s">
        <v>372</v>
      </c>
      <c r="C26" s="100" t="s">
        <v>372</v>
      </c>
      <c r="D26" s="100" t="s">
        <v>372</v>
      </c>
      <c r="E26" s="100" t="s">
        <v>372</v>
      </c>
      <c r="F26" s="100" t="s">
        <v>372</v>
      </c>
      <c r="G26" s="100" t="s">
        <v>372</v>
      </c>
      <c r="H26" s="100" t="s">
        <v>372</v>
      </c>
      <c r="I26" s="58">
        <v>0</v>
      </c>
      <c r="J26" s="100" t="s">
        <v>372</v>
      </c>
      <c r="K26" s="58">
        <v>0</v>
      </c>
      <c r="L26" s="100" t="s">
        <v>372</v>
      </c>
      <c r="M26" s="57">
        <v>0</v>
      </c>
      <c r="N26" s="57">
        <v>0</v>
      </c>
    </row>
    <row r="27" spans="1:14">
      <c r="A27" t="s">
        <v>171</v>
      </c>
      <c r="B27" t="s">
        <v>171</v>
      </c>
      <c r="C27" s="100" t="s">
        <v>372</v>
      </c>
      <c r="D27" s="100" t="s">
        <v>372</v>
      </c>
      <c r="E27" t="s">
        <v>171</v>
      </c>
      <c r="F27" t="s">
        <v>171</v>
      </c>
      <c r="G27" s="100" t="s">
        <v>372</v>
      </c>
      <c r="H27" t="s">
        <v>171</v>
      </c>
      <c r="I27" s="54">
        <v>0</v>
      </c>
      <c r="J27" s="54">
        <v>0</v>
      </c>
      <c r="K27" s="54">
        <v>0</v>
      </c>
      <c r="L27" s="55">
        <v>0</v>
      </c>
      <c r="M27" s="55">
        <v>0</v>
      </c>
      <c r="N27" s="55">
        <v>0</v>
      </c>
    </row>
    <row r="28" spans="1:14">
      <c r="A28" t="s">
        <v>178</v>
      </c>
      <c r="B28" s="100" t="s">
        <v>372</v>
      </c>
      <c r="C28" s="100" t="s">
        <v>372</v>
      </c>
      <c r="D28" s="100" t="s">
        <v>372</v>
      </c>
      <c r="E28" s="100" t="s">
        <v>372</v>
      </c>
      <c r="F28" s="100" t="s">
        <v>372</v>
      </c>
      <c r="G28" s="100" t="s">
        <v>372</v>
      </c>
      <c r="H28" s="100" t="s">
        <v>372</v>
      </c>
      <c r="I28" s="100" t="s">
        <v>372</v>
      </c>
      <c r="J28" s="100" t="s">
        <v>372</v>
      </c>
      <c r="K28" s="100" t="s">
        <v>372</v>
      </c>
      <c r="L28" s="100" t="s">
        <v>372</v>
      </c>
      <c r="M28" s="100" t="s">
        <v>372</v>
      </c>
      <c r="N28" s="100" t="s">
        <v>372</v>
      </c>
    </row>
    <row r="29" spans="1:14">
      <c r="A29" t="s">
        <v>184</v>
      </c>
      <c r="B29" s="100" t="s">
        <v>372</v>
      </c>
      <c r="C29" s="100" t="s">
        <v>372</v>
      </c>
      <c r="D29" s="100" t="s">
        <v>372</v>
      </c>
      <c r="E29" s="100" t="s">
        <v>372</v>
      </c>
      <c r="F29" s="100" t="s">
        <v>372</v>
      </c>
      <c r="G29" s="100" t="s">
        <v>372</v>
      </c>
      <c r="H29" s="100" t="s">
        <v>372</v>
      </c>
      <c r="I29" s="100" t="s">
        <v>372</v>
      </c>
      <c r="J29" s="100" t="s">
        <v>372</v>
      </c>
      <c r="K29" s="100" t="s">
        <v>372</v>
      </c>
      <c r="L29" s="100" t="s">
        <v>372</v>
      </c>
      <c r="M29" s="100" t="s">
        <v>372</v>
      </c>
      <c r="N29" s="100" t="s">
        <v>372</v>
      </c>
    </row>
    <row r="30" spans="1:14">
      <c r="A30" t="s">
        <v>185</v>
      </c>
      <c r="B30" s="100" t="s">
        <v>372</v>
      </c>
      <c r="C30" s="100" t="s">
        <v>372</v>
      </c>
      <c r="D30" s="100" t="s">
        <v>372</v>
      </c>
      <c r="E30" s="100" t="s">
        <v>372</v>
      </c>
      <c r="F30" s="100" t="s">
        <v>372</v>
      </c>
      <c r="G30" s="100" t="s">
        <v>372</v>
      </c>
      <c r="H30" s="100" t="s">
        <v>372</v>
      </c>
      <c r="I30" s="100" t="s">
        <v>372</v>
      </c>
      <c r="J30" s="100" t="s">
        <v>372</v>
      </c>
      <c r="K30" s="100" t="s">
        <v>372</v>
      </c>
      <c r="L30" s="100" t="s">
        <v>372</v>
      </c>
      <c r="M30" s="100" t="s">
        <v>372</v>
      </c>
      <c r="N30" s="100" t="s">
        <v>372</v>
      </c>
    </row>
    <row r="31" spans="1:14">
      <c r="A31" t="s">
        <v>186</v>
      </c>
      <c r="B31" s="100" t="s">
        <v>372</v>
      </c>
      <c r="C31" s="100" t="s">
        <v>372</v>
      </c>
      <c r="D31" s="100" t="s">
        <v>372</v>
      </c>
      <c r="E31" s="100" t="s">
        <v>372</v>
      </c>
      <c r="F31" s="100" t="s">
        <v>372</v>
      </c>
      <c r="G31" s="100" t="s">
        <v>372</v>
      </c>
      <c r="H31" s="100" t="s">
        <v>372</v>
      </c>
      <c r="I31" s="100" t="s">
        <v>372</v>
      </c>
      <c r="J31" s="100" t="s">
        <v>372</v>
      </c>
      <c r="K31" s="100" t="s">
        <v>372</v>
      </c>
      <c r="L31" s="100" t="s">
        <v>372</v>
      </c>
      <c r="M31" s="100" t="s">
        <v>372</v>
      </c>
      <c r="N31" s="100" t="s">
        <v>372</v>
      </c>
    </row>
    <row r="32" spans="1:14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371</v>
      </c>
    </row>
    <row r="2" spans="1:11" s="1" customFormat="1">
      <c r="A2" s="2" t="s">
        <v>1</v>
      </c>
      <c r="B2" s="9" t="s">
        <v>339</v>
      </c>
    </row>
    <row r="3" spans="1:11" s="1" customFormat="1">
      <c r="A3" s="2" t="s">
        <v>2</v>
      </c>
      <c r="B3" s="61" t="s">
        <v>340</v>
      </c>
    </row>
    <row r="4" spans="1:11" s="1" customFormat="1">
      <c r="A4" s="2" t="s">
        <v>3</v>
      </c>
      <c r="B4" s="62">
        <v>14228</v>
      </c>
    </row>
    <row r="5" spans="1:11" ht="18.75">
      <c r="A5" s="75" t="s">
        <v>91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147</v>
      </c>
      <c r="G6" s="32" t="s">
        <v>148</v>
      </c>
      <c r="H6" s="32" t="s">
        <v>53</v>
      </c>
      <c r="I6" s="32" t="s">
        <v>69</v>
      </c>
      <c r="J6" s="32" t="s">
        <v>54</v>
      </c>
      <c r="K6" s="32" t="s">
        <v>143</v>
      </c>
    </row>
    <row r="7" spans="1:11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93" t="s">
        <v>372</v>
      </c>
      <c r="F7" s="16" t="s">
        <v>144</v>
      </c>
      <c r="G7" s="93" t="s">
        <v>372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95" t="s">
        <v>372</v>
      </c>
      <c r="C9" s="95" t="s">
        <v>372</v>
      </c>
      <c r="D9" s="95" t="s">
        <v>372</v>
      </c>
      <c r="E9" s="95" t="s">
        <v>372</v>
      </c>
      <c r="F9" s="52">
        <v>0</v>
      </c>
      <c r="G9" s="95" t="s">
        <v>372</v>
      </c>
      <c r="H9" s="52">
        <v>0</v>
      </c>
      <c r="I9" s="109" t="s">
        <v>372</v>
      </c>
      <c r="J9" s="53">
        <v>0</v>
      </c>
      <c r="K9" s="53">
        <v>0</v>
      </c>
    </row>
    <row r="10" spans="1:11">
      <c r="A10" s="56" t="s">
        <v>159</v>
      </c>
      <c r="B10" s="99" t="s">
        <v>372</v>
      </c>
      <c r="C10" s="100" t="s">
        <v>372</v>
      </c>
      <c r="D10" s="100" t="s">
        <v>372</v>
      </c>
      <c r="E10" s="100" t="s">
        <v>372</v>
      </c>
      <c r="F10" s="58">
        <v>0</v>
      </c>
      <c r="G10" s="100" t="s">
        <v>372</v>
      </c>
      <c r="H10" s="58">
        <v>0</v>
      </c>
      <c r="I10" s="100" t="s">
        <v>372</v>
      </c>
      <c r="J10" s="57">
        <v>0</v>
      </c>
      <c r="K10" s="57">
        <v>0</v>
      </c>
    </row>
    <row r="11" spans="1:11">
      <c r="A11" s="56" t="s">
        <v>290</v>
      </c>
      <c r="B11" s="99" t="s">
        <v>372</v>
      </c>
      <c r="C11" s="100" t="s">
        <v>372</v>
      </c>
      <c r="D11" s="100" t="s">
        <v>372</v>
      </c>
      <c r="E11" s="100" t="s">
        <v>372</v>
      </c>
      <c r="F11" s="58">
        <v>0</v>
      </c>
      <c r="G11" s="100" t="s">
        <v>372</v>
      </c>
      <c r="H11" s="58">
        <v>0</v>
      </c>
      <c r="I11" s="100" t="s">
        <v>372</v>
      </c>
      <c r="J11" s="57">
        <v>0</v>
      </c>
      <c r="K11" s="57">
        <v>0</v>
      </c>
    </row>
    <row r="12" spans="1:11">
      <c r="A12" t="s">
        <v>171</v>
      </c>
      <c r="B12" t="s">
        <v>171</v>
      </c>
      <c r="C12" s="100" t="s">
        <v>372</v>
      </c>
      <c r="D12" t="s">
        <v>171</v>
      </c>
      <c r="E12" t="s">
        <v>171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1">
      <c r="A13" s="56" t="s">
        <v>176</v>
      </c>
      <c r="B13" s="99" t="s">
        <v>372</v>
      </c>
      <c r="C13" s="100" t="s">
        <v>372</v>
      </c>
      <c r="D13" s="100" t="s">
        <v>372</v>
      </c>
      <c r="E13" s="100" t="s">
        <v>372</v>
      </c>
      <c r="F13" s="58">
        <v>0</v>
      </c>
      <c r="G13" s="100" t="s">
        <v>372</v>
      </c>
      <c r="H13" s="58">
        <v>0</v>
      </c>
      <c r="I13" s="100" t="s">
        <v>372</v>
      </c>
      <c r="J13" s="57">
        <v>0</v>
      </c>
      <c r="K13" s="57">
        <v>0</v>
      </c>
    </row>
    <row r="14" spans="1:11">
      <c r="A14" s="56" t="s">
        <v>291</v>
      </c>
      <c r="B14" s="99" t="s">
        <v>372</v>
      </c>
      <c r="C14" s="100" t="s">
        <v>372</v>
      </c>
      <c r="D14" s="100" t="s">
        <v>372</v>
      </c>
      <c r="E14" s="100" t="s">
        <v>372</v>
      </c>
      <c r="F14" s="58">
        <v>0</v>
      </c>
      <c r="G14" s="100" t="s">
        <v>372</v>
      </c>
      <c r="H14" s="58">
        <v>0</v>
      </c>
      <c r="I14" s="100" t="s">
        <v>372</v>
      </c>
      <c r="J14" s="57">
        <v>0</v>
      </c>
      <c r="K14" s="57">
        <v>0</v>
      </c>
    </row>
    <row r="15" spans="1:11">
      <c r="A15" t="s">
        <v>171</v>
      </c>
      <c r="B15" t="s">
        <v>171</v>
      </c>
      <c r="C15" s="100" t="s">
        <v>372</v>
      </c>
      <c r="D15" t="s">
        <v>171</v>
      </c>
      <c r="E15" t="s">
        <v>171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1">
      <c r="A16" t="s">
        <v>178</v>
      </c>
      <c r="B16" s="99" t="s">
        <v>372</v>
      </c>
      <c r="C16" s="100" t="s">
        <v>372</v>
      </c>
      <c r="D16" s="100" t="s">
        <v>372</v>
      </c>
      <c r="E16" s="100" t="s">
        <v>372</v>
      </c>
      <c r="F16" s="100" t="s">
        <v>372</v>
      </c>
      <c r="G16" s="100" t="s">
        <v>372</v>
      </c>
      <c r="H16" s="100" t="s">
        <v>372</v>
      </c>
      <c r="I16" s="100" t="s">
        <v>372</v>
      </c>
      <c r="J16" s="100" t="s">
        <v>372</v>
      </c>
      <c r="K16" s="100" t="s">
        <v>372</v>
      </c>
    </row>
    <row r="17" spans="1:11">
      <c r="A17" t="s">
        <v>184</v>
      </c>
      <c r="B17" s="99" t="s">
        <v>372</v>
      </c>
      <c r="C17" s="100" t="s">
        <v>372</v>
      </c>
      <c r="D17" s="100" t="s">
        <v>372</v>
      </c>
      <c r="E17" s="100" t="s">
        <v>372</v>
      </c>
      <c r="F17" s="100" t="s">
        <v>372</v>
      </c>
      <c r="G17" s="100" t="s">
        <v>372</v>
      </c>
      <c r="H17" s="100" t="s">
        <v>372</v>
      </c>
      <c r="I17" s="100" t="s">
        <v>372</v>
      </c>
      <c r="J17" s="100" t="s">
        <v>372</v>
      </c>
      <c r="K17" s="100" t="s">
        <v>372</v>
      </c>
    </row>
    <row r="18" spans="1:11">
      <c r="A18" t="s">
        <v>185</v>
      </c>
      <c r="B18" s="99" t="s">
        <v>372</v>
      </c>
      <c r="C18" s="100" t="s">
        <v>372</v>
      </c>
      <c r="D18" s="100" t="s">
        <v>372</v>
      </c>
      <c r="E18" s="100" t="s">
        <v>372</v>
      </c>
      <c r="F18" s="100" t="s">
        <v>372</v>
      </c>
      <c r="G18" s="100" t="s">
        <v>372</v>
      </c>
      <c r="H18" s="100" t="s">
        <v>372</v>
      </c>
      <c r="I18" s="100" t="s">
        <v>372</v>
      </c>
      <c r="J18" s="100" t="s">
        <v>372</v>
      </c>
      <c r="K18" s="100" t="s">
        <v>372</v>
      </c>
    </row>
    <row r="19" spans="1:11">
      <c r="A19" t="s">
        <v>186</v>
      </c>
      <c r="B19" s="99" t="s">
        <v>372</v>
      </c>
      <c r="C19" s="100" t="s">
        <v>372</v>
      </c>
      <c r="D19" s="100" t="s">
        <v>372</v>
      </c>
      <c r="E19" s="100" t="s">
        <v>372</v>
      </c>
      <c r="F19" s="100" t="s">
        <v>372</v>
      </c>
      <c r="G19" s="100" t="s">
        <v>372</v>
      </c>
      <c r="H19" s="100" t="s">
        <v>372</v>
      </c>
      <c r="I19" s="100" t="s">
        <v>372</v>
      </c>
      <c r="J19" s="100" t="s">
        <v>372</v>
      </c>
      <c r="K19" s="100" t="s">
        <v>372</v>
      </c>
    </row>
    <row r="20" spans="1:11" hidden="1">
      <c r="C20" s="13"/>
      <c r="D20" s="13"/>
    </row>
    <row r="21" spans="1:11" hidden="1"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371</v>
      </c>
    </row>
    <row r="2" spans="1:12" s="1" customFormat="1">
      <c r="A2" s="2" t="s">
        <v>1</v>
      </c>
      <c r="B2" s="9" t="s">
        <v>339</v>
      </c>
    </row>
    <row r="3" spans="1:12" s="1" customFormat="1">
      <c r="A3" s="2" t="s">
        <v>2</v>
      </c>
      <c r="B3" s="61" t="s">
        <v>340</v>
      </c>
    </row>
    <row r="4" spans="1:12" s="1" customFormat="1">
      <c r="A4" s="2" t="s">
        <v>3</v>
      </c>
      <c r="B4" s="62">
        <v>14228</v>
      </c>
    </row>
    <row r="5" spans="1:12" ht="18.75">
      <c r="A5" s="75" t="s">
        <v>94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147</v>
      </c>
      <c r="G6" s="32" t="s">
        <v>148</v>
      </c>
      <c r="H6" s="32" t="s">
        <v>53</v>
      </c>
      <c r="I6" s="32" t="s">
        <v>69</v>
      </c>
      <c r="J6" s="32" t="s">
        <v>54</v>
      </c>
      <c r="K6" s="33" t="s">
        <v>143</v>
      </c>
      <c r="L6" s="13"/>
    </row>
    <row r="7" spans="1:12" s="15" customFormat="1">
      <c r="A7" s="92" t="s">
        <v>372</v>
      </c>
      <c r="B7" s="110" t="s">
        <v>372</v>
      </c>
      <c r="C7" s="110" t="s">
        <v>372</v>
      </c>
      <c r="D7" s="110" t="s">
        <v>372</v>
      </c>
      <c r="E7" s="110" t="s">
        <v>372</v>
      </c>
      <c r="F7" s="16" t="s">
        <v>144</v>
      </c>
      <c r="G7" s="93" t="s">
        <v>372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95" t="s">
        <v>372</v>
      </c>
      <c r="C9" s="95" t="s">
        <v>372</v>
      </c>
      <c r="D9" s="95" t="s">
        <v>372</v>
      </c>
      <c r="E9" s="95" t="s">
        <v>372</v>
      </c>
      <c r="F9" s="52">
        <v>0</v>
      </c>
      <c r="G9" s="95" t="s">
        <v>372</v>
      </c>
      <c r="H9" s="52">
        <v>0</v>
      </c>
      <c r="I9" s="109" t="s">
        <v>372</v>
      </c>
      <c r="J9" s="53">
        <v>0</v>
      </c>
      <c r="K9" s="53">
        <v>0</v>
      </c>
    </row>
    <row r="10" spans="1:12">
      <c r="A10" s="56" t="s">
        <v>159</v>
      </c>
      <c r="B10" s="100" t="s">
        <v>372</v>
      </c>
      <c r="C10" s="100" t="s">
        <v>372</v>
      </c>
      <c r="D10" s="100" t="s">
        <v>372</v>
      </c>
      <c r="E10" s="100" t="s">
        <v>372</v>
      </c>
      <c r="F10" s="58">
        <v>0</v>
      </c>
      <c r="G10" s="100" t="s">
        <v>372</v>
      </c>
      <c r="H10" s="58">
        <v>0</v>
      </c>
      <c r="I10" s="100" t="s">
        <v>372</v>
      </c>
      <c r="J10" s="57">
        <v>0</v>
      </c>
      <c r="K10" s="57">
        <v>0</v>
      </c>
    </row>
    <row r="11" spans="1:12">
      <c r="A11" s="56" t="s">
        <v>292</v>
      </c>
      <c r="B11" s="100" t="s">
        <v>372</v>
      </c>
      <c r="C11" s="100" t="s">
        <v>372</v>
      </c>
      <c r="D11" s="100" t="s">
        <v>372</v>
      </c>
      <c r="E11" s="100" t="s">
        <v>372</v>
      </c>
      <c r="F11" s="58">
        <v>0</v>
      </c>
      <c r="G11" s="100" t="s">
        <v>372</v>
      </c>
      <c r="H11" s="58">
        <v>0</v>
      </c>
      <c r="I11" s="100" t="s">
        <v>372</v>
      </c>
      <c r="J11" s="57">
        <v>0</v>
      </c>
      <c r="K11" s="57">
        <v>0</v>
      </c>
    </row>
    <row r="12" spans="1:12">
      <c r="A12" t="s">
        <v>171</v>
      </c>
      <c r="B12" t="s">
        <v>171</v>
      </c>
      <c r="C12" s="100" t="s">
        <v>372</v>
      </c>
      <c r="D12" t="s">
        <v>171</v>
      </c>
      <c r="E12" t="s">
        <v>171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293</v>
      </c>
      <c r="B13" s="100" t="s">
        <v>372</v>
      </c>
      <c r="C13" s="100" t="s">
        <v>372</v>
      </c>
      <c r="D13" s="100" t="s">
        <v>372</v>
      </c>
      <c r="E13" s="100" t="s">
        <v>372</v>
      </c>
      <c r="F13" s="58">
        <v>0</v>
      </c>
      <c r="G13" s="100" t="s">
        <v>372</v>
      </c>
      <c r="H13" s="58">
        <v>0</v>
      </c>
      <c r="I13" s="100" t="s">
        <v>372</v>
      </c>
      <c r="J13" s="57">
        <v>0</v>
      </c>
      <c r="K13" s="57">
        <v>0</v>
      </c>
    </row>
    <row r="14" spans="1:12">
      <c r="A14" t="s">
        <v>171</v>
      </c>
      <c r="B14" t="s">
        <v>171</v>
      </c>
      <c r="C14" s="100" t="s">
        <v>372</v>
      </c>
      <c r="D14" t="s">
        <v>171</v>
      </c>
      <c r="E14" t="s">
        <v>171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294</v>
      </c>
      <c r="B15" s="100" t="s">
        <v>372</v>
      </c>
      <c r="C15" s="100" t="s">
        <v>372</v>
      </c>
      <c r="D15" s="100" t="s">
        <v>372</v>
      </c>
      <c r="E15" s="100" t="s">
        <v>372</v>
      </c>
      <c r="F15" s="58">
        <v>0</v>
      </c>
      <c r="G15" s="100" t="s">
        <v>372</v>
      </c>
      <c r="H15" s="58">
        <v>0</v>
      </c>
      <c r="I15" s="100" t="s">
        <v>372</v>
      </c>
      <c r="J15" s="57">
        <v>0</v>
      </c>
      <c r="K15" s="57">
        <v>0</v>
      </c>
    </row>
    <row r="16" spans="1:12">
      <c r="A16" t="s">
        <v>171</v>
      </c>
      <c r="B16" t="s">
        <v>171</v>
      </c>
      <c r="C16" s="100" t="s">
        <v>372</v>
      </c>
      <c r="D16" t="s">
        <v>171</v>
      </c>
      <c r="E16" t="s">
        <v>171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192</v>
      </c>
      <c r="B17" s="100" t="s">
        <v>372</v>
      </c>
      <c r="C17" s="100" t="s">
        <v>372</v>
      </c>
      <c r="D17" s="100" t="s">
        <v>372</v>
      </c>
      <c r="E17" s="100" t="s">
        <v>372</v>
      </c>
      <c r="F17" s="58">
        <v>0</v>
      </c>
      <c r="G17" s="100" t="s">
        <v>372</v>
      </c>
      <c r="H17" s="58">
        <v>0</v>
      </c>
      <c r="I17" s="100" t="s">
        <v>372</v>
      </c>
      <c r="J17" s="57">
        <v>0</v>
      </c>
      <c r="K17" s="57">
        <v>0</v>
      </c>
    </row>
    <row r="18" spans="1:11">
      <c r="A18" t="s">
        <v>171</v>
      </c>
      <c r="B18" t="s">
        <v>171</v>
      </c>
      <c r="C18" s="100" t="s">
        <v>372</v>
      </c>
      <c r="D18" t="s">
        <v>171</v>
      </c>
      <c r="E18" t="s">
        <v>171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176</v>
      </c>
      <c r="B19" s="100" t="s">
        <v>372</v>
      </c>
      <c r="C19" s="100" t="s">
        <v>372</v>
      </c>
      <c r="D19" s="100" t="s">
        <v>372</v>
      </c>
      <c r="E19" s="100" t="s">
        <v>372</v>
      </c>
      <c r="F19" s="58">
        <v>0</v>
      </c>
      <c r="G19" s="100" t="s">
        <v>372</v>
      </c>
      <c r="H19" s="58">
        <v>0</v>
      </c>
      <c r="I19" s="100" t="s">
        <v>372</v>
      </c>
      <c r="J19" s="57">
        <v>0</v>
      </c>
      <c r="K19" s="57">
        <v>0</v>
      </c>
    </row>
    <row r="20" spans="1:11">
      <c r="A20" s="56" t="s">
        <v>292</v>
      </c>
      <c r="B20" s="100" t="s">
        <v>372</v>
      </c>
      <c r="C20" s="100" t="s">
        <v>372</v>
      </c>
      <c r="D20" s="100" t="s">
        <v>372</v>
      </c>
      <c r="E20" s="100" t="s">
        <v>372</v>
      </c>
      <c r="F20" s="58">
        <v>0</v>
      </c>
      <c r="G20" s="100" t="s">
        <v>372</v>
      </c>
      <c r="H20" s="58">
        <v>0</v>
      </c>
      <c r="I20" s="100" t="s">
        <v>372</v>
      </c>
      <c r="J20" s="57">
        <v>0</v>
      </c>
      <c r="K20" s="57">
        <v>0</v>
      </c>
    </row>
    <row r="21" spans="1:11">
      <c r="A21" t="s">
        <v>171</v>
      </c>
      <c r="B21" t="s">
        <v>171</v>
      </c>
      <c r="C21" s="100" t="s">
        <v>372</v>
      </c>
      <c r="D21" t="s">
        <v>171</v>
      </c>
      <c r="E21" t="s">
        <v>171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295</v>
      </c>
      <c r="B22" s="100" t="s">
        <v>372</v>
      </c>
      <c r="C22" s="100" t="s">
        <v>372</v>
      </c>
      <c r="D22" s="100" t="s">
        <v>372</v>
      </c>
      <c r="E22" s="100" t="s">
        <v>372</v>
      </c>
      <c r="F22" s="58">
        <v>0</v>
      </c>
      <c r="G22" s="100" t="s">
        <v>372</v>
      </c>
      <c r="H22" s="58">
        <v>0</v>
      </c>
      <c r="I22" s="100" t="s">
        <v>372</v>
      </c>
      <c r="J22" s="57">
        <v>0</v>
      </c>
      <c r="K22" s="57">
        <v>0</v>
      </c>
    </row>
    <row r="23" spans="1:11">
      <c r="A23" t="s">
        <v>171</v>
      </c>
      <c r="B23" t="s">
        <v>171</v>
      </c>
      <c r="C23" s="100" t="s">
        <v>372</v>
      </c>
      <c r="D23" t="s">
        <v>171</v>
      </c>
      <c r="E23" t="s">
        <v>171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294</v>
      </c>
      <c r="B24" s="100" t="s">
        <v>372</v>
      </c>
      <c r="C24" s="100" t="s">
        <v>372</v>
      </c>
      <c r="D24" s="100" t="s">
        <v>372</v>
      </c>
      <c r="E24" s="100" t="s">
        <v>372</v>
      </c>
      <c r="F24" s="58">
        <v>0</v>
      </c>
      <c r="G24" s="100" t="s">
        <v>372</v>
      </c>
      <c r="H24" s="58">
        <v>0</v>
      </c>
      <c r="I24" s="100" t="s">
        <v>372</v>
      </c>
      <c r="J24" s="57">
        <v>0</v>
      </c>
      <c r="K24" s="57">
        <v>0</v>
      </c>
    </row>
    <row r="25" spans="1:11">
      <c r="A25" t="s">
        <v>171</v>
      </c>
      <c r="B25" t="s">
        <v>171</v>
      </c>
      <c r="C25" s="100" t="s">
        <v>372</v>
      </c>
      <c r="D25" t="s">
        <v>171</v>
      </c>
      <c r="E25" t="s">
        <v>171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296</v>
      </c>
      <c r="B26" s="100" t="s">
        <v>372</v>
      </c>
      <c r="C26" s="100" t="s">
        <v>372</v>
      </c>
      <c r="D26" s="100" t="s">
        <v>372</v>
      </c>
      <c r="E26" s="100" t="s">
        <v>372</v>
      </c>
      <c r="F26" s="58">
        <v>0</v>
      </c>
      <c r="G26" s="100" t="s">
        <v>372</v>
      </c>
      <c r="H26" s="58">
        <v>0</v>
      </c>
      <c r="I26" s="100" t="s">
        <v>372</v>
      </c>
      <c r="J26" s="57">
        <v>0</v>
      </c>
      <c r="K26" s="57">
        <v>0</v>
      </c>
    </row>
    <row r="27" spans="1:11">
      <c r="A27" t="s">
        <v>171</v>
      </c>
      <c r="B27" t="s">
        <v>171</v>
      </c>
      <c r="C27" s="100" t="s">
        <v>372</v>
      </c>
      <c r="D27" t="s">
        <v>171</v>
      </c>
      <c r="E27" t="s">
        <v>171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192</v>
      </c>
      <c r="B28" s="100" t="s">
        <v>372</v>
      </c>
      <c r="C28" s="100" t="s">
        <v>372</v>
      </c>
      <c r="D28" s="100" t="s">
        <v>372</v>
      </c>
      <c r="E28" s="100" t="s">
        <v>372</v>
      </c>
      <c r="F28" s="58">
        <v>0</v>
      </c>
      <c r="G28" s="100" t="s">
        <v>372</v>
      </c>
      <c r="H28" s="58">
        <v>0</v>
      </c>
      <c r="I28" s="100" t="s">
        <v>372</v>
      </c>
      <c r="J28" s="57">
        <v>0</v>
      </c>
      <c r="K28" s="57">
        <v>0</v>
      </c>
    </row>
    <row r="29" spans="1:11">
      <c r="A29" t="s">
        <v>171</v>
      </c>
      <c r="B29" t="s">
        <v>171</v>
      </c>
      <c r="C29" s="100" t="s">
        <v>372</v>
      </c>
      <c r="D29" t="s">
        <v>171</v>
      </c>
      <c r="E29" t="s">
        <v>171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t="s">
        <v>178</v>
      </c>
      <c r="B30" s="100" t="s">
        <v>372</v>
      </c>
      <c r="C30" s="100" t="s">
        <v>372</v>
      </c>
      <c r="D30" s="100" t="s">
        <v>372</v>
      </c>
      <c r="E30" s="100" t="s">
        <v>372</v>
      </c>
      <c r="F30" s="100" t="s">
        <v>372</v>
      </c>
      <c r="G30" s="100" t="s">
        <v>372</v>
      </c>
      <c r="H30" s="100" t="s">
        <v>372</v>
      </c>
      <c r="I30" s="100" t="s">
        <v>372</v>
      </c>
      <c r="J30" s="100" t="s">
        <v>372</v>
      </c>
      <c r="K30" s="100" t="s">
        <v>372</v>
      </c>
    </row>
    <row r="31" spans="1:11">
      <c r="A31" t="s">
        <v>184</v>
      </c>
      <c r="B31" s="100" t="s">
        <v>372</v>
      </c>
      <c r="C31" s="100" t="s">
        <v>372</v>
      </c>
      <c r="D31" s="100" t="s">
        <v>372</v>
      </c>
      <c r="E31" s="100" t="s">
        <v>372</v>
      </c>
      <c r="F31" s="100" t="s">
        <v>372</v>
      </c>
      <c r="G31" s="100" t="s">
        <v>372</v>
      </c>
      <c r="H31" s="100" t="s">
        <v>372</v>
      </c>
      <c r="I31" s="100" t="s">
        <v>372</v>
      </c>
      <c r="J31" s="100" t="s">
        <v>372</v>
      </c>
      <c r="K31" s="100" t="s">
        <v>372</v>
      </c>
    </row>
    <row r="32" spans="1:11">
      <c r="A32" t="s">
        <v>185</v>
      </c>
      <c r="B32" s="100" t="s">
        <v>372</v>
      </c>
      <c r="C32" s="100" t="s">
        <v>372</v>
      </c>
      <c r="D32" s="100" t="s">
        <v>372</v>
      </c>
      <c r="E32" s="100" t="s">
        <v>372</v>
      </c>
      <c r="F32" s="100" t="s">
        <v>372</v>
      </c>
      <c r="G32" s="100" t="s">
        <v>372</v>
      </c>
      <c r="H32" s="100" t="s">
        <v>372</v>
      </c>
      <c r="I32" s="100" t="s">
        <v>372</v>
      </c>
      <c r="J32" s="100" t="s">
        <v>372</v>
      </c>
      <c r="K32" s="100" t="s">
        <v>372</v>
      </c>
    </row>
    <row r="33" spans="1:11">
      <c r="A33" t="s">
        <v>186</v>
      </c>
      <c r="B33" s="100" t="s">
        <v>372</v>
      </c>
      <c r="C33" s="100" t="s">
        <v>372</v>
      </c>
      <c r="D33" s="100" t="s">
        <v>372</v>
      </c>
      <c r="E33" s="100" t="s">
        <v>372</v>
      </c>
      <c r="F33" s="100" t="s">
        <v>372</v>
      </c>
      <c r="G33" s="100" t="s">
        <v>372</v>
      </c>
      <c r="H33" s="100" t="s">
        <v>372</v>
      </c>
      <c r="I33" s="100" t="s">
        <v>372</v>
      </c>
      <c r="J33" s="100" t="s">
        <v>372</v>
      </c>
      <c r="K33" s="100" t="s">
        <v>372</v>
      </c>
    </row>
    <row r="34" spans="1:11" hidden="1">
      <c r="B34" s="13"/>
      <c r="C34" s="13"/>
      <c r="D34" s="13"/>
    </row>
    <row r="35" spans="1:11" hidden="1">
      <c r="B35" s="13"/>
      <c r="C35" s="13"/>
      <c r="D35" s="13"/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371</v>
      </c>
    </row>
    <row r="2" spans="1:14" s="1" customFormat="1">
      <c r="A2" s="2" t="s">
        <v>1</v>
      </c>
      <c r="B2" s="9" t="s">
        <v>339</v>
      </c>
    </row>
    <row r="3" spans="1:14" s="1" customFormat="1">
      <c r="A3" s="2" t="s">
        <v>2</v>
      </c>
      <c r="B3" s="61" t="s">
        <v>340</v>
      </c>
    </row>
    <row r="4" spans="1:14" s="1" customFormat="1">
      <c r="A4" s="2" t="s">
        <v>3</v>
      </c>
      <c r="B4" s="62">
        <v>14228</v>
      </c>
    </row>
    <row r="5" spans="1:14" ht="18.75">
      <c r="A5" s="75" t="s">
        <v>98</v>
      </c>
      <c r="B5" s="76"/>
      <c r="C5" s="76"/>
      <c r="D5" s="76"/>
      <c r="E5" s="76"/>
      <c r="F5" s="76"/>
      <c r="G5" s="76"/>
      <c r="H5" s="76"/>
      <c r="I5" s="76"/>
      <c r="J5" s="77"/>
    </row>
    <row r="6" spans="1:14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147</v>
      </c>
      <c r="G6" s="32" t="s">
        <v>148</v>
      </c>
      <c r="H6" s="32" t="s">
        <v>53</v>
      </c>
      <c r="I6" s="32" t="s">
        <v>54</v>
      </c>
      <c r="J6" s="32" t="s">
        <v>143</v>
      </c>
    </row>
    <row r="7" spans="1:14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93" t="s">
        <v>372</v>
      </c>
      <c r="F7" s="16" t="s">
        <v>144</v>
      </c>
      <c r="G7" s="93" t="s">
        <v>372</v>
      </c>
      <c r="H7" s="16" t="s">
        <v>6</v>
      </c>
      <c r="I7" s="20" t="s">
        <v>7</v>
      </c>
      <c r="J7" s="29" t="s">
        <v>7</v>
      </c>
    </row>
    <row r="8" spans="1:14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4" s="17" customFormat="1" ht="20.25">
      <c r="A9" s="18" t="s">
        <v>103</v>
      </c>
      <c r="B9" s="95" t="s">
        <v>372</v>
      </c>
      <c r="C9" s="95" t="s">
        <v>372</v>
      </c>
      <c r="D9" s="95" t="s">
        <v>372</v>
      </c>
      <c r="E9" s="95" t="s">
        <v>372</v>
      </c>
      <c r="F9" s="52">
        <v>0</v>
      </c>
      <c r="G9" s="109" t="s">
        <v>372</v>
      </c>
      <c r="H9" s="52">
        <v>0</v>
      </c>
      <c r="I9" s="53">
        <v>0</v>
      </c>
      <c r="J9" s="53">
        <v>0</v>
      </c>
      <c r="K9" s="15"/>
      <c r="L9" s="15"/>
      <c r="M9" s="15"/>
      <c r="N9" s="15"/>
    </row>
    <row r="10" spans="1:14">
      <c r="A10" s="56" t="s">
        <v>159</v>
      </c>
      <c r="B10" s="111" t="s">
        <v>372</v>
      </c>
      <c r="C10" s="111" t="s">
        <v>372</v>
      </c>
      <c r="D10" s="111" t="s">
        <v>372</v>
      </c>
      <c r="E10" s="111" t="s">
        <v>372</v>
      </c>
      <c r="F10" s="58">
        <v>0</v>
      </c>
      <c r="G10" s="111" t="s">
        <v>372</v>
      </c>
      <c r="H10" s="58">
        <v>0</v>
      </c>
      <c r="I10" s="57">
        <v>0</v>
      </c>
      <c r="J10" s="57">
        <v>0</v>
      </c>
    </row>
    <row r="11" spans="1:14">
      <c r="A11" t="s">
        <v>171</v>
      </c>
      <c r="B11" t="s">
        <v>171</v>
      </c>
      <c r="C11" s="111" t="s">
        <v>372</v>
      </c>
      <c r="D11" t="s">
        <v>171</v>
      </c>
      <c r="E11" t="s">
        <v>171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4">
      <c r="A12" s="56" t="s">
        <v>176</v>
      </c>
      <c r="B12" s="111" t="s">
        <v>372</v>
      </c>
      <c r="C12" s="111" t="s">
        <v>372</v>
      </c>
      <c r="D12" s="111" t="s">
        <v>372</v>
      </c>
      <c r="E12" s="111" t="s">
        <v>372</v>
      </c>
      <c r="F12" s="58">
        <v>0</v>
      </c>
      <c r="G12" s="111" t="s">
        <v>372</v>
      </c>
      <c r="H12" s="58">
        <v>0</v>
      </c>
      <c r="I12" s="57">
        <v>0</v>
      </c>
      <c r="J12" s="57">
        <v>0</v>
      </c>
    </row>
    <row r="13" spans="1:14">
      <c r="A13" t="s">
        <v>171</v>
      </c>
      <c r="B13" t="s">
        <v>171</v>
      </c>
      <c r="C13" s="111" t="s">
        <v>372</v>
      </c>
      <c r="D13" t="s">
        <v>171</v>
      </c>
      <c r="E13" t="s">
        <v>171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</row>
    <row r="14" spans="1:14">
      <c r="A14" t="s">
        <v>178</v>
      </c>
      <c r="B14" s="111" t="s">
        <v>372</v>
      </c>
      <c r="C14" s="111" t="s">
        <v>372</v>
      </c>
      <c r="D14" s="111" t="s">
        <v>372</v>
      </c>
      <c r="E14" s="111" t="s">
        <v>372</v>
      </c>
      <c r="F14" s="111" t="s">
        <v>372</v>
      </c>
      <c r="G14" s="111" t="s">
        <v>372</v>
      </c>
      <c r="H14" s="100" t="s">
        <v>372</v>
      </c>
      <c r="I14" s="100" t="s">
        <v>372</v>
      </c>
      <c r="J14" s="111" t="s">
        <v>372</v>
      </c>
    </row>
    <row r="15" spans="1:14">
      <c r="A15" t="s">
        <v>184</v>
      </c>
      <c r="B15" s="111" t="s">
        <v>372</v>
      </c>
      <c r="C15" s="111" t="s">
        <v>372</v>
      </c>
      <c r="D15" s="111" t="s">
        <v>372</v>
      </c>
      <c r="E15" s="111" t="s">
        <v>372</v>
      </c>
      <c r="F15" s="111" t="s">
        <v>372</v>
      </c>
      <c r="G15" s="111" t="s">
        <v>372</v>
      </c>
      <c r="H15" s="100" t="s">
        <v>372</v>
      </c>
      <c r="I15" s="100" t="s">
        <v>372</v>
      </c>
      <c r="J15" s="111" t="s">
        <v>372</v>
      </c>
    </row>
    <row r="16" spans="1:14">
      <c r="A16" t="s">
        <v>185</v>
      </c>
      <c r="B16" s="111" t="s">
        <v>372</v>
      </c>
      <c r="C16" s="111" t="s">
        <v>372</v>
      </c>
      <c r="D16" s="111" t="s">
        <v>372</v>
      </c>
      <c r="E16" s="111" t="s">
        <v>372</v>
      </c>
      <c r="F16" s="111" t="s">
        <v>372</v>
      </c>
      <c r="G16" s="111" t="s">
        <v>372</v>
      </c>
      <c r="H16" s="100" t="s">
        <v>372</v>
      </c>
      <c r="I16" s="100" t="s">
        <v>372</v>
      </c>
      <c r="J16" s="111" t="s">
        <v>372</v>
      </c>
    </row>
    <row r="17" spans="1:10">
      <c r="A17" t="s">
        <v>186</v>
      </c>
      <c r="B17" s="111" t="s">
        <v>372</v>
      </c>
      <c r="C17" s="111" t="s">
        <v>372</v>
      </c>
      <c r="D17" s="111" t="s">
        <v>372</v>
      </c>
      <c r="E17" s="111" t="s">
        <v>372</v>
      </c>
      <c r="F17" s="111" t="s">
        <v>372</v>
      </c>
      <c r="G17" s="111" t="s">
        <v>372</v>
      </c>
      <c r="H17" s="100" t="s">
        <v>372</v>
      </c>
      <c r="I17" s="100" t="s">
        <v>372</v>
      </c>
      <c r="J17" s="111" t="s">
        <v>372</v>
      </c>
    </row>
    <row r="18" spans="1:10" hidden="1">
      <c r="B18" s="15"/>
      <c r="C18" s="15"/>
      <c r="D18" s="15"/>
      <c r="E18" s="15"/>
      <c r="F18" s="15"/>
      <c r="G18" s="15"/>
    </row>
    <row r="19" spans="1:10" hidden="1">
      <c r="B19" s="15"/>
      <c r="C19" s="15"/>
      <c r="D19" s="15"/>
      <c r="E19" s="15"/>
      <c r="F19" s="15"/>
      <c r="G19" s="15"/>
    </row>
    <row r="20" spans="1:10" hidden="1">
      <c r="B20" s="15"/>
      <c r="C20" s="15"/>
      <c r="D20" s="15"/>
      <c r="E20" s="15"/>
      <c r="F20" s="15"/>
      <c r="G20" s="15"/>
    </row>
    <row r="21" spans="1:10" hidden="1">
      <c r="B21" s="15"/>
      <c r="C21" s="15"/>
      <c r="D21" s="15"/>
      <c r="E21" s="15"/>
      <c r="F21" s="15"/>
      <c r="G21" s="15"/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0" t="s">
        <v>371</v>
      </c>
    </row>
    <row r="2" spans="1:23" s="1" customFormat="1">
      <c r="A2" s="2" t="s">
        <v>1</v>
      </c>
      <c r="B2" s="9" t="s">
        <v>339</v>
      </c>
    </row>
    <row r="3" spans="1:23" s="1" customFormat="1">
      <c r="A3" s="2" t="s">
        <v>2</v>
      </c>
      <c r="B3" s="61" t="s">
        <v>340</v>
      </c>
    </row>
    <row r="4" spans="1:23" s="1" customFormat="1">
      <c r="A4" s="2" t="s">
        <v>3</v>
      </c>
      <c r="B4" s="62">
        <v>14228</v>
      </c>
    </row>
    <row r="5" spans="1:23" ht="18.75">
      <c r="A5" s="75" t="s">
        <v>106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1:23" s="15" customFormat="1">
      <c r="A6" s="31" t="s">
        <v>92</v>
      </c>
      <c r="B6" s="32" t="s">
        <v>46</v>
      </c>
      <c r="C6" s="34" t="s">
        <v>107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147</v>
      </c>
      <c r="L6" s="32" t="s">
        <v>148</v>
      </c>
      <c r="M6" s="32" t="s">
        <v>53</v>
      </c>
      <c r="N6" s="32" t="s">
        <v>69</v>
      </c>
      <c r="O6" s="32" t="s">
        <v>54</v>
      </c>
      <c r="P6" s="33" t="s">
        <v>143</v>
      </c>
      <c r="Q6" s="13"/>
      <c r="R6" s="13"/>
      <c r="S6" s="13"/>
      <c r="T6" s="13"/>
      <c r="U6" s="13"/>
      <c r="V6" s="13"/>
      <c r="W6" s="13"/>
    </row>
    <row r="7" spans="1:23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93" t="s">
        <v>372</v>
      </c>
      <c r="F7" s="20" t="s">
        <v>70</v>
      </c>
      <c r="G7" s="20" t="s">
        <v>71</v>
      </c>
      <c r="H7" s="93" t="s">
        <v>372</v>
      </c>
      <c r="I7" s="20" t="s">
        <v>7</v>
      </c>
      <c r="J7" s="20" t="s">
        <v>7</v>
      </c>
      <c r="K7" s="20" t="s">
        <v>144</v>
      </c>
      <c r="L7" s="93" t="s">
        <v>372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108</v>
      </c>
      <c r="B9" s="95" t="s">
        <v>372</v>
      </c>
      <c r="C9" s="95" t="s">
        <v>372</v>
      </c>
      <c r="D9" s="95" t="s">
        <v>372</v>
      </c>
      <c r="E9" s="95" t="s">
        <v>372</v>
      </c>
      <c r="F9" s="95" t="s">
        <v>372</v>
      </c>
      <c r="G9" s="95" t="s">
        <v>372</v>
      </c>
      <c r="H9" s="95" t="s">
        <v>372</v>
      </c>
      <c r="I9" s="95" t="s">
        <v>372</v>
      </c>
      <c r="J9" s="95" t="s">
        <v>372</v>
      </c>
      <c r="K9" s="52">
        <v>0</v>
      </c>
      <c r="L9" s="95" t="s">
        <v>372</v>
      </c>
      <c r="M9" s="52">
        <v>0</v>
      </c>
      <c r="N9" s="95" t="s">
        <v>372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159</v>
      </c>
      <c r="B10" s="99" t="s">
        <v>372</v>
      </c>
      <c r="C10" s="99" t="s">
        <v>372</v>
      </c>
      <c r="D10" s="100" t="s">
        <v>372</v>
      </c>
      <c r="E10" s="100" t="s">
        <v>372</v>
      </c>
      <c r="F10" s="100" t="s">
        <v>372</v>
      </c>
      <c r="G10" s="58">
        <v>0</v>
      </c>
      <c r="H10" s="100" t="s">
        <v>372</v>
      </c>
      <c r="I10" s="100" t="s">
        <v>372</v>
      </c>
      <c r="J10" s="57">
        <v>0</v>
      </c>
      <c r="K10" s="58">
        <v>0</v>
      </c>
      <c r="L10" s="100" t="s">
        <v>372</v>
      </c>
      <c r="M10" s="58">
        <v>0</v>
      </c>
      <c r="N10" s="100" t="s">
        <v>372</v>
      </c>
      <c r="O10" s="57">
        <v>0</v>
      </c>
      <c r="P10" s="57">
        <v>0</v>
      </c>
    </row>
    <row r="11" spans="1:23">
      <c r="A11" s="56" t="s">
        <v>297</v>
      </c>
      <c r="B11" s="99" t="s">
        <v>372</v>
      </c>
      <c r="C11" s="99" t="s">
        <v>372</v>
      </c>
      <c r="D11" s="100" t="s">
        <v>372</v>
      </c>
      <c r="E11" s="100" t="s">
        <v>372</v>
      </c>
      <c r="F11" s="100" t="s">
        <v>372</v>
      </c>
      <c r="G11" s="58">
        <v>0</v>
      </c>
      <c r="H11" s="100" t="s">
        <v>372</v>
      </c>
      <c r="I11" s="100" t="s">
        <v>372</v>
      </c>
      <c r="J11" s="57">
        <v>0</v>
      </c>
      <c r="K11" s="58">
        <v>0</v>
      </c>
      <c r="L11" s="100" t="s">
        <v>372</v>
      </c>
      <c r="M11" s="58">
        <v>0</v>
      </c>
      <c r="N11" s="100" t="s">
        <v>372</v>
      </c>
      <c r="O11" s="57">
        <v>0</v>
      </c>
      <c r="P11" s="57">
        <v>0</v>
      </c>
    </row>
    <row r="12" spans="1:23">
      <c r="A12" t="s">
        <v>171</v>
      </c>
      <c r="B12" t="s">
        <v>171</v>
      </c>
      <c r="C12" s="99" t="s">
        <v>372</v>
      </c>
      <c r="D12" t="s">
        <v>171</v>
      </c>
      <c r="E12" s="100" t="s">
        <v>372</v>
      </c>
      <c r="F12" s="100" t="s">
        <v>372</v>
      </c>
      <c r="G12" s="54">
        <v>0</v>
      </c>
      <c r="H12" t="s">
        <v>171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298</v>
      </c>
      <c r="B13" s="99" t="s">
        <v>372</v>
      </c>
      <c r="C13" s="99" t="s">
        <v>372</v>
      </c>
      <c r="D13" s="100" t="s">
        <v>372</v>
      </c>
      <c r="E13" s="100" t="s">
        <v>372</v>
      </c>
      <c r="F13" s="100" t="s">
        <v>372</v>
      </c>
      <c r="G13" s="58">
        <v>0</v>
      </c>
      <c r="H13" s="100" t="s">
        <v>372</v>
      </c>
      <c r="I13" s="100" t="s">
        <v>372</v>
      </c>
      <c r="J13" s="57">
        <v>0</v>
      </c>
      <c r="K13" s="58">
        <v>0</v>
      </c>
      <c r="L13" s="100" t="s">
        <v>372</v>
      </c>
      <c r="M13" s="58">
        <v>0</v>
      </c>
      <c r="N13" s="100" t="s">
        <v>372</v>
      </c>
      <c r="O13" s="57">
        <v>0</v>
      </c>
      <c r="P13" s="57">
        <v>0</v>
      </c>
    </row>
    <row r="14" spans="1:23">
      <c r="A14" t="s">
        <v>171</v>
      </c>
      <c r="B14" t="s">
        <v>171</v>
      </c>
      <c r="C14" s="99" t="s">
        <v>372</v>
      </c>
      <c r="D14" t="s">
        <v>171</v>
      </c>
      <c r="E14" s="100" t="s">
        <v>372</v>
      </c>
      <c r="F14" s="100" t="s">
        <v>372</v>
      </c>
      <c r="G14" s="54">
        <v>0</v>
      </c>
      <c r="H14" t="s">
        <v>171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299</v>
      </c>
      <c r="B15" s="99" t="s">
        <v>372</v>
      </c>
      <c r="C15" s="99" t="s">
        <v>372</v>
      </c>
      <c r="D15" s="100" t="s">
        <v>372</v>
      </c>
      <c r="E15" s="100" t="s">
        <v>372</v>
      </c>
      <c r="F15" s="100" t="s">
        <v>372</v>
      </c>
      <c r="G15" s="58">
        <v>0</v>
      </c>
      <c r="H15" s="100" t="s">
        <v>372</v>
      </c>
      <c r="I15" s="100" t="s">
        <v>372</v>
      </c>
      <c r="J15" s="57">
        <v>0</v>
      </c>
      <c r="K15" s="58">
        <v>0</v>
      </c>
      <c r="L15" s="100" t="s">
        <v>372</v>
      </c>
      <c r="M15" s="58">
        <v>0</v>
      </c>
      <c r="N15" s="100" t="s">
        <v>372</v>
      </c>
      <c r="O15" s="57">
        <v>0</v>
      </c>
      <c r="P15" s="57">
        <v>0</v>
      </c>
    </row>
    <row r="16" spans="1:23">
      <c r="A16" t="s">
        <v>171</v>
      </c>
      <c r="B16" t="s">
        <v>171</v>
      </c>
      <c r="C16" s="99" t="s">
        <v>372</v>
      </c>
      <c r="D16" t="s">
        <v>171</v>
      </c>
      <c r="E16" s="100" t="s">
        <v>372</v>
      </c>
      <c r="F16" s="100" t="s">
        <v>372</v>
      </c>
      <c r="G16" s="54">
        <v>0</v>
      </c>
      <c r="H16" t="s">
        <v>171</v>
      </c>
      <c r="I16" s="55">
        <v>0</v>
      </c>
      <c r="J16" s="55">
        <v>0</v>
      </c>
      <c r="K16" s="54">
        <v>0</v>
      </c>
      <c r="L16" s="54">
        <v>0</v>
      </c>
      <c r="M16" s="54">
        <v>0</v>
      </c>
      <c r="N16" s="55">
        <v>0</v>
      </c>
      <c r="O16" s="55">
        <v>0</v>
      </c>
      <c r="P16" s="55">
        <v>0</v>
      </c>
    </row>
    <row r="17" spans="1:16">
      <c r="A17" t="s">
        <v>171</v>
      </c>
      <c r="B17" t="s">
        <v>171</v>
      </c>
      <c r="C17" s="99" t="s">
        <v>372</v>
      </c>
      <c r="D17" t="s">
        <v>171</v>
      </c>
      <c r="E17" s="100" t="s">
        <v>372</v>
      </c>
      <c r="F17" s="100" t="s">
        <v>372</v>
      </c>
      <c r="G17" s="54">
        <v>0</v>
      </c>
      <c r="H17" t="s">
        <v>171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t="s">
        <v>171</v>
      </c>
      <c r="B18" t="s">
        <v>171</v>
      </c>
      <c r="C18" s="99" t="s">
        <v>372</v>
      </c>
      <c r="D18" t="s">
        <v>171</v>
      </c>
      <c r="E18" s="100" t="s">
        <v>372</v>
      </c>
      <c r="F18" s="100" t="s">
        <v>372</v>
      </c>
      <c r="G18" s="54">
        <v>0</v>
      </c>
      <c r="H18" t="s">
        <v>171</v>
      </c>
      <c r="I18" s="55">
        <v>0</v>
      </c>
      <c r="J18" s="55">
        <v>0</v>
      </c>
      <c r="K18" s="54">
        <v>0</v>
      </c>
      <c r="L18" s="54">
        <v>0</v>
      </c>
      <c r="M18" s="54">
        <v>0</v>
      </c>
      <c r="N18" s="55">
        <v>0</v>
      </c>
      <c r="O18" s="55">
        <v>0</v>
      </c>
      <c r="P18" s="55">
        <v>0</v>
      </c>
    </row>
    <row r="19" spans="1:16">
      <c r="A19" t="s">
        <v>171</v>
      </c>
      <c r="B19" t="s">
        <v>171</v>
      </c>
      <c r="C19" s="99" t="s">
        <v>372</v>
      </c>
      <c r="D19" t="s">
        <v>171</v>
      </c>
      <c r="E19" s="100" t="s">
        <v>372</v>
      </c>
      <c r="F19" s="100" t="s">
        <v>372</v>
      </c>
      <c r="G19" s="54">
        <v>0</v>
      </c>
      <c r="H19" t="s">
        <v>171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176</v>
      </c>
      <c r="B20" s="99" t="s">
        <v>372</v>
      </c>
      <c r="C20" s="99" t="s">
        <v>372</v>
      </c>
      <c r="D20" s="100" t="s">
        <v>372</v>
      </c>
      <c r="E20" s="100" t="s">
        <v>372</v>
      </c>
      <c r="F20" s="100" t="s">
        <v>372</v>
      </c>
      <c r="G20" s="58">
        <v>0</v>
      </c>
      <c r="H20" s="100" t="s">
        <v>372</v>
      </c>
      <c r="I20" s="100" t="s">
        <v>372</v>
      </c>
      <c r="J20" s="57">
        <v>0</v>
      </c>
      <c r="K20" s="58">
        <v>0</v>
      </c>
      <c r="L20" s="100" t="s">
        <v>372</v>
      </c>
      <c r="M20" s="58">
        <v>0</v>
      </c>
      <c r="N20" s="100" t="s">
        <v>372</v>
      </c>
      <c r="O20" s="57">
        <v>0</v>
      </c>
      <c r="P20" s="57">
        <v>0</v>
      </c>
    </row>
    <row r="21" spans="1:16">
      <c r="A21" s="56" t="s">
        <v>297</v>
      </c>
      <c r="B21" s="99" t="s">
        <v>372</v>
      </c>
      <c r="C21" s="99" t="s">
        <v>372</v>
      </c>
      <c r="D21" s="100" t="s">
        <v>372</v>
      </c>
      <c r="E21" s="100" t="s">
        <v>372</v>
      </c>
      <c r="F21" s="100" t="s">
        <v>372</v>
      </c>
      <c r="G21" s="58">
        <v>0</v>
      </c>
      <c r="H21" s="100" t="s">
        <v>372</v>
      </c>
      <c r="I21" s="100" t="s">
        <v>372</v>
      </c>
      <c r="J21" s="57">
        <v>0</v>
      </c>
      <c r="K21" s="58">
        <v>0</v>
      </c>
      <c r="L21" s="100" t="s">
        <v>372</v>
      </c>
      <c r="M21" s="58">
        <v>0</v>
      </c>
      <c r="N21" s="100" t="s">
        <v>372</v>
      </c>
      <c r="O21" s="57">
        <v>0</v>
      </c>
      <c r="P21" s="57">
        <v>0</v>
      </c>
    </row>
    <row r="22" spans="1:16">
      <c r="A22" t="s">
        <v>171</v>
      </c>
      <c r="B22" t="s">
        <v>171</v>
      </c>
      <c r="C22" s="99" t="s">
        <v>372</v>
      </c>
      <c r="D22" t="s">
        <v>171</v>
      </c>
      <c r="E22" s="100" t="s">
        <v>372</v>
      </c>
      <c r="F22" s="100" t="s">
        <v>372</v>
      </c>
      <c r="G22" s="54">
        <v>0</v>
      </c>
      <c r="H22" t="s">
        <v>171</v>
      </c>
      <c r="I22" s="55">
        <v>0</v>
      </c>
      <c r="J22" s="55">
        <v>0</v>
      </c>
      <c r="K22" s="54">
        <v>0</v>
      </c>
      <c r="L22" s="54">
        <v>0</v>
      </c>
      <c r="M22" s="54">
        <v>0</v>
      </c>
      <c r="N22" s="55">
        <v>0</v>
      </c>
      <c r="O22" s="55">
        <v>0</v>
      </c>
      <c r="P22" s="55">
        <v>0</v>
      </c>
    </row>
    <row r="23" spans="1:16">
      <c r="A23" s="56" t="s">
        <v>298</v>
      </c>
      <c r="B23" s="99" t="s">
        <v>372</v>
      </c>
      <c r="C23" s="99" t="s">
        <v>372</v>
      </c>
      <c r="D23" s="100" t="s">
        <v>372</v>
      </c>
      <c r="E23" s="100" t="s">
        <v>372</v>
      </c>
      <c r="F23" s="100" t="s">
        <v>372</v>
      </c>
      <c r="G23" s="58">
        <v>0</v>
      </c>
      <c r="H23" s="100" t="s">
        <v>372</v>
      </c>
      <c r="I23" s="100" t="s">
        <v>372</v>
      </c>
      <c r="J23" s="57">
        <v>0</v>
      </c>
      <c r="K23" s="58">
        <v>0</v>
      </c>
      <c r="L23" s="100" t="s">
        <v>372</v>
      </c>
      <c r="M23" s="58">
        <v>0</v>
      </c>
      <c r="N23" s="100" t="s">
        <v>372</v>
      </c>
      <c r="O23" s="57">
        <v>0</v>
      </c>
      <c r="P23" s="57">
        <v>0</v>
      </c>
    </row>
    <row r="24" spans="1:16">
      <c r="A24" t="s">
        <v>171</v>
      </c>
      <c r="B24" t="s">
        <v>171</v>
      </c>
      <c r="C24" s="99" t="s">
        <v>372</v>
      </c>
      <c r="D24" t="s">
        <v>171</v>
      </c>
      <c r="E24" s="100" t="s">
        <v>372</v>
      </c>
      <c r="F24" s="100" t="s">
        <v>372</v>
      </c>
      <c r="G24" s="54">
        <v>0</v>
      </c>
      <c r="H24" t="s">
        <v>171</v>
      </c>
      <c r="I24" s="55">
        <v>0</v>
      </c>
      <c r="J24" s="55">
        <v>0</v>
      </c>
      <c r="K24" s="54">
        <v>0</v>
      </c>
      <c r="L24" s="54">
        <v>0</v>
      </c>
      <c r="M24" s="54">
        <v>0</v>
      </c>
      <c r="N24" s="55">
        <v>0</v>
      </c>
      <c r="O24" s="55">
        <v>0</v>
      </c>
      <c r="P24" s="55">
        <v>0</v>
      </c>
    </row>
    <row r="25" spans="1:16">
      <c r="A25" s="56" t="s">
        <v>299</v>
      </c>
      <c r="B25" s="99" t="s">
        <v>372</v>
      </c>
      <c r="C25" s="99" t="s">
        <v>372</v>
      </c>
      <c r="D25" s="100" t="s">
        <v>372</v>
      </c>
      <c r="E25" s="100" t="s">
        <v>372</v>
      </c>
      <c r="F25" s="100" t="s">
        <v>372</v>
      </c>
      <c r="G25" s="58">
        <v>0</v>
      </c>
      <c r="H25" s="100" t="s">
        <v>372</v>
      </c>
      <c r="I25" s="100" t="s">
        <v>372</v>
      </c>
      <c r="J25" s="57">
        <v>0</v>
      </c>
      <c r="K25" s="58">
        <v>0</v>
      </c>
      <c r="L25" s="100" t="s">
        <v>372</v>
      </c>
      <c r="M25" s="58">
        <v>0</v>
      </c>
      <c r="N25" s="100" t="s">
        <v>372</v>
      </c>
      <c r="O25" s="57">
        <v>0</v>
      </c>
      <c r="P25" s="57">
        <v>0</v>
      </c>
    </row>
    <row r="26" spans="1:16">
      <c r="A26" t="s">
        <v>171</v>
      </c>
      <c r="B26" t="s">
        <v>171</v>
      </c>
      <c r="C26" s="99" t="s">
        <v>372</v>
      </c>
      <c r="D26" t="s">
        <v>171</v>
      </c>
      <c r="E26" s="100" t="s">
        <v>372</v>
      </c>
      <c r="F26" s="100" t="s">
        <v>372</v>
      </c>
      <c r="G26" s="54">
        <v>0</v>
      </c>
      <c r="H26" t="s">
        <v>171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t="s">
        <v>171</v>
      </c>
      <c r="B27" t="s">
        <v>171</v>
      </c>
      <c r="C27" s="99" t="s">
        <v>372</v>
      </c>
      <c r="D27" t="s">
        <v>171</v>
      </c>
      <c r="E27" s="100" t="s">
        <v>372</v>
      </c>
      <c r="F27" s="100" t="s">
        <v>372</v>
      </c>
      <c r="G27" s="54">
        <v>0</v>
      </c>
      <c r="H27" t="s">
        <v>171</v>
      </c>
      <c r="I27" s="55">
        <v>0</v>
      </c>
      <c r="J27" s="55">
        <v>0</v>
      </c>
      <c r="K27" s="54">
        <v>0</v>
      </c>
      <c r="L27" s="54">
        <v>0</v>
      </c>
      <c r="M27" s="54">
        <v>0</v>
      </c>
      <c r="N27" s="55">
        <v>0</v>
      </c>
      <c r="O27" s="55">
        <v>0</v>
      </c>
      <c r="P27" s="55">
        <v>0</v>
      </c>
    </row>
    <row r="28" spans="1:16">
      <c r="A28" t="s">
        <v>171</v>
      </c>
      <c r="B28" t="s">
        <v>171</v>
      </c>
      <c r="C28" s="99" t="s">
        <v>372</v>
      </c>
      <c r="D28" t="s">
        <v>171</v>
      </c>
      <c r="E28" s="100" t="s">
        <v>372</v>
      </c>
      <c r="F28" s="100" t="s">
        <v>372</v>
      </c>
      <c r="G28" s="54">
        <v>0</v>
      </c>
      <c r="H28" t="s">
        <v>171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t="s">
        <v>171</v>
      </c>
      <c r="B29" t="s">
        <v>171</v>
      </c>
      <c r="C29" s="99" t="s">
        <v>372</v>
      </c>
      <c r="D29" t="s">
        <v>171</v>
      </c>
      <c r="E29" s="100" t="s">
        <v>372</v>
      </c>
      <c r="F29" s="100" t="s">
        <v>372</v>
      </c>
      <c r="G29" s="54">
        <v>0</v>
      </c>
      <c r="H29" t="s">
        <v>171</v>
      </c>
      <c r="I29" s="55">
        <v>0</v>
      </c>
      <c r="J29" s="55">
        <v>0</v>
      </c>
      <c r="K29" s="54">
        <v>0</v>
      </c>
      <c r="L29" s="54">
        <v>0</v>
      </c>
      <c r="M29" s="54">
        <v>0</v>
      </c>
      <c r="N29" s="55">
        <v>0</v>
      </c>
      <c r="O29" s="55">
        <v>0</v>
      </c>
      <c r="P29" s="55">
        <v>0</v>
      </c>
    </row>
    <row r="30" spans="1:16">
      <c r="A30" t="s">
        <v>178</v>
      </c>
      <c r="B30" s="99" t="s">
        <v>372</v>
      </c>
      <c r="C30" s="99" t="s">
        <v>372</v>
      </c>
      <c r="D30" s="100" t="s">
        <v>372</v>
      </c>
      <c r="E30" s="100" t="s">
        <v>372</v>
      </c>
      <c r="F30" s="100" t="s">
        <v>372</v>
      </c>
      <c r="G30" s="100" t="s">
        <v>372</v>
      </c>
      <c r="H30" s="100" t="s">
        <v>372</v>
      </c>
      <c r="I30" s="100" t="s">
        <v>372</v>
      </c>
      <c r="J30" s="100" t="s">
        <v>372</v>
      </c>
      <c r="K30" s="100" t="s">
        <v>372</v>
      </c>
      <c r="L30" s="100" t="s">
        <v>372</v>
      </c>
      <c r="M30" s="100" t="s">
        <v>372</v>
      </c>
      <c r="N30" s="100" t="s">
        <v>372</v>
      </c>
      <c r="O30" s="100" t="s">
        <v>372</v>
      </c>
      <c r="P30" s="100" t="s">
        <v>372</v>
      </c>
    </row>
    <row r="31" spans="1:16">
      <c r="A31" t="s">
        <v>184</v>
      </c>
      <c r="B31" s="99" t="s">
        <v>372</v>
      </c>
      <c r="C31" s="99" t="s">
        <v>372</v>
      </c>
      <c r="D31" s="100" t="s">
        <v>372</v>
      </c>
      <c r="E31" s="100" t="s">
        <v>372</v>
      </c>
      <c r="F31" s="100" t="s">
        <v>372</v>
      </c>
      <c r="G31" s="100" t="s">
        <v>372</v>
      </c>
      <c r="H31" s="100" t="s">
        <v>372</v>
      </c>
      <c r="I31" s="100" t="s">
        <v>372</v>
      </c>
      <c r="J31" s="100" t="s">
        <v>372</v>
      </c>
      <c r="K31" s="100" t="s">
        <v>372</v>
      </c>
      <c r="L31" s="100" t="s">
        <v>372</v>
      </c>
      <c r="M31" s="100" t="s">
        <v>372</v>
      </c>
      <c r="N31" s="100" t="s">
        <v>372</v>
      </c>
      <c r="O31" s="100" t="s">
        <v>372</v>
      </c>
      <c r="P31" s="100" t="s">
        <v>372</v>
      </c>
    </row>
    <row r="32" spans="1:16">
      <c r="A32" t="s">
        <v>185</v>
      </c>
      <c r="B32" s="99" t="s">
        <v>372</v>
      </c>
      <c r="C32" s="99" t="s">
        <v>372</v>
      </c>
      <c r="D32" s="100" t="s">
        <v>372</v>
      </c>
      <c r="E32" s="100" t="s">
        <v>372</v>
      </c>
      <c r="F32" s="100" t="s">
        <v>372</v>
      </c>
      <c r="G32" s="100" t="s">
        <v>372</v>
      </c>
      <c r="H32" s="100" t="s">
        <v>372</v>
      </c>
      <c r="I32" s="100" t="s">
        <v>372</v>
      </c>
      <c r="J32" s="100" t="s">
        <v>372</v>
      </c>
      <c r="K32" s="100" t="s">
        <v>372</v>
      </c>
      <c r="L32" s="100" t="s">
        <v>372</v>
      </c>
      <c r="M32" s="100" t="s">
        <v>372</v>
      </c>
      <c r="N32" s="100" t="s">
        <v>372</v>
      </c>
      <c r="O32" s="100" t="s">
        <v>372</v>
      </c>
      <c r="P32" s="100" t="s">
        <v>372</v>
      </c>
    </row>
    <row r="33" spans="1:16">
      <c r="A33" t="s">
        <v>186</v>
      </c>
      <c r="B33" s="99" t="s">
        <v>372</v>
      </c>
      <c r="C33" s="99" t="s">
        <v>372</v>
      </c>
      <c r="D33" s="100" t="s">
        <v>372</v>
      </c>
      <c r="E33" s="100" t="s">
        <v>372</v>
      </c>
      <c r="F33" s="100" t="s">
        <v>372</v>
      </c>
      <c r="G33" s="100" t="s">
        <v>372</v>
      </c>
      <c r="H33" s="100" t="s">
        <v>372</v>
      </c>
      <c r="I33" s="100" t="s">
        <v>372</v>
      </c>
      <c r="J33" s="100" t="s">
        <v>372</v>
      </c>
      <c r="K33" s="100" t="s">
        <v>372</v>
      </c>
      <c r="L33" s="100" t="s">
        <v>372</v>
      </c>
      <c r="M33" s="100" t="s">
        <v>372</v>
      </c>
      <c r="N33" s="100" t="s">
        <v>372</v>
      </c>
      <c r="O33" s="100" t="s">
        <v>372</v>
      </c>
      <c r="P33" s="100" t="s">
        <v>372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371</v>
      </c>
    </row>
    <row r="2" spans="1:34" s="1" customFormat="1">
      <c r="A2" s="2" t="s">
        <v>1</v>
      </c>
      <c r="B2" s="9" t="s">
        <v>339</v>
      </c>
    </row>
    <row r="3" spans="1:34" s="1" customFormat="1">
      <c r="A3" s="2" t="s">
        <v>2</v>
      </c>
      <c r="B3" s="61" t="s">
        <v>340</v>
      </c>
    </row>
    <row r="4" spans="1:34" s="1" customFormat="1">
      <c r="A4" s="2" t="s">
        <v>3</v>
      </c>
      <c r="B4" s="62">
        <v>14228</v>
      </c>
    </row>
    <row r="5" spans="1:34" ht="18.75">
      <c r="A5" s="75" t="s">
        <v>65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147</v>
      </c>
      <c r="K6" s="32" t="s">
        <v>148</v>
      </c>
      <c r="L6" s="32" t="s">
        <v>5</v>
      </c>
      <c r="M6" s="32" t="s">
        <v>69</v>
      </c>
      <c r="N6" s="32" t="s">
        <v>54</v>
      </c>
      <c r="O6" s="33" t="s">
        <v>143</v>
      </c>
    </row>
    <row r="7" spans="1:34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20" t="s">
        <v>70</v>
      </c>
      <c r="F7" s="20" t="s">
        <v>71</v>
      </c>
      <c r="G7" s="93" t="s">
        <v>372</v>
      </c>
      <c r="H7" s="20" t="s">
        <v>7</v>
      </c>
      <c r="I7" s="20" t="s">
        <v>7</v>
      </c>
      <c r="J7" s="20" t="s">
        <v>144</v>
      </c>
      <c r="K7" s="93" t="s">
        <v>372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95" t="s">
        <v>372</v>
      </c>
      <c r="C9" s="95" t="s">
        <v>372</v>
      </c>
      <c r="D9" s="95" t="s">
        <v>372</v>
      </c>
      <c r="E9" s="95" t="s">
        <v>372</v>
      </c>
      <c r="F9" s="95" t="s">
        <v>372</v>
      </c>
      <c r="G9" s="95" t="s">
        <v>372</v>
      </c>
      <c r="H9" s="95" t="s">
        <v>372</v>
      </c>
      <c r="I9" s="95" t="s">
        <v>372</v>
      </c>
      <c r="J9" s="52">
        <v>0</v>
      </c>
      <c r="K9" s="95" t="s">
        <v>372</v>
      </c>
      <c r="L9" s="52">
        <v>0</v>
      </c>
      <c r="M9" s="95" t="s">
        <v>372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159</v>
      </c>
      <c r="B10" s="99" t="s">
        <v>372</v>
      </c>
      <c r="C10" s="100" t="s">
        <v>372</v>
      </c>
      <c r="D10" s="100" t="s">
        <v>372</v>
      </c>
      <c r="E10" s="100" t="s">
        <v>372</v>
      </c>
      <c r="F10" s="58">
        <v>0</v>
      </c>
      <c r="G10" s="100" t="s">
        <v>372</v>
      </c>
      <c r="H10" s="100" t="s">
        <v>372</v>
      </c>
      <c r="I10" s="57">
        <v>0</v>
      </c>
      <c r="J10" s="58">
        <v>0</v>
      </c>
      <c r="K10" s="100" t="s">
        <v>372</v>
      </c>
      <c r="L10" s="58">
        <v>0</v>
      </c>
      <c r="M10" s="100" t="s">
        <v>372</v>
      </c>
      <c r="N10" s="57">
        <v>0</v>
      </c>
      <c r="O10" s="57">
        <v>0</v>
      </c>
    </row>
    <row r="11" spans="1:34">
      <c r="A11" s="56" t="s">
        <v>300</v>
      </c>
      <c r="B11" s="99" t="s">
        <v>372</v>
      </c>
      <c r="C11" s="100" t="s">
        <v>372</v>
      </c>
      <c r="D11" s="100" t="s">
        <v>372</v>
      </c>
      <c r="E11" s="100" t="s">
        <v>372</v>
      </c>
      <c r="F11" s="58">
        <v>0</v>
      </c>
      <c r="G11" s="100" t="s">
        <v>372</v>
      </c>
      <c r="H11" s="100" t="s">
        <v>372</v>
      </c>
      <c r="I11" s="57">
        <v>0</v>
      </c>
      <c r="J11" s="58">
        <v>0</v>
      </c>
      <c r="K11" s="100" t="s">
        <v>372</v>
      </c>
      <c r="L11" s="58">
        <v>0</v>
      </c>
      <c r="M11" s="100" t="s">
        <v>372</v>
      </c>
      <c r="N11" s="57">
        <v>0</v>
      </c>
      <c r="O11" s="57">
        <v>0</v>
      </c>
    </row>
    <row r="12" spans="1:34">
      <c r="A12" t="s">
        <v>171</v>
      </c>
      <c r="B12" t="s">
        <v>171</v>
      </c>
      <c r="C12" t="s">
        <v>171</v>
      </c>
      <c r="D12" s="100" t="s">
        <v>372</v>
      </c>
      <c r="E12" s="100" t="s">
        <v>372</v>
      </c>
      <c r="F12" s="54">
        <v>0</v>
      </c>
      <c r="G12" t="s">
        <v>171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301</v>
      </c>
      <c r="B13" s="99" t="s">
        <v>372</v>
      </c>
      <c r="C13" s="100" t="s">
        <v>372</v>
      </c>
      <c r="D13" s="100" t="s">
        <v>372</v>
      </c>
      <c r="E13" s="100" t="s">
        <v>372</v>
      </c>
      <c r="F13" s="58">
        <v>0</v>
      </c>
      <c r="G13" s="100" t="s">
        <v>372</v>
      </c>
      <c r="H13" s="100" t="s">
        <v>372</v>
      </c>
      <c r="I13" s="57">
        <v>0</v>
      </c>
      <c r="J13" s="58">
        <v>0</v>
      </c>
      <c r="K13" s="100" t="s">
        <v>372</v>
      </c>
      <c r="L13" s="58">
        <v>0</v>
      </c>
      <c r="M13" s="100" t="s">
        <v>372</v>
      </c>
      <c r="N13" s="57">
        <v>0</v>
      </c>
      <c r="O13" s="57">
        <v>0</v>
      </c>
    </row>
    <row r="14" spans="1:34">
      <c r="A14" t="s">
        <v>171</v>
      </c>
      <c r="B14" t="s">
        <v>171</v>
      </c>
      <c r="C14" t="s">
        <v>171</v>
      </c>
      <c r="D14" s="100" t="s">
        <v>372</v>
      </c>
      <c r="E14" s="100" t="s">
        <v>372</v>
      </c>
      <c r="F14" s="54">
        <v>0</v>
      </c>
      <c r="G14" t="s">
        <v>171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302</v>
      </c>
      <c r="B15" s="99" t="s">
        <v>372</v>
      </c>
      <c r="C15" s="100" t="s">
        <v>372</v>
      </c>
      <c r="D15" s="100" t="s">
        <v>372</v>
      </c>
      <c r="E15" s="100" t="s">
        <v>372</v>
      </c>
      <c r="F15" s="58">
        <v>0</v>
      </c>
      <c r="G15" s="100" t="s">
        <v>372</v>
      </c>
      <c r="H15" s="100" t="s">
        <v>372</v>
      </c>
      <c r="I15" s="57">
        <v>0</v>
      </c>
      <c r="J15" s="58">
        <v>0</v>
      </c>
      <c r="K15" s="100" t="s">
        <v>372</v>
      </c>
      <c r="L15" s="58">
        <v>0</v>
      </c>
      <c r="M15" s="100" t="s">
        <v>372</v>
      </c>
      <c r="N15" s="57">
        <v>0</v>
      </c>
      <c r="O15" s="57">
        <v>0</v>
      </c>
    </row>
    <row r="16" spans="1:34">
      <c r="A16" t="s">
        <v>171</v>
      </c>
      <c r="B16" t="s">
        <v>171</v>
      </c>
      <c r="C16" t="s">
        <v>171</v>
      </c>
      <c r="D16" s="100" t="s">
        <v>372</v>
      </c>
      <c r="E16" s="100" t="s">
        <v>372</v>
      </c>
      <c r="F16" s="54">
        <v>0</v>
      </c>
      <c r="G16" t="s">
        <v>171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303</v>
      </c>
      <c r="B17" s="99" t="s">
        <v>372</v>
      </c>
      <c r="C17" s="100" t="s">
        <v>372</v>
      </c>
      <c r="D17" s="100" t="s">
        <v>372</v>
      </c>
      <c r="E17" s="100" t="s">
        <v>372</v>
      </c>
      <c r="F17" s="58">
        <v>0</v>
      </c>
      <c r="G17" s="100" t="s">
        <v>372</v>
      </c>
      <c r="H17" s="100" t="s">
        <v>372</v>
      </c>
      <c r="I17" s="57">
        <v>0</v>
      </c>
      <c r="J17" s="58">
        <v>0</v>
      </c>
      <c r="K17" s="100" t="s">
        <v>372</v>
      </c>
      <c r="L17" s="58">
        <v>0</v>
      </c>
      <c r="M17" s="100" t="s">
        <v>372</v>
      </c>
      <c r="N17" s="57">
        <v>0</v>
      </c>
      <c r="O17" s="57">
        <v>0</v>
      </c>
    </row>
    <row r="18" spans="1:15">
      <c r="A18" t="s">
        <v>171</v>
      </c>
      <c r="B18" t="s">
        <v>171</v>
      </c>
      <c r="C18" t="s">
        <v>171</v>
      </c>
      <c r="D18" s="100" t="s">
        <v>372</v>
      </c>
      <c r="E18" s="100" t="s">
        <v>372</v>
      </c>
      <c r="F18" s="54">
        <v>0</v>
      </c>
      <c r="G18" t="s">
        <v>171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304</v>
      </c>
      <c r="B19" s="99" t="s">
        <v>372</v>
      </c>
      <c r="C19" s="100" t="s">
        <v>372</v>
      </c>
      <c r="D19" s="100" t="s">
        <v>372</v>
      </c>
      <c r="E19" s="100" t="s">
        <v>372</v>
      </c>
      <c r="F19" s="58">
        <v>0</v>
      </c>
      <c r="G19" s="100" t="s">
        <v>372</v>
      </c>
      <c r="H19" s="100" t="s">
        <v>372</v>
      </c>
      <c r="I19" s="57">
        <v>0</v>
      </c>
      <c r="J19" s="58">
        <v>0</v>
      </c>
      <c r="K19" s="100" t="s">
        <v>372</v>
      </c>
      <c r="L19" s="58">
        <v>0</v>
      </c>
      <c r="M19" s="100" t="s">
        <v>372</v>
      </c>
      <c r="N19" s="57">
        <v>0</v>
      </c>
      <c r="O19" s="57">
        <v>0</v>
      </c>
    </row>
    <row r="20" spans="1:15">
      <c r="A20" t="s">
        <v>171</v>
      </c>
      <c r="B20" t="s">
        <v>171</v>
      </c>
      <c r="C20" t="s">
        <v>171</v>
      </c>
      <c r="D20" s="100" t="s">
        <v>372</v>
      </c>
      <c r="E20" s="100" t="s">
        <v>372</v>
      </c>
      <c r="F20" s="54">
        <v>0</v>
      </c>
      <c r="G20" t="s">
        <v>171</v>
      </c>
      <c r="H20" s="55">
        <v>0</v>
      </c>
      <c r="I20" s="55">
        <v>0</v>
      </c>
      <c r="J20" s="54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t="s">
        <v>171</v>
      </c>
      <c r="B21" t="s">
        <v>171</v>
      </c>
      <c r="C21" t="s">
        <v>171</v>
      </c>
      <c r="D21" s="100" t="s">
        <v>372</v>
      </c>
      <c r="E21" s="100" t="s">
        <v>372</v>
      </c>
      <c r="F21" s="54">
        <v>0</v>
      </c>
      <c r="G21" t="s">
        <v>171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t="s">
        <v>171</v>
      </c>
      <c r="B22" t="s">
        <v>171</v>
      </c>
      <c r="C22" t="s">
        <v>171</v>
      </c>
      <c r="D22" s="100" t="s">
        <v>372</v>
      </c>
      <c r="E22" s="100" t="s">
        <v>372</v>
      </c>
      <c r="F22" s="54">
        <v>0</v>
      </c>
      <c r="G22" t="s">
        <v>171</v>
      </c>
      <c r="H22" s="55">
        <v>0</v>
      </c>
      <c r="I22" s="55">
        <v>0</v>
      </c>
      <c r="J22" s="54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s="56" t="s">
        <v>192</v>
      </c>
      <c r="B23" s="99" t="s">
        <v>372</v>
      </c>
      <c r="C23" s="100" t="s">
        <v>372</v>
      </c>
      <c r="D23" s="100" t="s">
        <v>372</v>
      </c>
      <c r="E23" s="100" t="s">
        <v>372</v>
      </c>
      <c r="F23" s="58">
        <v>0</v>
      </c>
      <c r="G23" s="100" t="s">
        <v>372</v>
      </c>
      <c r="H23" s="100" t="s">
        <v>372</v>
      </c>
      <c r="I23" s="57">
        <v>0</v>
      </c>
      <c r="J23" s="58">
        <v>0</v>
      </c>
      <c r="K23" s="100" t="s">
        <v>372</v>
      </c>
      <c r="L23" s="58">
        <v>0</v>
      </c>
      <c r="M23" s="100" t="s">
        <v>372</v>
      </c>
      <c r="N23" s="57">
        <v>0</v>
      </c>
      <c r="O23" s="57">
        <v>0</v>
      </c>
    </row>
    <row r="24" spans="1:15">
      <c r="A24" t="s">
        <v>171</v>
      </c>
      <c r="B24" t="s">
        <v>171</v>
      </c>
      <c r="C24" t="s">
        <v>171</v>
      </c>
      <c r="D24" s="100" t="s">
        <v>372</v>
      </c>
      <c r="E24" s="100" t="s">
        <v>372</v>
      </c>
      <c r="F24" s="54">
        <v>0</v>
      </c>
      <c r="G24" t="s">
        <v>171</v>
      </c>
      <c r="H24" s="55">
        <v>0</v>
      </c>
      <c r="I24" s="55">
        <v>0</v>
      </c>
      <c r="J24" s="54">
        <v>0</v>
      </c>
      <c r="K24" s="54">
        <v>0</v>
      </c>
      <c r="L24" s="54">
        <v>0</v>
      </c>
      <c r="M24" s="55">
        <v>0</v>
      </c>
      <c r="N24" s="55">
        <v>0</v>
      </c>
      <c r="O24" s="55">
        <v>0</v>
      </c>
    </row>
    <row r="25" spans="1:15">
      <c r="A25" s="56" t="s">
        <v>176</v>
      </c>
      <c r="B25" s="99" t="s">
        <v>372</v>
      </c>
      <c r="C25" s="100" t="s">
        <v>372</v>
      </c>
      <c r="D25" s="100" t="s">
        <v>372</v>
      </c>
      <c r="E25" s="100" t="s">
        <v>372</v>
      </c>
      <c r="F25" s="58">
        <v>0</v>
      </c>
      <c r="G25" s="100" t="s">
        <v>372</v>
      </c>
      <c r="H25" s="100" t="s">
        <v>372</v>
      </c>
      <c r="I25" s="57">
        <v>0</v>
      </c>
      <c r="J25" s="58">
        <v>0</v>
      </c>
      <c r="K25" s="100" t="s">
        <v>372</v>
      </c>
      <c r="L25" s="58">
        <v>0</v>
      </c>
      <c r="M25" s="100" t="s">
        <v>372</v>
      </c>
      <c r="N25" s="57">
        <v>0</v>
      </c>
      <c r="O25" s="57">
        <v>0</v>
      </c>
    </row>
    <row r="26" spans="1:15">
      <c r="A26" s="56" t="s">
        <v>182</v>
      </c>
      <c r="B26" s="99" t="s">
        <v>372</v>
      </c>
      <c r="C26" s="100" t="s">
        <v>372</v>
      </c>
      <c r="D26" s="100" t="s">
        <v>372</v>
      </c>
      <c r="E26" s="100" t="s">
        <v>372</v>
      </c>
      <c r="F26" s="58">
        <v>0</v>
      </c>
      <c r="G26" s="100" t="s">
        <v>372</v>
      </c>
      <c r="H26" s="100" t="s">
        <v>372</v>
      </c>
      <c r="I26" s="57">
        <v>0</v>
      </c>
      <c r="J26" s="58">
        <v>0</v>
      </c>
      <c r="K26" s="100" t="s">
        <v>372</v>
      </c>
      <c r="L26" s="58">
        <v>0</v>
      </c>
      <c r="M26" s="100" t="s">
        <v>372</v>
      </c>
      <c r="N26" s="57">
        <v>0</v>
      </c>
      <c r="O26" s="57">
        <v>0</v>
      </c>
    </row>
    <row r="27" spans="1:15">
      <c r="A27" t="s">
        <v>171</v>
      </c>
      <c r="B27" t="s">
        <v>171</v>
      </c>
      <c r="C27" t="s">
        <v>171</v>
      </c>
      <c r="D27" s="100" t="s">
        <v>372</v>
      </c>
      <c r="E27" s="100" t="s">
        <v>372</v>
      </c>
      <c r="F27" s="54">
        <v>0</v>
      </c>
      <c r="G27" t="s">
        <v>171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305</v>
      </c>
      <c r="B28" s="99" t="s">
        <v>372</v>
      </c>
      <c r="C28" s="100" t="s">
        <v>372</v>
      </c>
      <c r="D28" s="100" t="s">
        <v>372</v>
      </c>
      <c r="E28" s="100" t="s">
        <v>372</v>
      </c>
      <c r="F28" s="58">
        <v>0</v>
      </c>
      <c r="G28" s="100" t="s">
        <v>372</v>
      </c>
      <c r="H28" s="100" t="s">
        <v>372</v>
      </c>
      <c r="I28" s="57">
        <v>0</v>
      </c>
      <c r="J28" s="58">
        <v>0</v>
      </c>
      <c r="K28" s="100" t="s">
        <v>372</v>
      </c>
      <c r="L28" s="58">
        <v>0</v>
      </c>
      <c r="M28" s="100" t="s">
        <v>372</v>
      </c>
      <c r="N28" s="57">
        <v>0</v>
      </c>
      <c r="O28" s="57">
        <v>0</v>
      </c>
    </row>
    <row r="29" spans="1:15">
      <c r="A29" t="s">
        <v>171</v>
      </c>
      <c r="B29" t="s">
        <v>171</v>
      </c>
      <c r="C29" t="s">
        <v>171</v>
      </c>
      <c r="D29" s="100" t="s">
        <v>372</v>
      </c>
      <c r="E29" s="100" t="s">
        <v>372</v>
      </c>
      <c r="F29" s="54">
        <v>0</v>
      </c>
      <c r="G29" t="s">
        <v>171</v>
      </c>
      <c r="H29" s="55">
        <v>0</v>
      </c>
      <c r="I29" s="55">
        <v>0</v>
      </c>
      <c r="J29" s="54">
        <v>0</v>
      </c>
      <c r="K29" s="54">
        <v>0</v>
      </c>
      <c r="L29" s="54">
        <v>0</v>
      </c>
      <c r="M29" s="55">
        <v>0</v>
      </c>
      <c r="N29" s="55">
        <v>0</v>
      </c>
      <c r="O29" s="55">
        <v>0</v>
      </c>
    </row>
    <row r="30" spans="1:15">
      <c r="A30" t="s">
        <v>184</v>
      </c>
      <c r="B30" s="99" t="s">
        <v>372</v>
      </c>
      <c r="C30" s="100" t="s">
        <v>372</v>
      </c>
      <c r="D30" s="100" t="s">
        <v>372</v>
      </c>
      <c r="E30" s="100" t="s">
        <v>372</v>
      </c>
      <c r="F30" s="100" t="s">
        <v>372</v>
      </c>
      <c r="G30" s="100" t="s">
        <v>372</v>
      </c>
      <c r="H30" s="100" t="s">
        <v>372</v>
      </c>
      <c r="I30" s="100" t="s">
        <v>372</v>
      </c>
      <c r="J30" s="100" t="s">
        <v>372</v>
      </c>
      <c r="K30" s="100" t="s">
        <v>372</v>
      </c>
      <c r="L30" s="100" t="s">
        <v>372</v>
      </c>
      <c r="M30" s="100" t="s">
        <v>372</v>
      </c>
      <c r="N30" s="100" t="s">
        <v>372</v>
      </c>
      <c r="O30" s="100" t="s">
        <v>372</v>
      </c>
    </row>
    <row r="31" spans="1:15">
      <c r="A31" t="s">
        <v>185</v>
      </c>
      <c r="B31" s="99" t="s">
        <v>372</v>
      </c>
      <c r="C31" s="100" t="s">
        <v>372</v>
      </c>
      <c r="D31" s="100" t="s">
        <v>372</v>
      </c>
      <c r="E31" s="100" t="s">
        <v>372</v>
      </c>
      <c r="F31" s="100" t="s">
        <v>372</v>
      </c>
      <c r="G31" s="100" t="s">
        <v>372</v>
      </c>
      <c r="H31" s="100" t="s">
        <v>372</v>
      </c>
      <c r="I31" s="100" t="s">
        <v>372</v>
      </c>
      <c r="J31" s="100" t="s">
        <v>372</v>
      </c>
      <c r="K31" s="100" t="s">
        <v>372</v>
      </c>
      <c r="L31" s="100" t="s">
        <v>372</v>
      </c>
      <c r="M31" s="100" t="s">
        <v>372</v>
      </c>
      <c r="N31" s="100" t="s">
        <v>372</v>
      </c>
      <c r="O31" s="100" t="s">
        <v>372</v>
      </c>
    </row>
    <row r="32" spans="1:15">
      <c r="A32" t="s">
        <v>186</v>
      </c>
      <c r="B32" s="99" t="s">
        <v>372</v>
      </c>
      <c r="C32" s="100" t="s">
        <v>372</v>
      </c>
      <c r="D32" s="100" t="s">
        <v>372</v>
      </c>
      <c r="E32" s="100" t="s">
        <v>372</v>
      </c>
      <c r="F32" s="100" t="s">
        <v>372</v>
      </c>
      <c r="G32" s="100" t="s">
        <v>372</v>
      </c>
      <c r="H32" s="100" t="s">
        <v>372</v>
      </c>
      <c r="I32" s="100" t="s">
        <v>372</v>
      </c>
      <c r="J32" s="100" t="s">
        <v>372</v>
      </c>
      <c r="K32" s="100" t="s">
        <v>372</v>
      </c>
      <c r="L32" s="100" t="s">
        <v>372</v>
      </c>
      <c r="M32" s="100" t="s">
        <v>372</v>
      </c>
      <c r="N32" s="100" t="s">
        <v>372</v>
      </c>
      <c r="O32" s="100" t="s">
        <v>372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371</v>
      </c>
    </row>
    <row r="2" spans="1:20" s="1" customFormat="1">
      <c r="A2" s="2" t="s">
        <v>1</v>
      </c>
      <c r="B2" s="9" t="s">
        <v>339</v>
      </c>
    </row>
    <row r="3" spans="1:20" s="1" customFormat="1">
      <c r="A3" s="2" t="s">
        <v>2</v>
      </c>
      <c r="B3" s="61" t="s">
        <v>340</v>
      </c>
    </row>
    <row r="4" spans="1:20" s="1" customFormat="1">
      <c r="A4" s="2" t="s">
        <v>3</v>
      </c>
      <c r="B4" s="62">
        <v>14228</v>
      </c>
    </row>
    <row r="5" spans="1:20" ht="18.75">
      <c r="A5" s="75" t="s">
        <v>78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20" s="15" customFormat="1">
      <c r="A6" s="31" t="s">
        <v>92</v>
      </c>
      <c r="B6" s="32" t="s">
        <v>46</v>
      </c>
      <c r="C6" s="32" t="s">
        <v>109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7" t="s">
        <v>52</v>
      </c>
      <c r="M6" s="32" t="s">
        <v>147</v>
      </c>
      <c r="N6" s="32" t="s">
        <v>148</v>
      </c>
      <c r="O6" s="32" t="s">
        <v>5</v>
      </c>
      <c r="P6" s="32" t="s">
        <v>69</v>
      </c>
      <c r="Q6" s="32" t="s">
        <v>54</v>
      </c>
      <c r="R6" s="33" t="s">
        <v>143</v>
      </c>
      <c r="T6" s="13"/>
    </row>
    <row r="7" spans="1:20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93" t="s">
        <v>372</v>
      </c>
      <c r="F7" s="93" t="s">
        <v>372</v>
      </c>
      <c r="G7" s="93" t="s">
        <v>372</v>
      </c>
      <c r="H7" s="20" t="s">
        <v>70</v>
      </c>
      <c r="I7" s="20" t="s">
        <v>71</v>
      </c>
      <c r="J7" s="93" t="s">
        <v>372</v>
      </c>
      <c r="K7" s="20" t="s">
        <v>7</v>
      </c>
      <c r="L7" s="20" t="s">
        <v>7</v>
      </c>
      <c r="M7" s="20" t="s">
        <v>144</v>
      </c>
      <c r="N7" s="93" t="s">
        <v>372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95" t="s">
        <v>372</v>
      </c>
      <c r="C9" s="95" t="s">
        <v>372</v>
      </c>
      <c r="D9" s="95" t="s">
        <v>372</v>
      </c>
      <c r="E9" s="95" t="s">
        <v>372</v>
      </c>
      <c r="F9" s="95" t="s">
        <v>372</v>
      </c>
      <c r="G9" s="95" t="s">
        <v>372</v>
      </c>
      <c r="H9" s="95" t="s">
        <v>372</v>
      </c>
      <c r="I9" s="95" t="s">
        <v>372</v>
      </c>
      <c r="J9" s="95" t="s">
        <v>372</v>
      </c>
      <c r="K9" s="95" t="s">
        <v>372</v>
      </c>
      <c r="L9" s="95" t="s">
        <v>372</v>
      </c>
      <c r="M9" s="52">
        <v>0</v>
      </c>
      <c r="N9" s="95" t="s">
        <v>372</v>
      </c>
      <c r="O9" s="52">
        <v>0</v>
      </c>
      <c r="P9" s="95" t="s">
        <v>372</v>
      </c>
      <c r="Q9" s="53">
        <v>0</v>
      </c>
      <c r="R9" s="53">
        <v>0</v>
      </c>
      <c r="S9" s="24"/>
    </row>
    <row r="10" spans="1:20">
      <c r="A10" s="56" t="s">
        <v>159</v>
      </c>
      <c r="B10" s="99" t="s">
        <v>372</v>
      </c>
      <c r="C10" s="100" t="s">
        <v>372</v>
      </c>
      <c r="D10" s="100" t="s">
        <v>372</v>
      </c>
      <c r="E10" s="100" t="s">
        <v>372</v>
      </c>
      <c r="F10" s="100" t="s">
        <v>372</v>
      </c>
      <c r="G10" s="100" t="s">
        <v>372</v>
      </c>
      <c r="H10" s="100" t="s">
        <v>372</v>
      </c>
      <c r="I10" s="58">
        <v>0</v>
      </c>
      <c r="J10" s="100" t="s">
        <v>372</v>
      </c>
      <c r="K10" s="100" t="s">
        <v>372</v>
      </c>
      <c r="L10" s="57">
        <v>0</v>
      </c>
      <c r="M10" s="58">
        <v>0</v>
      </c>
      <c r="N10" s="100" t="s">
        <v>372</v>
      </c>
      <c r="O10" s="58">
        <v>0</v>
      </c>
      <c r="P10" s="100" t="s">
        <v>372</v>
      </c>
      <c r="Q10" s="57">
        <v>0</v>
      </c>
      <c r="R10" s="57">
        <v>0</v>
      </c>
    </row>
    <row r="11" spans="1:20">
      <c r="A11" s="56" t="s">
        <v>306</v>
      </c>
      <c r="B11" s="99" t="s">
        <v>372</v>
      </c>
      <c r="C11" s="100" t="s">
        <v>372</v>
      </c>
      <c r="D11" s="100" t="s">
        <v>372</v>
      </c>
      <c r="E11" s="100" t="s">
        <v>372</v>
      </c>
      <c r="F11" s="100" t="s">
        <v>372</v>
      </c>
      <c r="G11" s="100" t="s">
        <v>372</v>
      </c>
      <c r="H11" s="100" t="s">
        <v>372</v>
      </c>
      <c r="I11" s="58">
        <v>0</v>
      </c>
      <c r="J11" s="100" t="s">
        <v>372</v>
      </c>
      <c r="K11" s="100" t="s">
        <v>372</v>
      </c>
      <c r="L11" s="57">
        <v>0</v>
      </c>
      <c r="M11" s="58">
        <v>0</v>
      </c>
      <c r="N11" s="100" t="s">
        <v>372</v>
      </c>
      <c r="O11" s="58">
        <v>0</v>
      </c>
      <c r="P11" s="100" t="s">
        <v>372</v>
      </c>
      <c r="Q11" s="57">
        <v>0</v>
      </c>
      <c r="R11" s="57">
        <v>0</v>
      </c>
    </row>
    <row r="12" spans="1:20">
      <c r="A12" t="s">
        <v>171</v>
      </c>
      <c r="B12" t="s">
        <v>171</v>
      </c>
      <c r="C12" s="100" t="s">
        <v>372</v>
      </c>
      <c r="D12" s="100" t="s">
        <v>372</v>
      </c>
      <c r="E12" t="s">
        <v>171</v>
      </c>
      <c r="F12" t="s">
        <v>171</v>
      </c>
      <c r="G12" s="100" t="s">
        <v>372</v>
      </c>
      <c r="H12" s="100" t="s">
        <v>372</v>
      </c>
      <c r="I12" s="54">
        <v>0</v>
      </c>
      <c r="J12" t="s">
        <v>171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307</v>
      </c>
      <c r="B13" s="99" t="s">
        <v>372</v>
      </c>
      <c r="C13" s="100" t="s">
        <v>372</v>
      </c>
      <c r="D13" s="100" t="s">
        <v>372</v>
      </c>
      <c r="E13" s="100" t="s">
        <v>372</v>
      </c>
      <c r="F13" s="100" t="s">
        <v>372</v>
      </c>
      <c r="G13" s="100" t="s">
        <v>372</v>
      </c>
      <c r="H13" s="100" t="s">
        <v>372</v>
      </c>
      <c r="I13" s="58">
        <v>0</v>
      </c>
      <c r="J13" s="100" t="s">
        <v>372</v>
      </c>
      <c r="K13" s="100" t="s">
        <v>372</v>
      </c>
      <c r="L13" s="57">
        <v>0</v>
      </c>
      <c r="M13" s="58">
        <v>0</v>
      </c>
      <c r="N13" s="100" t="s">
        <v>372</v>
      </c>
      <c r="O13" s="58">
        <v>0</v>
      </c>
      <c r="P13" s="100" t="s">
        <v>372</v>
      </c>
      <c r="Q13" s="57">
        <v>0</v>
      </c>
      <c r="R13" s="57">
        <v>0</v>
      </c>
    </row>
    <row r="14" spans="1:20">
      <c r="A14" t="s">
        <v>171</v>
      </c>
      <c r="B14" t="s">
        <v>171</v>
      </c>
      <c r="C14" s="100" t="s">
        <v>372</v>
      </c>
      <c r="D14" s="100" t="s">
        <v>372</v>
      </c>
      <c r="E14" t="s">
        <v>171</v>
      </c>
      <c r="F14" t="s">
        <v>171</v>
      </c>
      <c r="G14" s="100" t="s">
        <v>372</v>
      </c>
      <c r="H14" s="100" t="s">
        <v>372</v>
      </c>
      <c r="I14" s="54">
        <v>0</v>
      </c>
      <c r="J14" t="s">
        <v>171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189</v>
      </c>
      <c r="B15" s="99" t="s">
        <v>372</v>
      </c>
      <c r="C15" s="100" t="s">
        <v>372</v>
      </c>
      <c r="D15" s="100" t="s">
        <v>372</v>
      </c>
      <c r="E15" s="100" t="s">
        <v>372</v>
      </c>
      <c r="F15" s="100" t="s">
        <v>372</v>
      </c>
      <c r="G15" s="100" t="s">
        <v>372</v>
      </c>
      <c r="H15" s="100" t="s">
        <v>372</v>
      </c>
      <c r="I15" s="58">
        <v>0</v>
      </c>
      <c r="J15" s="100" t="s">
        <v>372</v>
      </c>
      <c r="K15" s="100" t="s">
        <v>372</v>
      </c>
      <c r="L15" s="57">
        <v>0</v>
      </c>
      <c r="M15" s="58">
        <v>0</v>
      </c>
      <c r="N15" s="100" t="s">
        <v>372</v>
      </c>
      <c r="O15" s="58">
        <v>0</v>
      </c>
      <c r="P15" s="100" t="s">
        <v>372</v>
      </c>
      <c r="Q15" s="57">
        <v>0</v>
      </c>
      <c r="R15" s="57">
        <v>0</v>
      </c>
    </row>
    <row r="16" spans="1:20">
      <c r="A16" t="s">
        <v>171</v>
      </c>
      <c r="B16" t="s">
        <v>171</v>
      </c>
      <c r="C16" s="100" t="s">
        <v>372</v>
      </c>
      <c r="D16" s="100" t="s">
        <v>372</v>
      </c>
      <c r="E16" t="s">
        <v>171</v>
      </c>
      <c r="F16" t="s">
        <v>171</v>
      </c>
      <c r="G16" s="100" t="s">
        <v>372</v>
      </c>
      <c r="H16" s="100" t="s">
        <v>372</v>
      </c>
      <c r="I16" s="54">
        <v>0</v>
      </c>
      <c r="J16" t="s">
        <v>171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192</v>
      </c>
      <c r="B17" s="99" t="s">
        <v>372</v>
      </c>
      <c r="C17" s="100" t="s">
        <v>372</v>
      </c>
      <c r="D17" s="100" t="s">
        <v>372</v>
      </c>
      <c r="E17" s="100" t="s">
        <v>372</v>
      </c>
      <c r="F17" s="100" t="s">
        <v>372</v>
      </c>
      <c r="G17" s="100" t="s">
        <v>372</v>
      </c>
      <c r="H17" s="100" t="s">
        <v>372</v>
      </c>
      <c r="I17" s="58">
        <v>0</v>
      </c>
      <c r="J17" s="100" t="s">
        <v>372</v>
      </c>
      <c r="K17" s="100" t="s">
        <v>372</v>
      </c>
      <c r="L17" s="57">
        <v>0</v>
      </c>
      <c r="M17" s="58">
        <v>0</v>
      </c>
      <c r="N17" s="100" t="s">
        <v>372</v>
      </c>
      <c r="O17" s="58">
        <v>0</v>
      </c>
      <c r="P17" s="100" t="s">
        <v>372</v>
      </c>
      <c r="Q17" s="57">
        <v>0</v>
      </c>
      <c r="R17" s="57">
        <v>0</v>
      </c>
    </row>
    <row r="18" spans="1:18">
      <c r="A18" t="s">
        <v>171</v>
      </c>
      <c r="B18" t="s">
        <v>171</v>
      </c>
      <c r="C18" s="100" t="s">
        <v>372</v>
      </c>
      <c r="D18" s="100" t="s">
        <v>372</v>
      </c>
      <c r="E18" t="s">
        <v>171</v>
      </c>
      <c r="F18" t="s">
        <v>171</v>
      </c>
      <c r="G18" s="100" t="s">
        <v>372</v>
      </c>
      <c r="H18" s="100" t="s">
        <v>372</v>
      </c>
      <c r="I18" s="54">
        <v>0</v>
      </c>
      <c r="J18" t="s">
        <v>171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176</v>
      </c>
      <c r="B19" s="99" t="s">
        <v>372</v>
      </c>
      <c r="C19" s="100" t="s">
        <v>372</v>
      </c>
      <c r="D19" s="100" t="s">
        <v>372</v>
      </c>
      <c r="E19" s="100" t="s">
        <v>372</v>
      </c>
      <c r="F19" s="100" t="s">
        <v>372</v>
      </c>
      <c r="G19" s="100" t="s">
        <v>372</v>
      </c>
      <c r="H19" s="100" t="s">
        <v>372</v>
      </c>
      <c r="I19" s="58">
        <v>0</v>
      </c>
      <c r="J19" s="100" t="s">
        <v>372</v>
      </c>
      <c r="K19" s="100" t="s">
        <v>372</v>
      </c>
      <c r="L19" s="57">
        <v>0</v>
      </c>
      <c r="M19" s="58">
        <v>0</v>
      </c>
      <c r="N19" s="100" t="s">
        <v>372</v>
      </c>
      <c r="O19" s="58">
        <v>0</v>
      </c>
      <c r="P19" s="100" t="s">
        <v>372</v>
      </c>
      <c r="Q19" s="57">
        <v>0</v>
      </c>
      <c r="R19" s="57">
        <v>0</v>
      </c>
    </row>
    <row r="20" spans="1:18">
      <c r="A20" s="56" t="s">
        <v>308</v>
      </c>
      <c r="B20" s="99" t="s">
        <v>372</v>
      </c>
      <c r="C20" s="100" t="s">
        <v>372</v>
      </c>
      <c r="D20" s="100" t="s">
        <v>372</v>
      </c>
      <c r="E20" s="100" t="s">
        <v>372</v>
      </c>
      <c r="F20" s="100" t="s">
        <v>372</v>
      </c>
      <c r="G20" s="100" t="s">
        <v>372</v>
      </c>
      <c r="H20" s="100" t="s">
        <v>372</v>
      </c>
      <c r="I20" s="58">
        <v>0</v>
      </c>
      <c r="J20" s="100" t="s">
        <v>372</v>
      </c>
      <c r="K20" s="100" t="s">
        <v>372</v>
      </c>
      <c r="L20" s="57">
        <v>0</v>
      </c>
      <c r="M20" s="58">
        <v>0</v>
      </c>
      <c r="N20" s="100" t="s">
        <v>372</v>
      </c>
      <c r="O20" s="58">
        <v>0</v>
      </c>
      <c r="P20" s="100" t="s">
        <v>372</v>
      </c>
      <c r="Q20" s="57">
        <v>0</v>
      </c>
      <c r="R20" s="57">
        <v>0</v>
      </c>
    </row>
    <row r="21" spans="1:18">
      <c r="A21" t="s">
        <v>171</v>
      </c>
      <c r="B21" t="s">
        <v>171</v>
      </c>
      <c r="C21" s="100" t="s">
        <v>372</v>
      </c>
      <c r="D21" s="100" t="s">
        <v>372</v>
      </c>
      <c r="E21" t="s">
        <v>171</v>
      </c>
      <c r="F21" t="s">
        <v>171</v>
      </c>
      <c r="G21" s="100" t="s">
        <v>372</v>
      </c>
      <c r="H21" s="100" t="s">
        <v>372</v>
      </c>
      <c r="I21" s="54">
        <v>0</v>
      </c>
      <c r="J21" t="s">
        <v>171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309</v>
      </c>
      <c r="B22" s="99" t="s">
        <v>372</v>
      </c>
      <c r="C22" s="100" t="s">
        <v>372</v>
      </c>
      <c r="D22" s="100" t="s">
        <v>372</v>
      </c>
      <c r="E22" s="100" t="s">
        <v>372</v>
      </c>
      <c r="F22" s="100" t="s">
        <v>372</v>
      </c>
      <c r="G22" s="100" t="s">
        <v>372</v>
      </c>
      <c r="H22" s="100" t="s">
        <v>372</v>
      </c>
      <c r="I22" s="58">
        <v>0</v>
      </c>
      <c r="J22" s="100" t="s">
        <v>372</v>
      </c>
      <c r="K22" s="100" t="s">
        <v>372</v>
      </c>
      <c r="L22" s="57">
        <v>0</v>
      </c>
      <c r="M22" s="58">
        <v>0</v>
      </c>
      <c r="N22" s="100" t="s">
        <v>372</v>
      </c>
      <c r="O22" s="58">
        <v>0</v>
      </c>
      <c r="P22" s="100" t="s">
        <v>372</v>
      </c>
      <c r="Q22" s="57">
        <v>0</v>
      </c>
      <c r="R22" s="57">
        <v>0</v>
      </c>
    </row>
    <row r="23" spans="1:18">
      <c r="A23" t="s">
        <v>171</v>
      </c>
      <c r="B23" t="s">
        <v>171</v>
      </c>
      <c r="C23" s="100" t="s">
        <v>372</v>
      </c>
      <c r="D23" s="100" t="s">
        <v>372</v>
      </c>
      <c r="E23" t="s">
        <v>171</v>
      </c>
      <c r="F23" t="s">
        <v>171</v>
      </c>
      <c r="G23" s="100" t="s">
        <v>372</v>
      </c>
      <c r="H23" s="100" t="s">
        <v>372</v>
      </c>
      <c r="I23" s="54">
        <v>0</v>
      </c>
      <c r="J23" t="s">
        <v>171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178</v>
      </c>
      <c r="B24" s="99" t="s">
        <v>372</v>
      </c>
      <c r="C24" s="100" t="s">
        <v>372</v>
      </c>
      <c r="D24" s="100" t="s">
        <v>372</v>
      </c>
      <c r="E24" s="100" t="s">
        <v>372</v>
      </c>
      <c r="F24" s="100" t="s">
        <v>372</v>
      </c>
      <c r="G24" s="100" t="s">
        <v>372</v>
      </c>
      <c r="H24" s="100" t="s">
        <v>372</v>
      </c>
      <c r="I24" s="100" t="s">
        <v>372</v>
      </c>
      <c r="J24" s="100" t="s">
        <v>372</v>
      </c>
      <c r="K24" s="100" t="s">
        <v>372</v>
      </c>
      <c r="L24" s="100" t="s">
        <v>372</v>
      </c>
      <c r="M24" s="100" t="s">
        <v>372</v>
      </c>
      <c r="N24" s="100" t="s">
        <v>372</v>
      </c>
      <c r="O24" s="100" t="s">
        <v>372</v>
      </c>
      <c r="P24" s="100" t="s">
        <v>372</v>
      </c>
      <c r="Q24" s="100" t="s">
        <v>372</v>
      </c>
      <c r="R24" s="100" t="s">
        <v>372</v>
      </c>
    </row>
    <row r="25" spans="1:18">
      <c r="A25" t="s">
        <v>184</v>
      </c>
      <c r="B25" s="99" t="s">
        <v>372</v>
      </c>
      <c r="C25" s="100" t="s">
        <v>372</v>
      </c>
      <c r="D25" s="100" t="s">
        <v>372</v>
      </c>
      <c r="E25" s="100" t="s">
        <v>372</v>
      </c>
      <c r="F25" s="100" t="s">
        <v>372</v>
      </c>
      <c r="G25" s="100" t="s">
        <v>372</v>
      </c>
      <c r="H25" s="100" t="s">
        <v>372</v>
      </c>
      <c r="I25" s="100" t="s">
        <v>372</v>
      </c>
      <c r="J25" s="100" t="s">
        <v>372</v>
      </c>
      <c r="K25" s="100" t="s">
        <v>372</v>
      </c>
      <c r="L25" s="100" t="s">
        <v>372</v>
      </c>
      <c r="M25" s="100" t="s">
        <v>372</v>
      </c>
      <c r="N25" s="100" t="s">
        <v>372</v>
      </c>
      <c r="O25" s="100" t="s">
        <v>372</v>
      </c>
      <c r="P25" s="100" t="s">
        <v>372</v>
      </c>
      <c r="Q25" s="100" t="s">
        <v>372</v>
      </c>
      <c r="R25" s="100" t="s">
        <v>372</v>
      </c>
    </row>
    <row r="26" spans="1:18">
      <c r="A26" t="s">
        <v>185</v>
      </c>
      <c r="B26" s="99" t="s">
        <v>372</v>
      </c>
      <c r="C26" s="100" t="s">
        <v>372</v>
      </c>
      <c r="D26" s="100" t="s">
        <v>372</v>
      </c>
      <c r="E26" s="100" t="s">
        <v>372</v>
      </c>
      <c r="F26" s="100" t="s">
        <v>372</v>
      </c>
      <c r="G26" s="100" t="s">
        <v>372</v>
      </c>
      <c r="H26" s="100" t="s">
        <v>372</v>
      </c>
      <c r="I26" s="100" t="s">
        <v>372</v>
      </c>
      <c r="J26" s="100" t="s">
        <v>372</v>
      </c>
      <c r="K26" s="100" t="s">
        <v>372</v>
      </c>
      <c r="L26" s="100" t="s">
        <v>372</v>
      </c>
      <c r="M26" s="100" t="s">
        <v>372</v>
      </c>
      <c r="N26" s="100" t="s">
        <v>372</v>
      </c>
      <c r="O26" s="100" t="s">
        <v>372</v>
      </c>
      <c r="P26" s="100" t="s">
        <v>372</v>
      </c>
      <c r="Q26" s="100" t="s">
        <v>372</v>
      </c>
      <c r="R26" s="100" t="s">
        <v>372</v>
      </c>
    </row>
    <row r="27" spans="1:18">
      <c r="A27" t="s">
        <v>186</v>
      </c>
      <c r="B27" s="99" t="s">
        <v>372</v>
      </c>
      <c r="C27" s="100" t="s">
        <v>372</v>
      </c>
      <c r="D27" s="100" t="s">
        <v>372</v>
      </c>
      <c r="E27" s="100" t="s">
        <v>372</v>
      </c>
      <c r="F27" s="100" t="s">
        <v>372</v>
      </c>
      <c r="G27" s="100" t="s">
        <v>372</v>
      </c>
      <c r="H27" s="100" t="s">
        <v>372</v>
      </c>
      <c r="I27" s="100" t="s">
        <v>372</v>
      </c>
      <c r="J27" s="100" t="s">
        <v>372</v>
      </c>
      <c r="K27" s="100" t="s">
        <v>372</v>
      </c>
      <c r="L27" s="100" t="s">
        <v>372</v>
      </c>
      <c r="M27" s="100" t="s">
        <v>372</v>
      </c>
      <c r="N27" s="100" t="s">
        <v>372</v>
      </c>
      <c r="O27" s="100" t="s">
        <v>372</v>
      </c>
      <c r="P27" s="100" t="s">
        <v>372</v>
      </c>
      <c r="Q27" s="100" t="s">
        <v>372</v>
      </c>
      <c r="R27" s="100" t="s">
        <v>372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371</v>
      </c>
    </row>
    <row r="2" spans="1:20" s="1" customFormat="1">
      <c r="A2" s="2" t="s">
        <v>1</v>
      </c>
      <c r="B2" s="9" t="s">
        <v>339</v>
      </c>
    </row>
    <row r="3" spans="1:20" s="1" customFormat="1">
      <c r="A3" s="2" t="s">
        <v>2</v>
      </c>
      <c r="B3" s="61" t="s">
        <v>340</v>
      </c>
    </row>
    <row r="4" spans="1:20" s="1" customFormat="1">
      <c r="A4" s="2" t="s">
        <v>3</v>
      </c>
      <c r="B4" s="62">
        <v>14228</v>
      </c>
    </row>
    <row r="5" spans="1:20" ht="18.75">
      <c r="A5" s="75" t="s">
        <v>85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20" s="15" customFormat="1">
      <c r="A6" s="31" t="s">
        <v>92</v>
      </c>
      <c r="B6" s="32" t="s">
        <v>46</v>
      </c>
      <c r="C6" s="32" t="s">
        <v>109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7" t="s">
        <v>52</v>
      </c>
      <c r="M6" s="107" t="s">
        <v>147</v>
      </c>
      <c r="N6" s="32" t="s">
        <v>148</v>
      </c>
      <c r="O6" s="32" t="s">
        <v>5</v>
      </c>
      <c r="P6" s="32" t="s">
        <v>69</v>
      </c>
      <c r="Q6" s="32" t="s">
        <v>54</v>
      </c>
      <c r="R6" s="33" t="s">
        <v>143</v>
      </c>
      <c r="T6" s="13"/>
    </row>
    <row r="7" spans="1:20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93" t="s">
        <v>372</v>
      </c>
      <c r="F7" s="93" t="s">
        <v>372</v>
      </c>
      <c r="G7" s="93" t="s">
        <v>372</v>
      </c>
      <c r="H7" s="20" t="s">
        <v>70</v>
      </c>
      <c r="I7" s="20" t="s">
        <v>71</v>
      </c>
      <c r="J7" s="93" t="s">
        <v>372</v>
      </c>
      <c r="K7" s="20" t="s">
        <v>7</v>
      </c>
      <c r="L7" s="20" t="s">
        <v>7</v>
      </c>
      <c r="M7" s="20" t="s">
        <v>144</v>
      </c>
      <c r="N7" s="93" t="s">
        <v>372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110</v>
      </c>
      <c r="B9" s="95" t="s">
        <v>372</v>
      </c>
      <c r="C9" s="95" t="s">
        <v>372</v>
      </c>
      <c r="D9" s="95" t="s">
        <v>372</v>
      </c>
      <c r="E9" s="95" t="s">
        <v>372</v>
      </c>
      <c r="F9" s="95" t="s">
        <v>372</v>
      </c>
      <c r="G9" s="95" t="s">
        <v>372</v>
      </c>
      <c r="H9" s="95" t="s">
        <v>372</v>
      </c>
      <c r="I9" s="95" t="s">
        <v>372</v>
      </c>
      <c r="J9" s="95" t="s">
        <v>372</v>
      </c>
      <c r="K9" s="95" t="s">
        <v>372</v>
      </c>
      <c r="L9" s="95" t="s">
        <v>372</v>
      </c>
      <c r="M9" s="52">
        <v>0</v>
      </c>
      <c r="N9" s="95" t="s">
        <v>372</v>
      </c>
      <c r="O9" s="52">
        <v>0</v>
      </c>
      <c r="P9" s="95" t="s">
        <v>372</v>
      </c>
      <c r="Q9" s="53">
        <v>0</v>
      </c>
      <c r="R9" s="53">
        <v>0</v>
      </c>
      <c r="S9" s="24"/>
    </row>
    <row r="10" spans="1:20">
      <c r="A10" s="56" t="s">
        <v>159</v>
      </c>
      <c r="B10" s="100" t="s">
        <v>372</v>
      </c>
      <c r="C10" s="100" t="s">
        <v>372</v>
      </c>
      <c r="D10" s="100" t="s">
        <v>372</v>
      </c>
      <c r="E10" s="100" t="s">
        <v>372</v>
      </c>
      <c r="F10" s="100" t="s">
        <v>372</v>
      </c>
      <c r="G10" s="100" t="s">
        <v>372</v>
      </c>
      <c r="H10" s="100" t="s">
        <v>372</v>
      </c>
      <c r="I10" s="58">
        <v>0</v>
      </c>
      <c r="J10" s="100" t="s">
        <v>372</v>
      </c>
      <c r="K10" s="100" t="s">
        <v>372</v>
      </c>
      <c r="L10" s="57">
        <v>0</v>
      </c>
      <c r="M10" s="58">
        <v>0</v>
      </c>
      <c r="N10" s="100" t="s">
        <v>372</v>
      </c>
      <c r="O10" s="58">
        <v>0</v>
      </c>
      <c r="P10" s="100" t="s">
        <v>372</v>
      </c>
      <c r="Q10" s="57">
        <v>0</v>
      </c>
      <c r="R10" s="57">
        <v>0</v>
      </c>
    </row>
    <row r="11" spans="1:20">
      <c r="A11" s="56" t="s">
        <v>306</v>
      </c>
      <c r="B11" s="100" t="s">
        <v>372</v>
      </c>
      <c r="C11" s="100" t="s">
        <v>372</v>
      </c>
      <c r="D11" s="100" t="s">
        <v>372</v>
      </c>
      <c r="E11" s="100" t="s">
        <v>372</v>
      </c>
      <c r="F11" s="100" t="s">
        <v>372</v>
      </c>
      <c r="G11" s="100" t="s">
        <v>372</v>
      </c>
      <c r="H11" s="100" t="s">
        <v>372</v>
      </c>
      <c r="I11" s="58">
        <v>0</v>
      </c>
      <c r="J11" s="100" t="s">
        <v>372</v>
      </c>
      <c r="K11" s="100" t="s">
        <v>372</v>
      </c>
      <c r="L11" s="57">
        <v>0</v>
      </c>
      <c r="M11" s="58">
        <v>0</v>
      </c>
      <c r="N11" s="100" t="s">
        <v>372</v>
      </c>
      <c r="O11" s="58">
        <v>0</v>
      </c>
      <c r="P11" s="100" t="s">
        <v>372</v>
      </c>
      <c r="Q11" s="57">
        <v>0</v>
      </c>
      <c r="R11" s="57">
        <v>0</v>
      </c>
    </row>
    <row r="12" spans="1:20">
      <c r="A12" t="s">
        <v>171</v>
      </c>
      <c r="B12" t="s">
        <v>171</v>
      </c>
      <c r="C12" s="100" t="s">
        <v>372</v>
      </c>
      <c r="D12" s="100" t="s">
        <v>372</v>
      </c>
      <c r="E12" t="s">
        <v>171</v>
      </c>
      <c r="F12" t="s">
        <v>171</v>
      </c>
      <c r="G12" s="100" t="s">
        <v>372</v>
      </c>
      <c r="H12" s="100" t="s">
        <v>372</v>
      </c>
      <c r="I12" s="54">
        <v>0</v>
      </c>
      <c r="J12" t="s">
        <v>171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307</v>
      </c>
      <c r="B13" s="100" t="s">
        <v>372</v>
      </c>
      <c r="C13" s="100" t="s">
        <v>372</v>
      </c>
      <c r="D13" s="100" t="s">
        <v>372</v>
      </c>
      <c r="E13" s="100" t="s">
        <v>372</v>
      </c>
      <c r="F13" s="100" t="s">
        <v>372</v>
      </c>
      <c r="G13" s="100" t="s">
        <v>372</v>
      </c>
      <c r="H13" s="100" t="s">
        <v>372</v>
      </c>
      <c r="I13" s="58">
        <v>0</v>
      </c>
      <c r="J13" s="100" t="s">
        <v>372</v>
      </c>
      <c r="K13" s="100" t="s">
        <v>372</v>
      </c>
      <c r="L13" s="57">
        <v>0</v>
      </c>
      <c r="M13" s="58">
        <v>0</v>
      </c>
      <c r="N13" s="100" t="s">
        <v>372</v>
      </c>
      <c r="O13" s="58">
        <v>0</v>
      </c>
      <c r="P13" s="100" t="s">
        <v>372</v>
      </c>
      <c r="Q13" s="57">
        <v>0</v>
      </c>
      <c r="R13" s="57">
        <v>0</v>
      </c>
    </row>
    <row r="14" spans="1:20">
      <c r="A14" t="s">
        <v>171</v>
      </c>
      <c r="B14" t="s">
        <v>171</v>
      </c>
      <c r="C14" s="100" t="s">
        <v>372</v>
      </c>
      <c r="D14" s="100" t="s">
        <v>372</v>
      </c>
      <c r="E14" t="s">
        <v>171</v>
      </c>
      <c r="F14" t="s">
        <v>171</v>
      </c>
      <c r="G14" s="100" t="s">
        <v>372</v>
      </c>
      <c r="H14" s="100" t="s">
        <v>372</v>
      </c>
      <c r="I14" s="54">
        <v>0</v>
      </c>
      <c r="J14" t="s">
        <v>171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189</v>
      </c>
      <c r="B15" s="100" t="s">
        <v>372</v>
      </c>
      <c r="C15" s="100" t="s">
        <v>372</v>
      </c>
      <c r="D15" s="100" t="s">
        <v>372</v>
      </c>
      <c r="E15" s="100" t="s">
        <v>372</v>
      </c>
      <c r="F15" s="100" t="s">
        <v>372</v>
      </c>
      <c r="G15" s="100" t="s">
        <v>372</v>
      </c>
      <c r="H15" s="100" t="s">
        <v>372</v>
      </c>
      <c r="I15" s="58">
        <v>0</v>
      </c>
      <c r="J15" s="100" t="s">
        <v>372</v>
      </c>
      <c r="K15" s="100" t="s">
        <v>372</v>
      </c>
      <c r="L15" s="57">
        <v>0</v>
      </c>
      <c r="M15" s="58">
        <v>0</v>
      </c>
      <c r="N15" s="100" t="s">
        <v>372</v>
      </c>
      <c r="O15" s="58">
        <v>0</v>
      </c>
      <c r="P15" s="100" t="s">
        <v>372</v>
      </c>
      <c r="Q15" s="57">
        <v>0</v>
      </c>
      <c r="R15" s="57">
        <v>0</v>
      </c>
    </row>
    <row r="16" spans="1:20">
      <c r="A16" t="s">
        <v>171</v>
      </c>
      <c r="B16" t="s">
        <v>171</v>
      </c>
      <c r="C16" s="100" t="s">
        <v>372</v>
      </c>
      <c r="D16" s="100" t="s">
        <v>372</v>
      </c>
      <c r="E16" t="s">
        <v>171</v>
      </c>
      <c r="F16" t="s">
        <v>171</v>
      </c>
      <c r="G16" s="100" t="s">
        <v>372</v>
      </c>
      <c r="H16" s="100" t="s">
        <v>372</v>
      </c>
      <c r="I16" s="54">
        <v>0</v>
      </c>
      <c r="J16" t="s">
        <v>171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192</v>
      </c>
      <c r="B17" s="100" t="s">
        <v>372</v>
      </c>
      <c r="C17" s="100" t="s">
        <v>372</v>
      </c>
      <c r="D17" s="100" t="s">
        <v>372</v>
      </c>
      <c r="E17" s="100" t="s">
        <v>372</v>
      </c>
      <c r="F17" s="100" t="s">
        <v>372</v>
      </c>
      <c r="G17" s="100" t="s">
        <v>372</v>
      </c>
      <c r="H17" s="100" t="s">
        <v>372</v>
      </c>
      <c r="I17" s="58">
        <v>0</v>
      </c>
      <c r="J17" s="100" t="s">
        <v>372</v>
      </c>
      <c r="K17" s="100" t="s">
        <v>372</v>
      </c>
      <c r="L17" s="57">
        <v>0</v>
      </c>
      <c r="M17" s="58">
        <v>0</v>
      </c>
      <c r="N17" s="100" t="s">
        <v>372</v>
      </c>
      <c r="O17" s="58">
        <v>0</v>
      </c>
      <c r="P17" s="100" t="s">
        <v>372</v>
      </c>
      <c r="Q17" s="57">
        <v>0</v>
      </c>
      <c r="R17" s="57">
        <v>0</v>
      </c>
    </row>
    <row r="18" spans="1:18">
      <c r="A18" t="s">
        <v>171</v>
      </c>
      <c r="B18" t="s">
        <v>171</v>
      </c>
      <c r="C18" s="100" t="s">
        <v>372</v>
      </c>
      <c r="D18" s="100" t="s">
        <v>372</v>
      </c>
      <c r="E18" t="s">
        <v>171</v>
      </c>
      <c r="F18" t="s">
        <v>171</v>
      </c>
      <c r="G18" s="100" t="s">
        <v>372</v>
      </c>
      <c r="H18" s="100" t="s">
        <v>372</v>
      </c>
      <c r="I18" s="54">
        <v>0</v>
      </c>
      <c r="J18" t="s">
        <v>171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176</v>
      </c>
      <c r="B19" s="100" t="s">
        <v>372</v>
      </c>
      <c r="C19" s="100" t="s">
        <v>372</v>
      </c>
      <c r="D19" s="100" t="s">
        <v>372</v>
      </c>
      <c r="E19" s="100" t="s">
        <v>372</v>
      </c>
      <c r="F19" s="100" t="s">
        <v>372</v>
      </c>
      <c r="G19" s="100" t="s">
        <v>372</v>
      </c>
      <c r="H19" s="100" t="s">
        <v>372</v>
      </c>
      <c r="I19" s="58">
        <v>0</v>
      </c>
      <c r="J19" s="100" t="s">
        <v>372</v>
      </c>
      <c r="K19" s="100" t="s">
        <v>372</v>
      </c>
      <c r="L19" s="57">
        <v>0</v>
      </c>
      <c r="M19" s="58">
        <v>0</v>
      </c>
      <c r="N19" s="100" t="s">
        <v>372</v>
      </c>
      <c r="O19" s="58">
        <v>0</v>
      </c>
      <c r="P19" s="100" t="s">
        <v>372</v>
      </c>
      <c r="Q19" s="57">
        <v>0</v>
      </c>
      <c r="R19" s="57">
        <v>0</v>
      </c>
    </row>
    <row r="20" spans="1:18">
      <c r="A20" s="56" t="s">
        <v>190</v>
      </c>
      <c r="B20" s="100" t="s">
        <v>372</v>
      </c>
      <c r="C20" s="100" t="s">
        <v>372</v>
      </c>
      <c r="D20" s="100" t="s">
        <v>372</v>
      </c>
      <c r="E20" s="100" t="s">
        <v>372</v>
      </c>
      <c r="F20" s="100" t="s">
        <v>372</v>
      </c>
      <c r="G20" s="100" t="s">
        <v>372</v>
      </c>
      <c r="H20" s="100" t="s">
        <v>372</v>
      </c>
      <c r="I20" s="58">
        <v>0</v>
      </c>
      <c r="J20" s="100" t="s">
        <v>372</v>
      </c>
      <c r="K20" s="100" t="s">
        <v>372</v>
      </c>
      <c r="L20" s="57">
        <v>0</v>
      </c>
      <c r="M20" s="58">
        <v>0</v>
      </c>
      <c r="N20" s="100" t="s">
        <v>372</v>
      </c>
      <c r="O20" s="58">
        <v>0</v>
      </c>
      <c r="P20" s="100" t="s">
        <v>372</v>
      </c>
      <c r="Q20" s="57">
        <v>0</v>
      </c>
      <c r="R20" s="57">
        <v>0</v>
      </c>
    </row>
    <row r="21" spans="1:18">
      <c r="A21" t="s">
        <v>171</v>
      </c>
      <c r="B21" t="s">
        <v>171</v>
      </c>
      <c r="C21" s="100" t="s">
        <v>372</v>
      </c>
      <c r="D21" s="100" t="s">
        <v>372</v>
      </c>
      <c r="E21" t="s">
        <v>171</v>
      </c>
      <c r="F21" t="s">
        <v>171</v>
      </c>
      <c r="G21" s="100" t="s">
        <v>372</v>
      </c>
      <c r="H21" s="100" t="s">
        <v>372</v>
      </c>
      <c r="I21" s="54">
        <v>0</v>
      </c>
      <c r="J21" t="s">
        <v>171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191</v>
      </c>
      <c r="B22" s="100" t="s">
        <v>372</v>
      </c>
      <c r="C22" s="100" t="s">
        <v>372</v>
      </c>
      <c r="D22" s="100" t="s">
        <v>372</v>
      </c>
      <c r="E22" s="100" t="s">
        <v>372</v>
      </c>
      <c r="F22" s="100" t="s">
        <v>372</v>
      </c>
      <c r="G22" s="100" t="s">
        <v>372</v>
      </c>
      <c r="H22" s="100" t="s">
        <v>372</v>
      </c>
      <c r="I22" s="58">
        <v>0</v>
      </c>
      <c r="J22" s="100" t="s">
        <v>372</v>
      </c>
      <c r="K22" s="100" t="s">
        <v>372</v>
      </c>
      <c r="L22" s="57">
        <v>0</v>
      </c>
      <c r="M22" s="58">
        <v>0</v>
      </c>
      <c r="N22" s="100" t="s">
        <v>372</v>
      </c>
      <c r="O22" s="58">
        <v>0</v>
      </c>
      <c r="P22" s="100" t="s">
        <v>372</v>
      </c>
      <c r="Q22" s="57">
        <v>0</v>
      </c>
      <c r="R22" s="57">
        <v>0</v>
      </c>
    </row>
    <row r="23" spans="1:18">
      <c r="A23" t="s">
        <v>171</v>
      </c>
      <c r="B23" t="s">
        <v>171</v>
      </c>
      <c r="C23" s="100" t="s">
        <v>372</v>
      </c>
      <c r="D23" s="100" t="s">
        <v>372</v>
      </c>
      <c r="E23" t="s">
        <v>171</v>
      </c>
      <c r="F23" t="s">
        <v>171</v>
      </c>
      <c r="G23" s="100" t="s">
        <v>372</v>
      </c>
      <c r="H23" s="100" t="s">
        <v>372</v>
      </c>
      <c r="I23" s="54">
        <v>0</v>
      </c>
      <c r="J23" t="s">
        <v>171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178</v>
      </c>
      <c r="B24" s="100" t="s">
        <v>372</v>
      </c>
      <c r="C24" s="100" t="s">
        <v>372</v>
      </c>
      <c r="D24" s="100" t="s">
        <v>372</v>
      </c>
      <c r="E24" s="100" t="s">
        <v>372</v>
      </c>
      <c r="F24" s="100" t="s">
        <v>372</v>
      </c>
      <c r="G24" s="100" t="s">
        <v>372</v>
      </c>
      <c r="H24" s="100" t="s">
        <v>372</v>
      </c>
      <c r="I24" s="100" t="s">
        <v>372</v>
      </c>
      <c r="J24" s="100" t="s">
        <v>372</v>
      </c>
      <c r="K24" s="100" t="s">
        <v>372</v>
      </c>
      <c r="L24" s="100" t="s">
        <v>372</v>
      </c>
      <c r="M24" s="100" t="s">
        <v>372</v>
      </c>
      <c r="N24" s="100" t="s">
        <v>372</v>
      </c>
      <c r="O24" s="100" t="s">
        <v>372</v>
      </c>
      <c r="P24" s="100" t="s">
        <v>372</v>
      </c>
      <c r="Q24" s="100" t="s">
        <v>372</v>
      </c>
      <c r="R24" s="100" t="s">
        <v>372</v>
      </c>
    </row>
    <row r="25" spans="1:18">
      <c r="A25" t="s">
        <v>184</v>
      </c>
      <c r="B25" s="100" t="s">
        <v>372</v>
      </c>
      <c r="C25" s="100" t="s">
        <v>372</v>
      </c>
      <c r="D25" s="100" t="s">
        <v>372</v>
      </c>
      <c r="E25" s="100" t="s">
        <v>372</v>
      </c>
      <c r="F25" s="100" t="s">
        <v>372</v>
      </c>
      <c r="G25" s="100" t="s">
        <v>372</v>
      </c>
      <c r="H25" s="100" t="s">
        <v>372</v>
      </c>
      <c r="I25" s="100" t="s">
        <v>372</v>
      </c>
      <c r="J25" s="100" t="s">
        <v>372</v>
      </c>
      <c r="K25" s="100" t="s">
        <v>372</v>
      </c>
      <c r="L25" s="100" t="s">
        <v>372</v>
      </c>
      <c r="M25" s="100" t="s">
        <v>372</v>
      </c>
      <c r="N25" s="100" t="s">
        <v>372</v>
      </c>
      <c r="O25" s="100" t="s">
        <v>372</v>
      </c>
      <c r="P25" s="100" t="s">
        <v>372</v>
      </c>
      <c r="Q25" s="100" t="s">
        <v>372</v>
      </c>
      <c r="R25" s="100" t="s">
        <v>372</v>
      </c>
    </row>
    <row r="26" spans="1:18">
      <c r="A26" t="s">
        <v>185</v>
      </c>
      <c r="B26" s="100" t="s">
        <v>372</v>
      </c>
      <c r="C26" s="100" t="s">
        <v>372</v>
      </c>
      <c r="D26" s="100" t="s">
        <v>372</v>
      </c>
      <c r="E26" s="100" t="s">
        <v>372</v>
      </c>
      <c r="F26" s="100" t="s">
        <v>372</v>
      </c>
      <c r="G26" s="100" t="s">
        <v>372</v>
      </c>
      <c r="H26" s="100" t="s">
        <v>372</v>
      </c>
      <c r="I26" s="100" t="s">
        <v>372</v>
      </c>
      <c r="J26" s="100" t="s">
        <v>372</v>
      </c>
      <c r="K26" s="100" t="s">
        <v>372</v>
      </c>
      <c r="L26" s="100" t="s">
        <v>372</v>
      </c>
      <c r="M26" s="100" t="s">
        <v>372</v>
      </c>
      <c r="N26" s="100" t="s">
        <v>372</v>
      </c>
      <c r="O26" s="100" t="s">
        <v>372</v>
      </c>
      <c r="P26" s="100" t="s">
        <v>372</v>
      </c>
      <c r="Q26" s="100" t="s">
        <v>372</v>
      </c>
      <c r="R26" s="100" t="s">
        <v>372</v>
      </c>
    </row>
    <row r="27" spans="1:18">
      <c r="A27" t="s">
        <v>186</v>
      </c>
      <c r="B27" s="100" t="s">
        <v>372</v>
      </c>
      <c r="C27" s="100" t="s">
        <v>372</v>
      </c>
      <c r="D27" s="100" t="s">
        <v>372</v>
      </c>
      <c r="E27" s="100" t="s">
        <v>372</v>
      </c>
      <c r="F27" s="100" t="s">
        <v>372</v>
      </c>
      <c r="G27" s="100" t="s">
        <v>372</v>
      </c>
      <c r="H27" s="100" t="s">
        <v>372</v>
      </c>
      <c r="I27" s="100" t="s">
        <v>372</v>
      </c>
      <c r="J27" s="100" t="s">
        <v>372</v>
      </c>
      <c r="K27" s="100" t="s">
        <v>372</v>
      </c>
      <c r="L27" s="100" t="s">
        <v>372</v>
      </c>
      <c r="M27" s="100" t="s">
        <v>372</v>
      </c>
      <c r="N27" s="100" t="s">
        <v>372</v>
      </c>
      <c r="O27" s="100" t="s">
        <v>372</v>
      </c>
      <c r="P27" s="100" t="s">
        <v>372</v>
      </c>
      <c r="Q27" s="100" t="s">
        <v>372</v>
      </c>
      <c r="R27" s="100" t="s">
        <v>372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371</v>
      </c>
    </row>
    <row r="2" spans="1:34" s="1" customFormat="1">
      <c r="A2" s="2" t="s">
        <v>1</v>
      </c>
      <c r="B2" s="9" t="s">
        <v>339</v>
      </c>
    </row>
    <row r="3" spans="1:34" s="1" customFormat="1">
      <c r="A3" s="2" t="s">
        <v>2</v>
      </c>
      <c r="B3" s="61" t="s">
        <v>340</v>
      </c>
    </row>
    <row r="4" spans="1:34" s="1" customFormat="1">
      <c r="A4" s="2" t="s">
        <v>3</v>
      </c>
      <c r="B4" s="62">
        <v>14228</v>
      </c>
    </row>
    <row r="5" spans="1:34" ht="18.75">
      <c r="A5" s="75" t="s">
        <v>87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7"/>
    </row>
    <row r="6" spans="1:34" s="15" customFormat="1">
      <c r="A6" s="31" t="s">
        <v>92</v>
      </c>
      <c r="B6" s="32" t="s">
        <v>46</v>
      </c>
      <c r="C6" s="32" t="s">
        <v>109</v>
      </c>
      <c r="D6" s="32" t="s">
        <v>47</v>
      </c>
      <c r="E6" s="32" t="s">
        <v>80</v>
      </c>
      <c r="F6" s="32" t="s">
        <v>50</v>
      </c>
      <c r="G6" s="32" t="s">
        <v>147</v>
      </c>
      <c r="H6" s="32" t="s">
        <v>148</v>
      </c>
      <c r="I6" s="32" t="s">
        <v>5</v>
      </c>
      <c r="J6" s="32" t="s">
        <v>69</v>
      </c>
      <c r="K6" s="32" t="s">
        <v>54</v>
      </c>
      <c r="L6" s="33" t="s">
        <v>143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93" t="s">
        <v>372</v>
      </c>
      <c r="F7" s="93" t="s">
        <v>372</v>
      </c>
      <c r="G7" s="20" t="s">
        <v>144</v>
      </c>
      <c r="H7" s="93" t="s">
        <v>372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95" t="s">
        <v>372</v>
      </c>
      <c r="C9" s="95" t="s">
        <v>372</v>
      </c>
      <c r="D9" s="95" t="s">
        <v>372</v>
      </c>
      <c r="E9" s="95" t="s">
        <v>372</v>
      </c>
      <c r="F9" s="95" t="s">
        <v>372</v>
      </c>
      <c r="G9" s="52">
        <v>0</v>
      </c>
      <c r="H9" s="95" t="s">
        <v>372</v>
      </c>
      <c r="I9" s="52">
        <v>0</v>
      </c>
      <c r="J9" s="95" t="s">
        <v>372</v>
      </c>
      <c r="K9" s="53">
        <v>0</v>
      </c>
      <c r="L9" s="5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159</v>
      </c>
      <c r="B10" s="100" t="s">
        <v>372</v>
      </c>
      <c r="C10" s="100" t="s">
        <v>372</v>
      </c>
      <c r="D10" s="100" t="s">
        <v>372</v>
      </c>
      <c r="E10" s="100" t="s">
        <v>372</v>
      </c>
      <c r="F10" s="100" t="s">
        <v>372</v>
      </c>
      <c r="G10" s="58">
        <v>0</v>
      </c>
      <c r="H10" s="100" t="s">
        <v>372</v>
      </c>
      <c r="I10" s="58">
        <v>0</v>
      </c>
      <c r="J10" s="100" t="s">
        <v>372</v>
      </c>
      <c r="K10" s="57">
        <v>0</v>
      </c>
      <c r="L10" s="57">
        <v>0</v>
      </c>
    </row>
    <row r="11" spans="1:34">
      <c r="A11" t="s">
        <v>171</v>
      </c>
      <c r="B11" t="s">
        <v>171</v>
      </c>
      <c r="C11" s="100" t="s">
        <v>372</v>
      </c>
      <c r="D11" s="100" t="s">
        <v>372</v>
      </c>
      <c r="E11" t="s">
        <v>171</v>
      </c>
      <c r="F11" t="s">
        <v>171</v>
      </c>
      <c r="G11" s="54">
        <v>0</v>
      </c>
      <c r="H11" s="54">
        <v>0</v>
      </c>
      <c r="I11" s="54">
        <v>0</v>
      </c>
      <c r="J11" s="55">
        <v>0</v>
      </c>
      <c r="K11" s="55">
        <v>0</v>
      </c>
      <c r="L11" s="55">
        <v>0</v>
      </c>
    </row>
    <row r="12" spans="1:34">
      <c r="A12" s="56" t="s">
        <v>176</v>
      </c>
      <c r="B12" s="100" t="s">
        <v>372</v>
      </c>
      <c r="C12" s="100" t="s">
        <v>372</v>
      </c>
      <c r="D12" s="100" t="s">
        <v>372</v>
      </c>
      <c r="E12" s="100" t="s">
        <v>372</v>
      </c>
      <c r="F12" s="100" t="s">
        <v>372</v>
      </c>
      <c r="G12" s="58">
        <v>0</v>
      </c>
      <c r="H12" s="100" t="s">
        <v>372</v>
      </c>
      <c r="I12" s="58">
        <v>0</v>
      </c>
      <c r="J12" s="100" t="s">
        <v>372</v>
      </c>
      <c r="K12" s="57">
        <v>0</v>
      </c>
      <c r="L12" s="57">
        <v>0</v>
      </c>
    </row>
    <row r="13" spans="1:34">
      <c r="A13" s="56" t="s">
        <v>190</v>
      </c>
      <c r="B13" s="100" t="s">
        <v>372</v>
      </c>
      <c r="C13" s="100" t="s">
        <v>372</v>
      </c>
      <c r="D13" s="100" t="s">
        <v>372</v>
      </c>
      <c r="E13" s="100" t="s">
        <v>372</v>
      </c>
      <c r="F13" s="100" t="s">
        <v>372</v>
      </c>
      <c r="G13" s="58">
        <v>0</v>
      </c>
      <c r="H13" s="100" t="s">
        <v>372</v>
      </c>
      <c r="I13" s="58">
        <v>0</v>
      </c>
      <c r="J13" s="100" t="s">
        <v>372</v>
      </c>
      <c r="K13" s="57">
        <v>0</v>
      </c>
      <c r="L13" s="57">
        <v>0</v>
      </c>
    </row>
    <row r="14" spans="1:34">
      <c r="A14" t="s">
        <v>171</v>
      </c>
      <c r="B14" t="s">
        <v>171</v>
      </c>
      <c r="C14" s="100" t="s">
        <v>372</v>
      </c>
      <c r="D14" s="100" t="s">
        <v>372</v>
      </c>
      <c r="E14" t="s">
        <v>171</v>
      </c>
      <c r="F14" t="s">
        <v>171</v>
      </c>
      <c r="G14" s="54">
        <v>0</v>
      </c>
      <c r="H14" s="54">
        <v>0</v>
      </c>
      <c r="I14" s="54">
        <v>0</v>
      </c>
      <c r="J14" s="55">
        <v>0</v>
      </c>
      <c r="K14" s="55">
        <v>0</v>
      </c>
      <c r="L14" s="55">
        <v>0</v>
      </c>
    </row>
    <row r="15" spans="1:34">
      <c r="A15" s="56" t="s">
        <v>191</v>
      </c>
      <c r="B15" s="100" t="s">
        <v>372</v>
      </c>
      <c r="C15" s="100" t="s">
        <v>372</v>
      </c>
      <c r="D15" s="100" t="s">
        <v>372</v>
      </c>
      <c r="E15" s="100" t="s">
        <v>372</v>
      </c>
      <c r="F15" s="100" t="s">
        <v>372</v>
      </c>
      <c r="G15" s="58">
        <v>0</v>
      </c>
      <c r="H15" s="100" t="s">
        <v>372</v>
      </c>
      <c r="I15" s="58">
        <v>0</v>
      </c>
      <c r="J15" s="100" t="s">
        <v>372</v>
      </c>
      <c r="K15" s="57">
        <v>0</v>
      </c>
      <c r="L15" s="57">
        <v>0</v>
      </c>
    </row>
    <row r="16" spans="1:34">
      <c r="A16" t="s">
        <v>171</v>
      </c>
      <c r="B16" t="s">
        <v>171</v>
      </c>
      <c r="C16" s="100" t="s">
        <v>372</v>
      </c>
      <c r="D16" s="100" t="s">
        <v>372</v>
      </c>
      <c r="E16" t="s">
        <v>171</v>
      </c>
      <c r="F16" t="s">
        <v>171</v>
      </c>
      <c r="G16" s="54">
        <v>0</v>
      </c>
      <c r="H16" s="54">
        <v>0</v>
      </c>
      <c r="I16" s="54">
        <v>0</v>
      </c>
      <c r="J16" s="55">
        <v>0</v>
      </c>
      <c r="K16" s="55">
        <v>0</v>
      </c>
      <c r="L16" s="55">
        <v>0</v>
      </c>
    </row>
    <row r="17" spans="1:12">
      <c r="A17" t="s">
        <v>178</v>
      </c>
      <c r="B17" s="100" t="s">
        <v>372</v>
      </c>
      <c r="C17" s="100" t="s">
        <v>372</v>
      </c>
      <c r="D17" s="100" t="s">
        <v>372</v>
      </c>
      <c r="E17" s="100" t="s">
        <v>372</v>
      </c>
      <c r="F17" s="100" t="s">
        <v>372</v>
      </c>
      <c r="G17" s="100" t="s">
        <v>372</v>
      </c>
      <c r="H17" s="100" t="s">
        <v>372</v>
      </c>
      <c r="I17" s="100" t="s">
        <v>372</v>
      </c>
      <c r="J17" s="100" t="s">
        <v>372</v>
      </c>
      <c r="K17" s="100" t="s">
        <v>372</v>
      </c>
      <c r="L17" s="100" t="s">
        <v>372</v>
      </c>
    </row>
    <row r="18" spans="1:12">
      <c r="A18" t="s">
        <v>184</v>
      </c>
      <c r="B18" s="100" t="s">
        <v>372</v>
      </c>
      <c r="C18" s="100" t="s">
        <v>372</v>
      </c>
      <c r="D18" s="100" t="s">
        <v>372</v>
      </c>
      <c r="E18" s="100" t="s">
        <v>372</v>
      </c>
      <c r="F18" s="100" t="s">
        <v>372</v>
      </c>
      <c r="G18" s="100" t="s">
        <v>372</v>
      </c>
      <c r="H18" s="100" t="s">
        <v>372</v>
      </c>
      <c r="I18" s="100" t="s">
        <v>372</v>
      </c>
      <c r="J18" s="100" t="s">
        <v>372</v>
      </c>
      <c r="K18" s="100" t="s">
        <v>372</v>
      </c>
      <c r="L18" s="100" t="s">
        <v>372</v>
      </c>
    </row>
    <row r="19" spans="1:12">
      <c r="A19" t="s">
        <v>185</v>
      </c>
      <c r="B19" s="100" t="s">
        <v>372</v>
      </c>
      <c r="C19" s="100" t="s">
        <v>372</v>
      </c>
      <c r="D19" s="100" t="s">
        <v>372</v>
      </c>
      <c r="E19" s="100" t="s">
        <v>372</v>
      </c>
      <c r="F19" s="100" t="s">
        <v>372</v>
      </c>
      <c r="G19" s="100" t="s">
        <v>372</v>
      </c>
      <c r="H19" s="100" t="s">
        <v>372</v>
      </c>
      <c r="I19" s="100" t="s">
        <v>372</v>
      </c>
      <c r="J19" s="100" t="s">
        <v>372</v>
      </c>
      <c r="K19" s="100" t="s">
        <v>372</v>
      </c>
      <c r="L19" s="100" t="s">
        <v>372</v>
      </c>
    </row>
    <row r="20" spans="1:12">
      <c r="A20" t="s">
        <v>186</v>
      </c>
      <c r="B20" s="100" t="s">
        <v>372</v>
      </c>
      <c r="C20" s="100" t="s">
        <v>372</v>
      </c>
      <c r="D20" s="100" t="s">
        <v>372</v>
      </c>
      <c r="E20" s="100" t="s">
        <v>372</v>
      </c>
      <c r="F20" s="100" t="s">
        <v>372</v>
      </c>
      <c r="G20" s="100" t="s">
        <v>372</v>
      </c>
      <c r="H20" s="100" t="s">
        <v>372</v>
      </c>
      <c r="I20" s="100" t="s">
        <v>372</v>
      </c>
      <c r="J20" s="100" t="s">
        <v>372</v>
      </c>
      <c r="K20" s="100" t="s">
        <v>372</v>
      </c>
      <c r="L20" s="100" t="s">
        <v>372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371</v>
      </c>
    </row>
    <row r="2" spans="1:20" s="1" customFormat="1">
      <c r="A2" s="2" t="s">
        <v>1</v>
      </c>
      <c r="B2" s="9" t="s">
        <v>339</v>
      </c>
    </row>
    <row r="3" spans="1:20" s="1" customFormat="1">
      <c r="A3" s="2" t="s">
        <v>2</v>
      </c>
      <c r="B3" s="61" t="s">
        <v>340</v>
      </c>
    </row>
    <row r="4" spans="1:20" s="1" customFormat="1">
      <c r="A4" s="2" t="s">
        <v>3</v>
      </c>
      <c r="B4" s="62">
        <v>14228</v>
      </c>
    </row>
    <row r="5" spans="1:20" ht="18.75">
      <c r="A5" s="75" t="s">
        <v>111</v>
      </c>
      <c r="B5" s="76"/>
      <c r="C5" s="76"/>
      <c r="D5" s="76"/>
      <c r="E5" s="76"/>
      <c r="F5" s="76"/>
      <c r="G5" s="76"/>
      <c r="H5" s="76"/>
      <c r="I5" s="76"/>
      <c r="J5" s="77"/>
    </row>
    <row r="6" spans="1:20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147</v>
      </c>
      <c r="F6" s="32" t="s">
        <v>148</v>
      </c>
      <c r="G6" s="32" t="s">
        <v>5</v>
      </c>
      <c r="H6" s="32" t="s">
        <v>69</v>
      </c>
      <c r="I6" s="32" t="s">
        <v>54</v>
      </c>
      <c r="J6" s="33" t="s">
        <v>143</v>
      </c>
    </row>
    <row r="7" spans="1:20" s="15" customFormat="1">
      <c r="A7" s="92" t="s">
        <v>372</v>
      </c>
      <c r="B7" s="93" t="s">
        <v>372</v>
      </c>
      <c r="C7" s="93" t="s">
        <v>372</v>
      </c>
      <c r="D7" s="20" t="s">
        <v>70</v>
      </c>
      <c r="E7" s="20" t="s">
        <v>144</v>
      </c>
      <c r="F7" s="93" t="s">
        <v>372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0" s="17" customFormat="1" ht="20.25">
      <c r="A8" s="94" t="s">
        <v>372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112</v>
      </c>
      <c r="B9" s="95" t="s">
        <v>372</v>
      </c>
      <c r="C9" s="95" t="s">
        <v>372</v>
      </c>
      <c r="D9" s="95" t="s">
        <v>372</v>
      </c>
      <c r="E9" s="52">
        <v>0</v>
      </c>
      <c r="F9" s="95" t="s">
        <v>372</v>
      </c>
      <c r="G9" s="52">
        <v>0</v>
      </c>
      <c r="H9" s="95" t="s">
        <v>372</v>
      </c>
      <c r="I9" s="53">
        <v>0</v>
      </c>
      <c r="J9" s="5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6" t="s">
        <v>159</v>
      </c>
      <c r="B10" s="100" t="s">
        <v>372</v>
      </c>
      <c r="C10" s="100" t="s">
        <v>372</v>
      </c>
      <c r="D10" s="100" t="s">
        <v>372</v>
      </c>
      <c r="E10" s="58">
        <v>0</v>
      </c>
      <c r="F10" s="100" t="s">
        <v>372</v>
      </c>
      <c r="G10" s="58">
        <v>0</v>
      </c>
      <c r="H10" s="100" t="s">
        <v>372</v>
      </c>
      <c r="I10" s="57">
        <v>0</v>
      </c>
      <c r="J10" s="57">
        <v>0</v>
      </c>
    </row>
    <row r="11" spans="1:20">
      <c r="A11" s="56" t="s">
        <v>310</v>
      </c>
      <c r="B11" s="100" t="s">
        <v>372</v>
      </c>
      <c r="C11" s="100" t="s">
        <v>372</v>
      </c>
      <c r="D11" s="100" t="s">
        <v>372</v>
      </c>
      <c r="E11" s="58">
        <v>0</v>
      </c>
      <c r="F11" s="100" t="s">
        <v>372</v>
      </c>
      <c r="G11" s="58">
        <v>0</v>
      </c>
      <c r="H11" s="100" t="s">
        <v>372</v>
      </c>
      <c r="I11" s="57">
        <v>0</v>
      </c>
      <c r="J11" s="57">
        <v>0</v>
      </c>
    </row>
    <row r="12" spans="1:20">
      <c r="A12" t="s">
        <v>171</v>
      </c>
      <c r="B12" t="s">
        <v>171</v>
      </c>
      <c r="C12" t="s">
        <v>171</v>
      </c>
      <c r="D12" s="100" t="s">
        <v>372</v>
      </c>
      <c r="E12" s="54">
        <v>0</v>
      </c>
      <c r="F12" s="54">
        <v>0</v>
      </c>
      <c r="G12" s="54">
        <v>0</v>
      </c>
      <c r="H12" s="55">
        <v>0</v>
      </c>
      <c r="I12" s="55">
        <v>0</v>
      </c>
      <c r="J12" s="55">
        <v>0</v>
      </c>
    </row>
    <row r="13" spans="1:20">
      <c r="A13" s="56" t="s">
        <v>311</v>
      </c>
      <c r="B13" s="100" t="s">
        <v>372</v>
      </c>
      <c r="C13" s="100" t="s">
        <v>372</v>
      </c>
      <c r="D13" s="100" t="s">
        <v>372</v>
      </c>
      <c r="E13" s="58">
        <v>0</v>
      </c>
      <c r="F13" s="100" t="s">
        <v>372</v>
      </c>
      <c r="G13" s="58">
        <v>0</v>
      </c>
      <c r="H13" s="100" t="s">
        <v>372</v>
      </c>
      <c r="I13" s="57">
        <v>0</v>
      </c>
      <c r="J13" s="57">
        <v>0</v>
      </c>
    </row>
    <row r="14" spans="1:20">
      <c r="A14" t="s">
        <v>171</v>
      </c>
      <c r="B14" t="s">
        <v>171</v>
      </c>
      <c r="C14" t="s">
        <v>171</v>
      </c>
      <c r="D14" s="100" t="s">
        <v>372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</row>
    <row r="15" spans="1:20">
      <c r="A15" s="56" t="s">
        <v>312</v>
      </c>
      <c r="B15" s="100" t="s">
        <v>372</v>
      </c>
      <c r="C15" s="100" t="s">
        <v>372</v>
      </c>
      <c r="D15" s="100" t="s">
        <v>372</v>
      </c>
      <c r="E15" s="58">
        <v>0</v>
      </c>
      <c r="F15" s="100" t="s">
        <v>372</v>
      </c>
      <c r="G15" s="58">
        <v>0</v>
      </c>
      <c r="H15" s="100" t="s">
        <v>372</v>
      </c>
      <c r="I15" s="57">
        <v>0</v>
      </c>
      <c r="J15" s="57">
        <v>0</v>
      </c>
    </row>
    <row r="16" spans="1:20">
      <c r="A16" t="s">
        <v>171</v>
      </c>
      <c r="B16" t="s">
        <v>171</v>
      </c>
      <c r="C16" t="s">
        <v>171</v>
      </c>
      <c r="D16" s="100" t="s">
        <v>372</v>
      </c>
      <c r="E16" s="54">
        <v>0</v>
      </c>
      <c r="F16" s="54">
        <v>0</v>
      </c>
      <c r="G16" s="54">
        <v>0</v>
      </c>
      <c r="H16" s="55">
        <v>0</v>
      </c>
      <c r="I16" s="55">
        <v>0</v>
      </c>
      <c r="J16" s="55">
        <v>0</v>
      </c>
    </row>
    <row r="17" spans="1:10">
      <c r="A17" s="56" t="s">
        <v>313</v>
      </c>
      <c r="B17" s="100" t="s">
        <v>372</v>
      </c>
      <c r="C17" s="100" t="s">
        <v>372</v>
      </c>
      <c r="D17" s="100" t="s">
        <v>372</v>
      </c>
      <c r="E17" s="58">
        <v>0</v>
      </c>
      <c r="F17" s="100" t="s">
        <v>372</v>
      </c>
      <c r="G17" s="58">
        <v>0</v>
      </c>
      <c r="H17" s="100" t="s">
        <v>372</v>
      </c>
      <c r="I17" s="57">
        <v>0</v>
      </c>
      <c r="J17" s="57">
        <v>0</v>
      </c>
    </row>
    <row r="18" spans="1:10">
      <c r="A18" t="s">
        <v>171</v>
      </c>
      <c r="B18" t="s">
        <v>171</v>
      </c>
      <c r="C18" t="s">
        <v>171</v>
      </c>
      <c r="D18" s="100" t="s">
        <v>372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</row>
    <row r="19" spans="1:10">
      <c r="A19" s="56" t="s">
        <v>176</v>
      </c>
      <c r="B19" s="100" t="s">
        <v>372</v>
      </c>
      <c r="C19" s="100" t="s">
        <v>372</v>
      </c>
      <c r="D19" s="100" t="s">
        <v>372</v>
      </c>
      <c r="E19" s="58">
        <v>0</v>
      </c>
      <c r="F19" s="100" t="s">
        <v>372</v>
      </c>
      <c r="G19" s="58">
        <v>0</v>
      </c>
      <c r="H19" s="100" t="s">
        <v>372</v>
      </c>
      <c r="I19" s="57">
        <v>0</v>
      </c>
      <c r="J19" s="57">
        <v>0</v>
      </c>
    </row>
    <row r="20" spans="1:10">
      <c r="A20" s="56" t="s">
        <v>314</v>
      </c>
      <c r="B20" s="100" t="s">
        <v>372</v>
      </c>
      <c r="C20" s="100" t="s">
        <v>372</v>
      </c>
      <c r="D20" s="100" t="s">
        <v>372</v>
      </c>
      <c r="E20" s="58">
        <v>0</v>
      </c>
      <c r="F20" s="100" t="s">
        <v>372</v>
      </c>
      <c r="G20" s="58">
        <v>0</v>
      </c>
      <c r="H20" s="100" t="s">
        <v>372</v>
      </c>
      <c r="I20" s="57">
        <v>0</v>
      </c>
      <c r="J20" s="57">
        <v>0</v>
      </c>
    </row>
    <row r="21" spans="1:10">
      <c r="A21" t="s">
        <v>171</v>
      </c>
      <c r="B21" t="s">
        <v>171</v>
      </c>
      <c r="C21" t="s">
        <v>171</v>
      </c>
      <c r="D21" s="100" t="s">
        <v>372</v>
      </c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</row>
    <row r="22" spans="1:10">
      <c r="A22" s="56" t="s">
        <v>315</v>
      </c>
      <c r="B22" s="100" t="s">
        <v>372</v>
      </c>
      <c r="C22" s="100" t="s">
        <v>372</v>
      </c>
      <c r="D22" s="100" t="s">
        <v>372</v>
      </c>
      <c r="E22" s="58">
        <v>0</v>
      </c>
      <c r="F22" s="100" t="s">
        <v>372</v>
      </c>
      <c r="G22" s="58">
        <v>0</v>
      </c>
      <c r="H22" s="100" t="s">
        <v>372</v>
      </c>
      <c r="I22" s="57">
        <v>0</v>
      </c>
      <c r="J22" s="57">
        <v>0</v>
      </c>
    </row>
    <row r="23" spans="1:10">
      <c r="A23" t="s">
        <v>171</v>
      </c>
      <c r="B23" t="s">
        <v>171</v>
      </c>
      <c r="C23" t="s">
        <v>171</v>
      </c>
      <c r="D23" s="100" t="s">
        <v>372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</row>
    <row r="24" spans="1:10">
      <c r="A24" s="56" t="s">
        <v>316</v>
      </c>
      <c r="B24" s="100" t="s">
        <v>372</v>
      </c>
      <c r="C24" s="100" t="s">
        <v>372</v>
      </c>
      <c r="D24" s="100" t="s">
        <v>372</v>
      </c>
      <c r="E24" s="58">
        <v>0</v>
      </c>
      <c r="F24" s="100" t="s">
        <v>372</v>
      </c>
      <c r="G24" s="58">
        <v>0</v>
      </c>
      <c r="H24" s="100" t="s">
        <v>372</v>
      </c>
      <c r="I24" s="57">
        <v>0</v>
      </c>
      <c r="J24" s="57">
        <v>0</v>
      </c>
    </row>
    <row r="25" spans="1:10">
      <c r="A25" t="s">
        <v>171</v>
      </c>
      <c r="B25" t="s">
        <v>171</v>
      </c>
      <c r="C25" t="s">
        <v>171</v>
      </c>
      <c r="D25" s="100" t="s">
        <v>372</v>
      </c>
      <c r="E25" s="54">
        <v>0</v>
      </c>
      <c r="F25" s="54">
        <v>0</v>
      </c>
      <c r="G25" s="54">
        <v>0</v>
      </c>
      <c r="H25" s="55">
        <v>0</v>
      </c>
      <c r="I25" s="55">
        <v>0</v>
      </c>
      <c r="J25" s="55">
        <v>0</v>
      </c>
    </row>
    <row r="26" spans="1:10">
      <c r="A26" s="56" t="s">
        <v>317</v>
      </c>
      <c r="B26" s="100" t="s">
        <v>372</v>
      </c>
      <c r="C26" s="100" t="s">
        <v>372</v>
      </c>
      <c r="D26" s="100" t="s">
        <v>372</v>
      </c>
      <c r="E26" s="58">
        <v>0</v>
      </c>
      <c r="F26" s="100" t="s">
        <v>372</v>
      </c>
      <c r="G26" s="58">
        <v>0</v>
      </c>
      <c r="H26" s="100" t="s">
        <v>372</v>
      </c>
      <c r="I26" s="57">
        <v>0</v>
      </c>
      <c r="J26" s="57">
        <v>0</v>
      </c>
    </row>
    <row r="27" spans="1:10">
      <c r="A27" t="s">
        <v>171</v>
      </c>
      <c r="B27" t="s">
        <v>171</v>
      </c>
      <c r="C27" t="s">
        <v>171</v>
      </c>
      <c r="D27" s="100" t="s">
        <v>372</v>
      </c>
      <c r="E27" s="54">
        <v>0</v>
      </c>
      <c r="F27" s="54">
        <v>0</v>
      </c>
      <c r="G27" s="54">
        <v>0</v>
      </c>
      <c r="H27" s="55">
        <v>0</v>
      </c>
      <c r="I27" s="55">
        <v>0</v>
      </c>
      <c r="J27" s="55">
        <v>0</v>
      </c>
    </row>
    <row r="28" spans="1:10">
      <c r="A28" t="s">
        <v>178</v>
      </c>
      <c r="B28" s="100" t="s">
        <v>372</v>
      </c>
      <c r="C28" s="100" t="s">
        <v>372</v>
      </c>
      <c r="D28" s="100" t="s">
        <v>372</v>
      </c>
      <c r="E28" s="100" t="s">
        <v>372</v>
      </c>
      <c r="F28" s="100" t="s">
        <v>372</v>
      </c>
      <c r="G28" s="100" t="s">
        <v>372</v>
      </c>
      <c r="H28" s="100" t="s">
        <v>372</v>
      </c>
      <c r="I28" s="100" t="s">
        <v>372</v>
      </c>
      <c r="J28" s="100" t="s">
        <v>372</v>
      </c>
    </row>
    <row r="29" spans="1:10">
      <c r="A29" t="s">
        <v>184</v>
      </c>
      <c r="B29" s="100" t="s">
        <v>372</v>
      </c>
      <c r="C29" s="100" t="s">
        <v>372</v>
      </c>
      <c r="D29" s="100" t="s">
        <v>372</v>
      </c>
      <c r="E29" s="100" t="s">
        <v>372</v>
      </c>
      <c r="F29" s="100" t="s">
        <v>372</v>
      </c>
      <c r="G29" s="100" t="s">
        <v>372</v>
      </c>
      <c r="H29" s="100" t="s">
        <v>372</v>
      </c>
      <c r="I29" s="100" t="s">
        <v>372</v>
      </c>
      <c r="J29" s="100" t="s">
        <v>372</v>
      </c>
    </row>
    <row r="30" spans="1:10">
      <c r="A30" t="s">
        <v>185</v>
      </c>
      <c r="B30" s="100" t="s">
        <v>372</v>
      </c>
      <c r="C30" s="100" t="s">
        <v>372</v>
      </c>
      <c r="D30" s="100" t="s">
        <v>372</v>
      </c>
      <c r="E30" s="100" t="s">
        <v>372</v>
      </c>
      <c r="F30" s="100" t="s">
        <v>372</v>
      </c>
      <c r="G30" s="100" t="s">
        <v>372</v>
      </c>
      <c r="H30" s="100" t="s">
        <v>372</v>
      </c>
      <c r="I30" s="100" t="s">
        <v>372</v>
      </c>
      <c r="J30" s="100" t="s">
        <v>372</v>
      </c>
    </row>
    <row r="31" spans="1:10">
      <c r="A31" t="s">
        <v>186</v>
      </c>
      <c r="B31" s="100" t="s">
        <v>372</v>
      </c>
      <c r="C31" s="100" t="s">
        <v>372</v>
      </c>
      <c r="D31" s="100" t="s">
        <v>372</v>
      </c>
      <c r="E31" s="100" t="s">
        <v>372</v>
      </c>
      <c r="F31" s="100" t="s">
        <v>372</v>
      </c>
      <c r="G31" s="100" t="s">
        <v>372</v>
      </c>
      <c r="H31" s="100" t="s">
        <v>372</v>
      </c>
      <c r="I31" s="100" t="s">
        <v>372</v>
      </c>
      <c r="J31" s="100" t="s">
        <v>372</v>
      </c>
    </row>
    <row r="32" spans="1:10" hidden="1"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371</v>
      </c>
    </row>
    <row r="2" spans="1:15" s="1" customFormat="1">
      <c r="A2" s="2" t="s">
        <v>1</v>
      </c>
      <c r="B2" s="9" t="s">
        <v>339</v>
      </c>
    </row>
    <row r="3" spans="1:15" s="1" customFormat="1">
      <c r="A3" s="2" t="s">
        <v>2</v>
      </c>
      <c r="B3" s="61" t="s">
        <v>340</v>
      </c>
    </row>
    <row r="4" spans="1:15" s="1" customFormat="1">
      <c r="A4" s="2" t="s">
        <v>3</v>
      </c>
      <c r="B4" s="62">
        <v>14228</v>
      </c>
    </row>
    <row r="5" spans="1:15" ht="18.75">
      <c r="A5" s="75" t="s">
        <v>113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147</v>
      </c>
      <c r="G6" s="32" t="s">
        <v>148</v>
      </c>
      <c r="H6" s="32" t="s">
        <v>5</v>
      </c>
      <c r="I6" s="32" t="s">
        <v>69</v>
      </c>
      <c r="J6" s="32" t="s">
        <v>54</v>
      </c>
      <c r="K6" s="33" t="s">
        <v>143</v>
      </c>
      <c r="L6" s="13"/>
      <c r="M6" s="13"/>
      <c r="N6" s="13"/>
      <c r="O6" s="13"/>
    </row>
    <row r="7" spans="1:15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16" t="s">
        <v>70</v>
      </c>
      <c r="F7" s="16" t="s">
        <v>144</v>
      </c>
      <c r="G7" s="93" t="s">
        <v>372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95" t="s">
        <v>372</v>
      </c>
      <c r="C9" s="95" t="s">
        <v>372</v>
      </c>
      <c r="D9" s="95" t="s">
        <v>372</v>
      </c>
      <c r="E9" s="95" t="s">
        <v>372</v>
      </c>
      <c r="F9" s="52">
        <v>0</v>
      </c>
      <c r="G9" s="95" t="s">
        <v>372</v>
      </c>
      <c r="H9" s="52">
        <v>0</v>
      </c>
      <c r="I9" s="95" t="s">
        <v>372</v>
      </c>
      <c r="J9" s="53">
        <v>0</v>
      </c>
      <c r="K9" s="53">
        <v>0</v>
      </c>
      <c r="L9" s="13"/>
      <c r="M9" s="13"/>
      <c r="N9" s="13"/>
      <c r="O9" s="13"/>
    </row>
    <row r="10" spans="1:15">
      <c r="A10" s="56" t="s">
        <v>318</v>
      </c>
      <c r="B10" s="100" t="s">
        <v>372</v>
      </c>
      <c r="C10" s="100" t="s">
        <v>372</v>
      </c>
      <c r="D10" s="100" t="s">
        <v>372</v>
      </c>
      <c r="E10" s="100" t="s">
        <v>372</v>
      </c>
      <c r="F10" s="58">
        <v>0</v>
      </c>
      <c r="G10" s="100" t="s">
        <v>372</v>
      </c>
      <c r="H10" s="58">
        <v>0</v>
      </c>
      <c r="I10" s="100" t="s">
        <v>372</v>
      </c>
      <c r="J10" s="57">
        <v>0</v>
      </c>
      <c r="K10" s="57">
        <v>0</v>
      </c>
    </row>
    <row r="11" spans="1:15">
      <c r="A11" t="s">
        <v>171</v>
      </c>
      <c r="B11" t="s">
        <v>171</v>
      </c>
      <c r="C11" t="s">
        <v>171</v>
      </c>
      <c r="D11" t="s">
        <v>171</v>
      </c>
      <c r="E11" s="100" t="s">
        <v>372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  <c r="K11" s="55">
        <v>0</v>
      </c>
    </row>
    <row r="12" spans="1:15">
      <c r="A12" s="56" t="s">
        <v>291</v>
      </c>
      <c r="B12" s="100" t="s">
        <v>372</v>
      </c>
      <c r="C12" s="100" t="s">
        <v>372</v>
      </c>
      <c r="D12" s="100" t="s">
        <v>372</v>
      </c>
      <c r="E12" s="100" t="s">
        <v>372</v>
      </c>
      <c r="F12" s="58">
        <v>0</v>
      </c>
      <c r="G12" s="100" t="s">
        <v>372</v>
      </c>
      <c r="H12" s="58">
        <v>0</v>
      </c>
      <c r="I12" s="100" t="s">
        <v>372</v>
      </c>
      <c r="J12" s="57">
        <v>0</v>
      </c>
      <c r="K12" s="57">
        <v>0</v>
      </c>
    </row>
    <row r="13" spans="1:15">
      <c r="A13" t="s">
        <v>171</v>
      </c>
      <c r="B13" t="s">
        <v>171</v>
      </c>
      <c r="C13" t="s">
        <v>171</v>
      </c>
      <c r="D13" t="s">
        <v>171</v>
      </c>
      <c r="E13" s="100" t="s">
        <v>372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  <c r="K13" s="55">
        <v>0</v>
      </c>
    </row>
    <row r="14" spans="1:15">
      <c r="A14" t="s">
        <v>178</v>
      </c>
      <c r="B14" s="100" t="s">
        <v>372</v>
      </c>
      <c r="C14" s="100" t="s">
        <v>372</v>
      </c>
      <c r="D14" s="100" t="s">
        <v>372</v>
      </c>
      <c r="E14" s="100" t="s">
        <v>372</v>
      </c>
      <c r="F14" s="100" t="s">
        <v>372</v>
      </c>
      <c r="G14" s="100" t="s">
        <v>372</v>
      </c>
      <c r="H14" s="100" t="s">
        <v>372</v>
      </c>
      <c r="I14" s="100" t="s">
        <v>372</v>
      </c>
      <c r="J14" s="100" t="s">
        <v>372</v>
      </c>
      <c r="K14" s="100" t="s">
        <v>372</v>
      </c>
    </row>
    <row r="15" spans="1:15">
      <c r="A15" t="s">
        <v>184</v>
      </c>
      <c r="B15" s="100" t="s">
        <v>372</v>
      </c>
      <c r="C15" s="100" t="s">
        <v>372</v>
      </c>
      <c r="D15" s="100" t="s">
        <v>372</v>
      </c>
      <c r="E15" s="100" t="s">
        <v>372</v>
      </c>
      <c r="F15" s="100" t="s">
        <v>372</v>
      </c>
      <c r="G15" s="100" t="s">
        <v>372</v>
      </c>
      <c r="H15" s="100" t="s">
        <v>372</v>
      </c>
      <c r="I15" s="100" t="s">
        <v>372</v>
      </c>
      <c r="J15" s="100" t="s">
        <v>372</v>
      </c>
      <c r="K15" s="100" t="s">
        <v>372</v>
      </c>
    </row>
    <row r="16" spans="1:15">
      <c r="A16" t="s">
        <v>185</v>
      </c>
      <c r="B16" s="100" t="s">
        <v>372</v>
      </c>
      <c r="C16" s="100" t="s">
        <v>372</v>
      </c>
      <c r="D16" s="100" t="s">
        <v>372</v>
      </c>
      <c r="E16" s="100" t="s">
        <v>372</v>
      </c>
      <c r="F16" s="100" t="s">
        <v>372</v>
      </c>
      <c r="G16" s="100" t="s">
        <v>372</v>
      </c>
      <c r="H16" s="100" t="s">
        <v>372</v>
      </c>
      <c r="I16" s="100" t="s">
        <v>372</v>
      </c>
      <c r="J16" s="100" t="s">
        <v>372</v>
      </c>
      <c r="K16" s="100" t="s">
        <v>372</v>
      </c>
    </row>
    <row r="17" spans="1:11">
      <c r="A17" t="s">
        <v>186</v>
      </c>
      <c r="B17" s="100" t="s">
        <v>372</v>
      </c>
      <c r="C17" s="100" t="s">
        <v>372</v>
      </c>
      <c r="D17" s="100" t="s">
        <v>372</v>
      </c>
      <c r="E17" s="100" t="s">
        <v>372</v>
      </c>
      <c r="F17" s="100" t="s">
        <v>372</v>
      </c>
      <c r="G17" s="100" t="s">
        <v>372</v>
      </c>
      <c r="H17" s="100" t="s">
        <v>372</v>
      </c>
      <c r="I17" s="100" t="s">
        <v>372</v>
      </c>
      <c r="J17" s="100" t="s">
        <v>372</v>
      </c>
      <c r="K17" s="100" t="s">
        <v>372</v>
      </c>
    </row>
    <row r="18" spans="1:11" hidden="1">
      <c r="B18" s="13"/>
      <c r="C18" s="13"/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371</v>
      </c>
    </row>
    <row r="2" spans="1:12" s="1" customFormat="1">
      <c r="A2" s="2" t="s">
        <v>1</v>
      </c>
      <c r="B2" s="9" t="s">
        <v>339</v>
      </c>
    </row>
    <row r="3" spans="1:12" s="1" customFormat="1">
      <c r="A3" s="2" t="s">
        <v>2</v>
      </c>
      <c r="B3" s="61" t="s">
        <v>340</v>
      </c>
    </row>
    <row r="4" spans="1:12" s="1" customFormat="1">
      <c r="A4" s="2" t="s">
        <v>3</v>
      </c>
      <c r="B4" s="62">
        <v>14228</v>
      </c>
    </row>
    <row r="5" spans="1:12" ht="18.75">
      <c r="A5" s="75" t="s">
        <v>114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147</v>
      </c>
      <c r="G6" s="32" t="s">
        <v>148</v>
      </c>
      <c r="H6" s="32" t="s">
        <v>5</v>
      </c>
      <c r="I6" s="32" t="s">
        <v>69</v>
      </c>
      <c r="J6" s="32" t="s">
        <v>54</v>
      </c>
      <c r="K6" s="33" t="s">
        <v>143</v>
      </c>
      <c r="L6" s="13"/>
    </row>
    <row r="7" spans="1:12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16" t="s">
        <v>70</v>
      </c>
      <c r="F7" s="16" t="s">
        <v>144</v>
      </c>
      <c r="G7" s="93" t="s">
        <v>372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95" t="s">
        <v>372</v>
      </c>
      <c r="C9" s="95" t="s">
        <v>372</v>
      </c>
      <c r="D9" s="95" t="s">
        <v>372</v>
      </c>
      <c r="E9" s="95" t="s">
        <v>372</v>
      </c>
      <c r="F9" s="52">
        <v>0</v>
      </c>
      <c r="G9" s="95" t="s">
        <v>372</v>
      </c>
      <c r="H9" s="52">
        <v>0</v>
      </c>
      <c r="I9" s="95" t="s">
        <v>372</v>
      </c>
      <c r="J9" s="53">
        <v>0</v>
      </c>
      <c r="K9" s="53">
        <v>0</v>
      </c>
    </row>
    <row r="10" spans="1:12">
      <c r="A10" s="56" t="s">
        <v>159</v>
      </c>
      <c r="B10" s="100" t="s">
        <v>372</v>
      </c>
      <c r="C10" s="100" t="s">
        <v>372</v>
      </c>
      <c r="D10" s="100" t="s">
        <v>372</v>
      </c>
      <c r="E10" s="100" t="s">
        <v>372</v>
      </c>
      <c r="F10" s="58">
        <v>0</v>
      </c>
      <c r="G10" s="100" t="s">
        <v>372</v>
      </c>
      <c r="H10" s="58">
        <v>0</v>
      </c>
      <c r="I10" s="100" t="s">
        <v>372</v>
      </c>
      <c r="J10" s="57">
        <v>0</v>
      </c>
      <c r="K10" s="57">
        <v>0</v>
      </c>
    </row>
    <row r="11" spans="1:12">
      <c r="A11" s="56" t="s">
        <v>292</v>
      </c>
      <c r="B11" s="100" t="s">
        <v>372</v>
      </c>
      <c r="C11" s="100" t="s">
        <v>372</v>
      </c>
      <c r="D11" s="100" t="s">
        <v>372</v>
      </c>
      <c r="E11" s="100" t="s">
        <v>372</v>
      </c>
      <c r="F11" s="58">
        <v>0</v>
      </c>
      <c r="G11" s="100" t="s">
        <v>372</v>
      </c>
      <c r="H11" s="58">
        <v>0</v>
      </c>
      <c r="I11" s="100" t="s">
        <v>372</v>
      </c>
      <c r="J11" s="57">
        <v>0</v>
      </c>
      <c r="K11" s="57">
        <v>0</v>
      </c>
    </row>
    <row r="12" spans="1:12">
      <c r="A12" t="s">
        <v>171</v>
      </c>
      <c r="B12" t="s">
        <v>171</v>
      </c>
      <c r="C12" t="s">
        <v>171</v>
      </c>
      <c r="D12" t="s">
        <v>171</v>
      </c>
      <c r="E12" s="100" t="s">
        <v>372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293</v>
      </c>
      <c r="B13" s="100" t="s">
        <v>372</v>
      </c>
      <c r="C13" s="100" t="s">
        <v>372</v>
      </c>
      <c r="D13" s="100" t="s">
        <v>372</v>
      </c>
      <c r="E13" s="100" t="s">
        <v>372</v>
      </c>
      <c r="F13" s="58">
        <v>0</v>
      </c>
      <c r="G13" s="100" t="s">
        <v>372</v>
      </c>
      <c r="H13" s="58">
        <v>0</v>
      </c>
      <c r="I13" s="100" t="s">
        <v>372</v>
      </c>
      <c r="J13" s="57">
        <v>0</v>
      </c>
      <c r="K13" s="57">
        <v>0</v>
      </c>
    </row>
    <row r="14" spans="1:12">
      <c r="A14" t="s">
        <v>171</v>
      </c>
      <c r="B14" t="s">
        <v>171</v>
      </c>
      <c r="C14" t="s">
        <v>171</v>
      </c>
      <c r="D14" t="s">
        <v>171</v>
      </c>
      <c r="E14" s="100" t="s">
        <v>372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319</v>
      </c>
      <c r="B15" s="100" t="s">
        <v>372</v>
      </c>
      <c r="C15" s="100" t="s">
        <v>372</v>
      </c>
      <c r="D15" s="100" t="s">
        <v>372</v>
      </c>
      <c r="E15" s="100" t="s">
        <v>372</v>
      </c>
      <c r="F15" s="58">
        <v>0</v>
      </c>
      <c r="G15" s="100" t="s">
        <v>372</v>
      </c>
      <c r="H15" s="58">
        <v>0</v>
      </c>
      <c r="I15" s="100" t="s">
        <v>372</v>
      </c>
      <c r="J15" s="57">
        <v>0</v>
      </c>
      <c r="K15" s="57">
        <v>0</v>
      </c>
    </row>
    <row r="16" spans="1:12">
      <c r="A16" t="s">
        <v>171</v>
      </c>
      <c r="B16" t="s">
        <v>171</v>
      </c>
      <c r="C16" t="s">
        <v>171</v>
      </c>
      <c r="D16" t="s">
        <v>171</v>
      </c>
      <c r="E16" s="100" t="s">
        <v>372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294</v>
      </c>
      <c r="B17" s="100" t="s">
        <v>372</v>
      </c>
      <c r="C17" s="100" t="s">
        <v>372</v>
      </c>
      <c r="D17" s="100" t="s">
        <v>372</v>
      </c>
      <c r="E17" s="100" t="s">
        <v>372</v>
      </c>
      <c r="F17" s="58">
        <v>0</v>
      </c>
      <c r="G17" s="100" t="s">
        <v>372</v>
      </c>
      <c r="H17" s="58">
        <v>0</v>
      </c>
      <c r="I17" s="100" t="s">
        <v>372</v>
      </c>
      <c r="J17" s="57">
        <v>0</v>
      </c>
      <c r="K17" s="57">
        <v>0</v>
      </c>
    </row>
    <row r="18" spans="1:11">
      <c r="A18" t="s">
        <v>171</v>
      </c>
      <c r="B18" t="s">
        <v>171</v>
      </c>
      <c r="C18" t="s">
        <v>171</v>
      </c>
      <c r="D18" t="s">
        <v>171</v>
      </c>
      <c r="E18" s="100" t="s">
        <v>372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192</v>
      </c>
      <c r="B19" s="100" t="s">
        <v>372</v>
      </c>
      <c r="C19" s="100" t="s">
        <v>372</v>
      </c>
      <c r="D19" s="100" t="s">
        <v>372</v>
      </c>
      <c r="E19" s="100" t="s">
        <v>372</v>
      </c>
      <c r="F19" s="58">
        <v>0</v>
      </c>
      <c r="G19" s="100" t="s">
        <v>372</v>
      </c>
      <c r="H19" s="58">
        <v>0</v>
      </c>
      <c r="I19" s="100" t="s">
        <v>372</v>
      </c>
      <c r="J19" s="57">
        <v>0</v>
      </c>
      <c r="K19" s="57">
        <v>0</v>
      </c>
    </row>
    <row r="20" spans="1:11">
      <c r="A20" t="s">
        <v>171</v>
      </c>
      <c r="B20" t="s">
        <v>171</v>
      </c>
      <c r="C20" t="s">
        <v>171</v>
      </c>
      <c r="D20" t="s">
        <v>171</v>
      </c>
      <c r="E20" s="100" t="s">
        <v>372</v>
      </c>
      <c r="F20" s="54">
        <v>0</v>
      </c>
      <c r="G20" s="54">
        <v>0</v>
      </c>
      <c r="H20" s="54">
        <v>0</v>
      </c>
      <c r="I20" s="55">
        <v>0</v>
      </c>
      <c r="J20" s="55">
        <v>0</v>
      </c>
      <c r="K20" s="55">
        <v>0</v>
      </c>
    </row>
    <row r="21" spans="1:11">
      <c r="A21" s="56" t="s">
        <v>176</v>
      </c>
      <c r="B21" s="100" t="s">
        <v>372</v>
      </c>
      <c r="C21" s="100" t="s">
        <v>372</v>
      </c>
      <c r="D21" s="100" t="s">
        <v>372</v>
      </c>
      <c r="E21" s="100" t="s">
        <v>372</v>
      </c>
      <c r="F21" s="58">
        <v>0</v>
      </c>
      <c r="G21" s="100" t="s">
        <v>372</v>
      </c>
      <c r="H21" s="58">
        <v>0</v>
      </c>
      <c r="I21" s="100" t="s">
        <v>372</v>
      </c>
      <c r="J21" s="57">
        <v>0</v>
      </c>
      <c r="K21" s="57">
        <v>0</v>
      </c>
    </row>
    <row r="22" spans="1:11">
      <c r="A22" s="56" t="s">
        <v>292</v>
      </c>
      <c r="B22" s="100" t="s">
        <v>372</v>
      </c>
      <c r="C22" s="100" t="s">
        <v>372</v>
      </c>
      <c r="D22" s="100" t="s">
        <v>372</v>
      </c>
      <c r="E22" s="100" t="s">
        <v>372</v>
      </c>
      <c r="F22" s="58">
        <v>0</v>
      </c>
      <c r="G22" s="100" t="s">
        <v>372</v>
      </c>
      <c r="H22" s="58">
        <v>0</v>
      </c>
      <c r="I22" s="100" t="s">
        <v>372</v>
      </c>
      <c r="J22" s="57">
        <v>0</v>
      </c>
      <c r="K22" s="57">
        <v>0</v>
      </c>
    </row>
    <row r="23" spans="1:11">
      <c r="A23" t="s">
        <v>171</v>
      </c>
      <c r="B23" t="s">
        <v>171</v>
      </c>
      <c r="C23" t="s">
        <v>171</v>
      </c>
      <c r="D23" t="s">
        <v>171</v>
      </c>
      <c r="E23" s="100" t="s">
        <v>372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295</v>
      </c>
      <c r="B24" s="100" t="s">
        <v>372</v>
      </c>
      <c r="C24" s="100" t="s">
        <v>372</v>
      </c>
      <c r="D24" s="100" t="s">
        <v>372</v>
      </c>
      <c r="E24" s="100" t="s">
        <v>372</v>
      </c>
      <c r="F24" s="58">
        <v>0</v>
      </c>
      <c r="G24" s="100" t="s">
        <v>372</v>
      </c>
      <c r="H24" s="58">
        <v>0</v>
      </c>
      <c r="I24" s="100" t="s">
        <v>372</v>
      </c>
      <c r="J24" s="57">
        <v>0</v>
      </c>
      <c r="K24" s="57">
        <v>0</v>
      </c>
    </row>
    <row r="25" spans="1:11">
      <c r="A25" t="s">
        <v>171</v>
      </c>
      <c r="B25" t="s">
        <v>171</v>
      </c>
      <c r="C25" t="s">
        <v>171</v>
      </c>
      <c r="D25" t="s">
        <v>171</v>
      </c>
      <c r="E25" s="100" t="s">
        <v>372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294</v>
      </c>
      <c r="B26" s="100" t="s">
        <v>372</v>
      </c>
      <c r="C26" s="100" t="s">
        <v>372</v>
      </c>
      <c r="D26" s="100" t="s">
        <v>372</v>
      </c>
      <c r="E26" s="100" t="s">
        <v>372</v>
      </c>
      <c r="F26" s="58">
        <v>0</v>
      </c>
      <c r="G26" s="100" t="s">
        <v>372</v>
      </c>
      <c r="H26" s="58">
        <v>0</v>
      </c>
      <c r="I26" s="100" t="s">
        <v>372</v>
      </c>
      <c r="J26" s="57">
        <v>0</v>
      </c>
      <c r="K26" s="57">
        <v>0</v>
      </c>
    </row>
    <row r="27" spans="1:11">
      <c r="A27" t="s">
        <v>171</v>
      </c>
      <c r="B27" t="s">
        <v>171</v>
      </c>
      <c r="C27" t="s">
        <v>171</v>
      </c>
      <c r="D27" t="s">
        <v>171</v>
      </c>
      <c r="E27" s="100" t="s">
        <v>372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296</v>
      </c>
      <c r="B28" s="100" t="s">
        <v>372</v>
      </c>
      <c r="C28" s="100" t="s">
        <v>372</v>
      </c>
      <c r="D28" s="100" t="s">
        <v>372</v>
      </c>
      <c r="E28" s="100" t="s">
        <v>372</v>
      </c>
      <c r="F28" s="58">
        <v>0</v>
      </c>
      <c r="G28" s="100" t="s">
        <v>372</v>
      </c>
      <c r="H28" s="58">
        <v>0</v>
      </c>
      <c r="I28" s="100" t="s">
        <v>372</v>
      </c>
      <c r="J28" s="57">
        <v>0</v>
      </c>
      <c r="K28" s="57">
        <v>0</v>
      </c>
    </row>
    <row r="29" spans="1:11">
      <c r="A29" t="s">
        <v>171</v>
      </c>
      <c r="B29" t="s">
        <v>171</v>
      </c>
      <c r="C29" t="s">
        <v>171</v>
      </c>
      <c r="D29" t="s">
        <v>171</v>
      </c>
      <c r="E29" s="100" t="s">
        <v>372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s="56" t="s">
        <v>192</v>
      </c>
      <c r="B30" s="100" t="s">
        <v>372</v>
      </c>
      <c r="C30" s="100" t="s">
        <v>372</v>
      </c>
      <c r="D30" s="100" t="s">
        <v>372</v>
      </c>
      <c r="E30" s="100" t="s">
        <v>372</v>
      </c>
      <c r="F30" s="58">
        <v>0</v>
      </c>
      <c r="G30" s="100" t="s">
        <v>372</v>
      </c>
      <c r="H30" s="58">
        <v>0</v>
      </c>
      <c r="I30" s="100" t="s">
        <v>372</v>
      </c>
      <c r="J30" s="57">
        <v>0</v>
      </c>
      <c r="K30" s="57">
        <v>0</v>
      </c>
    </row>
    <row r="31" spans="1:11">
      <c r="A31" t="s">
        <v>171</v>
      </c>
      <c r="B31" t="s">
        <v>171</v>
      </c>
      <c r="C31" t="s">
        <v>171</v>
      </c>
      <c r="D31" t="s">
        <v>171</v>
      </c>
      <c r="E31" s="100" t="s">
        <v>372</v>
      </c>
      <c r="F31" s="54">
        <v>0</v>
      </c>
      <c r="G31" s="54">
        <v>0</v>
      </c>
      <c r="H31" s="54">
        <v>0</v>
      </c>
      <c r="I31" s="55">
        <v>0</v>
      </c>
      <c r="J31" s="55">
        <v>0</v>
      </c>
      <c r="K31" s="55">
        <v>0</v>
      </c>
    </row>
    <row r="32" spans="1:11">
      <c r="A32" t="s">
        <v>178</v>
      </c>
      <c r="B32" s="100" t="s">
        <v>372</v>
      </c>
      <c r="C32" s="100" t="s">
        <v>372</v>
      </c>
      <c r="D32" s="100" t="s">
        <v>372</v>
      </c>
      <c r="E32" s="100" t="s">
        <v>372</v>
      </c>
      <c r="F32" s="100" t="s">
        <v>372</v>
      </c>
      <c r="G32" s="100" t="s">
        <v>372</v>
      </c>
      <c r="H32" s="100" t="s">
        <v>372</v>
      </c>
      <c r="I32" s="100" t="s">
        <v>372</v>
      </c>
      <c r="J32" s="100" t="s">
        <v>372</v>
      </c>
      <c r="K32" s="100" t="s">
        <v>372</v>
      </c>
    </row>
    <row r="33" spans="1:11">
      <c r="A33" t="s">
        <v>184</v>
      </c>
      <c r="B33" s="100" t="s">
        <v>372</v>
      </c>
      <c r="C33" s="100" t="s">
        <v>372</v>
      </c>
      <c r="D33" s="100" t="s">
        <v>372</v>
      </c>
      <c r="E33" s="100" t="s">
        <v>372</v>
      </c>
      <c r="F33" s="100" t="s">
        <v>372</v>
      </c>
      <c r="G33" s="100" t="s">
        <v>372</v>
      </c>
      <c r="H33" s="100" t="s">
        <v>372</v>
      </c>
      <c r="I33" s="100" t="s">
        <v>372</v>
      </c>
      <c r="J33" s="100" t="s">
        <v>372</v>
      </c>
      <c r="K33" s="100" t="s">
        <v>372</v>
      </c>
    </row>
    <row r="34" spans="1:11">
      <c r="A34" t="s">
        <v>185</v>
      </c>
      <c r="B34" s="100" t="s">
        <v>372</v>
      </c>
      <c r="C34" s="100" t="s">
        <v>372</v>
      </c>
      <c r="D34" s="100" t="s">
        <v>372</v>
      </c>
      <c r="E34" s="100" t="s">
        <v>372</v>
      </c>
      <c r="F34" s="100" t="s">
        <v>372</v>
      </c>
      <c r="G34" s="100" t="s">
        <v>372</v>
      </c>
      <c r="H34" s="100" t="s">
        <v>372</v>
      </c>
      <c r="I34" s="100" t="s">
        <v>372</v>
      </c>
      <c r="J34" s="100" t="s">
        <v>372</v>
      </c>
      <c r="K34" s="100" t="s">
        <v>372</v>
      </c>
    </row>
    <row r="35" spans="1:11">
      <c r="A35" t="s">
        <v>186</v>
      </c>
      <c r="B35" s="100" t="s">
        <v>372</v>
      </c>
      <c r="C35" s="100" t="s">
        <v>372</v>
      </c>
      <c r="D35" s="100" t="s">
        <v>372</v>
      </c>
      <c r="E35" s="100" t="s">
        <v>372</v>
      </c>
      <c r="F35" s="100" t="s">
        <v>372</v>
      </c>
      <c r="G35" s="100" t="s">
        <v>372</v>
      </c>
      <c r="H35" s="100" t="s">
        <v>372</v>
      </c>
      <c r="I35" s="100" t="s">
        <v>372</v>
      </c>
      <c r="J35" s="100" t="s">
        <v>372</v>
      </c>
      <c r="K35" s="100" t="s">
        <v>372</v>
      </c>
    </row>
    <row r="36" spans="1:11" hidden="1">
      <c r="B36" s="13"/>
      <c r="C36" s="13"/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66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371</v>
      </c>
      <c r="E1" s="63"/>
    </row>
    <row r="2" spans="1:17" s="1" customFormat="1">
      <c r="A2" s="2" t="s">
        <v>1</v>
      </c>
      <c r="B2" s="9" t="s">
        <v>339</v>
      </c>
      <c r="E2" s="63"/>
    </row>
    <row r="3" spans="1:17" s="1" customFormat="1">
      <c r="A3" s="2" t="s">
        <v>2</v>
      </c>
      <c r="B3" s="61" t="s">
        <v>340</v>
      </c>
      <c r="E3" s="63"/>
    </row>
    <row r="4" spans="1:17" s="1" customFormat="1">
      <c r="A4" s="2" t="s">
        <v>3</v>
      </c>
      <c r="B4" s="62">
        <v>14228</v>
      </c>
      <c r="E4" s="63"/>
    </row>
    <row r="5" spans="1:17" ht="18.75">
      <c r="A5" s="75" t="s">
        <v>115</v>
      </c>
      <c r="B5" s="76"/>
      <c r="C5" s="76"/>
      <c r="D5" s="76"/>
      <c r="E5" s="76"/>
      <c r="F5" s="76"/>
      <c r="G5" s="76"/>
      <c r="H5" s="76"/>
      <c r="I5" s="76"/>
      <c r="J5" s="77"/>
    </row>
    <row r="6" spans="1:17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112" t="s">
        <v>67</v>
      </c>
      <c r="F6" s="32" t="s">
        <v>147</v>
      </c>
      <c r="G6" s="32" t="s">
        <v>148</v>
      </c>
      <c r="H6" s="32" t="s">
        <v>5</v>
      </c>
      <c r="I6" s="32" t="s">
        <v>54</v>
      </c>
      <c r="J6" s="33" t="s">
        <v>143</v>
      </c>
      <c r="K6" s="13"/>
    </row>
    <row r="7" spans="1:17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64" t="s">
        <v>70</v>
      </c>
      <c r="F7" s="16" t="s">
        <v>144</v>
      </c>
      <c r="G7" s="93" t="s">
        <v>372</v>
      </c>
      <c r="H7" s="16" t="s">
        <v>6</v>
      </c>
      <c r="I7" s="20" t="s">
        <v>7</v>
      </c>
      <c r="J7" s="28" t="s">
        <v>7</v>
      </c>
    </row>
    <row r="8" spans="1:17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65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17" s="17" customFormat="1" ht="20.25">
      <c r="A9" s="18" t="s">
        <v>116</v>
      </c>
      <c r="B9" s="95" t="s">
        <v>372</v>
      </c>
      <c r="C9" s="95" t="s">
        <v>372</v>
      </c>
      <c r="D9" s="95" t="s">
        <v>372</v>
      </c>
      <c r="E9" s="95" t="s">
        <v>372</v>
      </c>
      <c r="F9" s="52">
        <v>-188430.34</v>
      </c>
      <c r="G9" s="95" t="s">
        <v>372</v>
      </c>
      <c r="H9" s="52">
        <f>H10+H30</f>
        <v>10.041970000000001</v>
      </c>
      <c r="I9" s="53">
        <v>1</v>
      </c>
      <c r="J9" s="53">
        <v>1.8E-3</v>
      </c>
      <c r="Q9" s="69"/>
    </row>
    <row r="10" spans="1:17">
      <c r="A10" s="56" t="s">
        <v>159</v>
      </c>
      <c r="B10" s="100" t="s">
        <v>372</v>
      </c>
      <c r="C10" s="100" t="s">
        <v>372</v>
      </c>
      <c r="D10" s="100" t="s">
        <v>372</v>
      </c>
      <c r="E10" s="100" t="s">
        <v>372</v>
      </c>
      <c r="F10" s="58">
        <v>-188430.34</v>
      </c>
      <c r="G10" s="100" t="s">
        <v>372</v>
      </c>
      <c r="H10" s="58">
        <f>H11+H13+H21+H28</f>
        <v>10.041970000000001</v>
      </c>
      <c r="I10" s="57">
        <v>1</v>
      </c>
      <c r="J10" s="57">
        <v>1.8E-3</v>
      </c>
    </row>
    <row r="11" spans="1:17">
      <c r="A11" s="56" t="s">
        <v>292</v>
      </c>
      <c r="B11" s="100" t="s">
        <v>372</v>
      </c>
      <c r="C11" s="100" t="s">
        <v>372</v>
      </c>
      <c r="D11" s="100" t="s">
        <v>372</v>
      </c>
      <c r="E11" s="100" t="s">
        <v>372</v>
      </c>
      <c r="F11" s="58">
        <v>0</v>
      </c>
      <c r="G11" s="100" t="s">
        <v>372</v>
      </c>
      <c r="H11" s="58">
        <v>0</v>
      </c>
      <c r="I11" s="57">
        <v>0</v>
      </c>
      <c r="J11" s="57">
        <v>0</v>
      </c>
    </row>
    <row r="12" spans="1:17">
      <c r="A12" t="s">
        <v>171</v>
      </c>
      <c r="B12" t="s">
        <v>171</v>
      </c>
      <c r="C12" t="s">
        <v>171</v>
      </c>
      <c r="D12" t="s">
        <v>171</v>
      </c>
      <c r="E12" s="100" t="s">
        <v>372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</row>
    <row r="13" spans="1:17">
      <c r="A13" s="56" t="s">
        <v>293</v>
      </c>
      <c r="B13" s="100" t="s">
        <v>372</v>
      </c>
      <c r="C13" s="100" t="s">
        <v>372</v>
      </c>
      <c r="D13" s="100" t="s">
        <v>372</v>
      </c>
      <c r="E13" s="100" t="s">
        <v>372</v>
      </c>
      <c r="F13" s="58">
        <v>-205810</v>
      </c>
      <c r="G13" s="100" t="s">
        <v>372</v>
      </c>
      <c r="H13" s="58">
        <f>SUM(H14:H20)</f>
        <v>9.2235400000000016</v>
      </c>
      <c r="I13" s="57">
        <v>0.91830000000000001</v>
      </c>
      <c r="J13" s="57">
        <v>1.6999999999999999E-3</v>
      </c>
    </row>
    <row r="14" spans="1:17">
      <c r="A14" t="s">
        <v>343</v>
      </c>
      <c r="B14" t="s">
        <v>344</v>
      </c>
      <c r="C14" t="s">
        <v>345</v>
      </c>
      <c r="D14" t="s">
        <v>99</v>
      </c>
      <c r="E14" s="67">
        <v>45288</v>
      </c>
      <c r="F14" s="54">
        <v>14407.6</v>
      </c>
      <c r="G14" s="54">
        <v>-0.13742699999999999</v>
      </c>
      <c r="H14" s="54">
        <v>-1.9800000000000002E-2</v>
      </c>
      <c r="I14" s="55">
        <v>-1.8889578962733155E-3</v>
      </c>
      <c r="J14" s="55">
        <v>-3.5499067062362232E-6</v>
      </c>
    </row>
    <row r="15" spans="1:17">
      <c r="A15" t="s">
        <v>346</v>
      </c>
      <c r="B15" t="s">
        <v>347</v>
      </c>
      <c r="C15" t="s">
        <v>345</v>
      </c>
      <c r="D15" t="s">
        <v>99</v>
      </c>
      <c r="E15" s="67">
        <v>45278</v>
      </c>
      <c r="F15" s="54">
        <v>29000</v>
      </c>
      <c r="G15" s="54">
        <v>0.50072399999999995</v>
      </c>
      <c r="H15" s="54">
        <v>0.14521000000000001</v>
      </c>
      <c r="I15" s="55">
        <v>1.3853311925143845E-2</v>
      </c>
      <c r="J15" s="55">
        <v>2.6034442061240503E-5</v>
      </c>
    </row>
    <row r="16" spans="1:17">
      <c r="A16" t="s">
        <v>348</v>
      </c>
      <c r="B16" t="s">
        <v>349</v>
      </c>
      <c r="C16" t="s">
        <v>345</v>
      </c>
      <c r="D16" t="s">
        <v>99</v>
      </c>
      <c r="E16" s="67">
        <v>45260</v>
      </c>
      <c r="F16" s="54">
        <v>681798.3</v>
      </c>
      <c r="G16" s="54">
        <v>1.2795780000000001</v>
      </c>
      <c r="H16" s="54">
        <f>8.72414-0.44</f>
        <v>8.2841400000000007</v>
      </c>
      <c r="I16" s="55">
        <v>0.83229965359565061</v>
      </c>
      <c r="J16" s="55">
        <v>1.5641355097042262E-3</v>
      </c>
    </row>
    <row r="17" spans="1:10">
      <c r="A17" t="s">
        <v>350</v>
      </c>
      <c r="B17" t="s">
        <v>351</v>
      </c>
      <c r="C17" t="s">
        <v>345</v>
      </c>
      <c r="D17" t="s">
        <v>99</v>
      </c>
      <c r="E17" s="67">
        <v>45267</v>
      </c>
      <c r="F17" s="54">
        <v>1101.5999999999999</v>
      </c>
      <c r="G17" s="54">
        <v>1.774691</v>
      </c>
      <c r="H17" s="54">
        <v>1.9550000000000001E-2</v>
      </c>
      <c r="I17" s="55">
        <v>1.865107417785016E-3</v>
      </c>
      <c r="J17" s="55">
        <v>3.5050846518645534E-6</v>
      </c>
    </row>
    <row r="18" spans="1:10">
      <c r="A18" t="s">
        <v>352</v>
      </c>
      <c r="B18" t="s">
        <v>353</v>
      </c>
      <c r="C18" t="s">
        <v>345</v>
      </c>
      <c r="D18" t="s">
        <v>99</v>
      </c>
      <c r="E18" s="67">
        <v>45266</v>
      </c>
      <c r="F18" s="54">
        <v>12500.1</v>
      </c>
      <c r="G18" s="54">
        <v>1.8944650000000001</v>
      </c>
      <c r="H18" s="54">
        <v>0.23680999999999999</v>
      </c>
      <c r="I18" s="55">
        <v>2.2592127243256755E-2</v>
      </c>
      <c r="J18" s="55">
        <v>4.24572427830202E-5</v>
      </c>
    </row>
    <row r="19" spans="1:10">
      <c r="A19" t="s">
        <v>354</v>
      </c>
      <c r="B19" t="s">
        <v>355</v>
      </c>
      <c r="C19" t="s">
        <v>345</v>
      </c>
      <c r="D19" t="s">
        <v>99</v>
      </c>
      <c r="E19" s="67">
        <v>45273</v>
      </c>
      <c r="F19" s="54">
        <v>5515.2</v>
      </c>
      <c r="G19" s="54">
        <v>1.90256</v>
      </c>
      <c r="H19" s="54">
        <v>0.10493000000000001</v>
      </c>
      <c r="I19" s="55">
        <v>1.001052283110904E-2</v>
      </c>
      <c r="J19" s="55">
        <v>1.8812712660877115E-5</v>
      </c>
    </row>
    <row r="20" spans="1:10">
      <c r="A20" t="s">
        <v>356</v>
      </c>
      <c r="B20" t="s">
        <v>357</v>
      </c>
      <c r="C20" t="s">
        <v>345</v>
      </c>
      <c r="D20" t="s">
        <v>99</v>
      </c>
      <c r="E20" s="67">
        <v>45271</v>
      </c>
      <c r="F20" s="54">
        <v>22093.8</v>
      </c>
      <c r="G20" s="54">
        <v>2.048991</v>
      </c>
      <c r="H20" s="54">
        <v>0.45269999999999999</v>
      </c>
      <c r="I20" s="55">
        <v>4.3188446446612613E-2</v>
      </c>
      <c r="J20" s="55">
        <v>8.1163776056219093E-5</v>
      </c>
    </row>
    <row r="21" spans="1:10" s="68" customFormat="1">
      <c r="A21" s="56" t="s">
        <v>358</v>
      </c>
      <c r="B21" s="113" t="s">
        <v>372</v>
      </c>
      <c r="C21" s="113" t="s">
        <v>372</v>
      </c>
      <c r="D21" s="113" t="s">
        <v>372</v>
      </c>
      <c r="E21" s="113" t="s">
        <v>372</v>
      </c>
      <c r="F21" s="113" t="s">
        <v>372</v>
      </c>
      <c r="G21" s="113" t="s">
        <v>372</v>
      </c>
      <c r="H21" s="58">
        <f>SUM(H22:H27)</f>
        <v>0.81842999999999988</v>
      </c>
      <c r="I21" s="57">
        <v>7.8079788436715633E-2</v>
      </c>
      <c r="J21" s="57">
        <v>1.4673485583762181E-4</v>
      </c>
    </row>
    <row r="22" spans="1:10">
      <c r="A22" t="s">
        <v>359</v>
      </c>
      <c r="B22" t="s">
        <v>360</v>
      </c>
      <c r="C22" t="s">
        <v>345</v>
      </c>
      <c r="D22" t="s">
        <v>101</v>
      </c>
      <c r="E22" s="67">
        <v>45145</v>
      </c>
      <c r="F22" s="54">
        <v>34820.69</v>
      </c>
      <c r="G22" s="54">
        <v>-0.16065199999999999</v>
      </c>
      <c r="H22" s="54">
        <v>-5.5939999999999997E-2</v>
      </c>
      <c r="I22" s="55">
        <v>-5.3367830665418817E-3</v>
      </c>
      <c r="J22" s="55">
        <v>-1.0029382886204763E-5</v>
      </c>
    </row>
    <row r="23" spans="1:10">
      <c r="A23" t="s">
        <v>361</v>
      </c>
      <c r="B23" t="s">
        <v>362</v>
      </c>
      <c r="C23" t="s">
        <v>345</v>
      </c>
      <c r="D23" t="s">
        <v>101</v>
      </c>
      <c r="E23" s="67">
        <v>45287</v>
      </c>
      <c r="F23" s="54">
        <v>2329.8000000000002</v>
      </c>
      <c r="G23" s="54">
        <v>-5.6228E-2</v>
      </c>
      <c r="H23" s="54">
        <v>-1.31E-3</v>
      </c>
      <c r="I23" s="55">
        <v>-1.2497650727868903E-4</v>
      </c>
      <c r="J23" s="55">
        <v>-2.3486756490754809E-7</v>
      </c>
    </row>
    <row r="24" spans="1:10">
      <c r="A24" t="s">
        <v>363</v>
      </c>
      <c r="B24" t="s">
        <v>364</v>
      </c>
      <c r="C24" t="s">
        <v>345</v>
      </c>
      <c r="D24" t="s">
        <v>99</v>
      </c>
      <c r="E24" s="67">
        <v>45127</v>
      </c>
      <c r="F24" s="54">
        <v>21795.77</v>
      </c>
      <c r="G24" s="54">
        <v>3.8558859999999999</v>
      </c>
      <c r="H24" s="54">
        <v>0.84041999999999994</v>
      </c>
      <c r="I24" s="55">
        <v>8.0177676524546437E-2</v>
      </c>
      <c r="J24" s="55">
        <v>1.5067740374015385E-4</v>
      </c>
    </row>
    <row r="25" spans="1:10">
      <c r="A25" t="s">
        <v>365</v>
      </c>
      <c r="B25" t="s">
        <v>366</v>
      </c>
      <c r="C25" t="s">
        <v>345</v>
      </c>
      <c r="D25" t="s">
        <v>99</v>
      </c>
      <c r="E25" s="67">
        <v>45141</v>
      </c>
      <c r="F25" s="54">
        <v>5863.77</v>
      </c>
      <c r="G25" s="54">
        <v>1.347256</v>
      </c>
      <c r="H25" s="54">
        <v>7.9000000000000001E-2</v>
      </c>
      <c r="I25" s="55">
        <v>7.5367512023026212E-3</v>
      </c>
      <c r="J25" s="55">
        <v>1.4163769181447556E-5</v>
      </c>
    </row>
    <row r="26" spans="1:10">
      <c r="A26" t="s">
        <v>367</v>
      </c>
      <c r="B26" t="s">
        <v>368</v>
      </c>
      <c r="C26" t="s">
        <v>345</v>
      </c>
      <c r="D26" t="s">
        <v>99</v>
      </c>
      <c r="E26" s="67">
        <v>45154</v>
      </c>
      <c r="F26" s="54">
        <v>3446.27</v>
      </c>
      <c r="G26" s="54">
        <v>-0.70830199999999999</v>
      </c>
      <c r="H26" s="54">
        <v>-2.4410000000000001E-2</v>
      </c>
      <c r="I26" s="55">
        <v>-2.3287607195975569E-3</v>
      </c>
      <c r="J26" s="55">
        <v>-4.3764253888498082E-6</v>
      </c>
    </row>
    <row r="27" spans="1:10">
      <c r="A27" t="s">
        <v>369</v>
      </c>
      <c r="B27" t="s">
        <v>370</v>
      </c>
      <c r="C27" t="s">
        <v>345</v>
      </c>
      <c r="D27" t="s">
        <v>99</v>
      </c>
      <c r="E27" s="67">
        <v>45159</v>
      </c>
      <c r="F27" s="54">
        <v>2551.52</v>
      </c>
      <c r="G27" s="54">
        <v>-0.75758800000000004</v>
      </c>
      <c r="H27" s="54">
        <v>-1.933E-2</v>
      </c>
      <c r="I27" s="55">
        <v>-1.8441189967153123E-3</v>
      </c>
      <c r="J27" s="55">
        <v>-3.465641244017484E-6</v>
      </c>
    </row>
    <row r="28" spans="1:10">
      <c r="A28" s="56" t="s">
        <v>192</v>
      </c>
      <c r="B28" s="100" t="s">
        <v>372</v>
      </c>
      <c r="C28" s="100" t="s">
        <v>372</v>
      </c>
      <c r="D28" s="100" t="s">
        <v>372</v>
      </c>
      <c r="E28" s="100" t="s">
        <v>372</v>
      </c>
      <c r="F28" s="58">
        <v>0</v>
      </c>
      <c r="G28" s="100" t="s">
        <v>372</v>
      </c>
      <c r="H28" s="58">
        <v>0</v>
      </c>
      <c r="I28" s="57">
        <v>0</v>
      </c>
      <c r="J28" s="57">
        <v>0</v>
      </c>
    </row>
    <row r="29" spans="1:10">
      <c r="A29" t="s">
        <v>171</v>
      </c>
      <c r="B29" t="s">
        <v>171</v>
      </c>
      <c r="C29" t="s">
        <v>171</v>
      </c>
      <c r="D29" t="s">
        <v>171</v>
      </c>
      <c r="E29" s="100" t="s">
        <v>372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</row>
    <row r="30" spans="1:10">
      <c r="A30" s="56" t="s">
        <v>176</v>
      </c>
      <c r="B30" s="100" t="s">
        <v>372</v>
      </c>
      <c r="C30" s="100" t="s">
        <v>372</v>
      </c>
      <c r="D30" s="100" t="s">
        <v>372</v>
      </c>
      <c r="E30" s="100" t="s">
        <v>372</v>
      </c>
      <c r="F30" s="58">
        <v>0</v>
      </c>
      <c r="G30" s="100" t="s">
        <v>372</v>
      </c>
      <c r="H30" s="58">
        <v>0</v>
      </c>
      <c r="I30" s="57">
        <v>0</v>
      </c>
      <c r="J30" s="57">
        <v>0</v>
      </c>
    </row>
    <row r="31" spans="1:10">
      <c r="A31" s="56" t="s">
        <v>292</v>
      </c>
      <c r="B31" s="100" t="s">
        <v>372</v>
      </c>
      <c r="C31" s="100" t="s">
        <v>372</v>
      </c>
      <c r="D31" s="100" t="s">
        <v>372</v>
      </c>
      <c r="E31" s="100" t="s">
        <v>372</v>
      </c>
      <c r="F31" s="58">
        <v>0</v>
      </c>
      <c r="G31" s="100" t="s">
        <v>372</v>
      </c>
      <c r="H31" s="58">
        <v>0</v>
      </c>
      <c r="I31" s="57">
        <v>0</v>
      </c>
      <c r="J31" s="57">
        <v>0</v>
      </c>
    </row>
    <row r="32" spans="1:10">
      <c r="A32" t="s">
        <v>171</v>
      </c>
      <c r="B32" t="s">
        <v>171</v>
      </c>
      <c r="C32" t="s">
        <v>171</v>
      </c>
      <c r="D32" t="s">
        <v>171</v>
      </c>
      <c r="E32" s="100" t="s">
        <v>372</v>
      </c>
      <c r="F32" s="54">
        <v>0</v>
      </c>
      <c r="G32" s="54">
        <v>0</v>
      </c>
      <c r="H32" s="54">
        <v>0</v>
      </c>
      <c r="I32" s="55">
        <v>0</v>
      </c>
      <c r="J32" s="55">
        <v>0</v>
      </c>
    </row>
    <row r="33" spans="1:10">
      <c r="A33" s="56" t="s">
        <v>295</v>
      </c>
      <c r="B33" s="100" t="s">
        <v>372</v>
      </c>
      <c r="C33" s="100" t="s">
        <v>372</v>
      </c>
      <c r="D33" s="100" t="s">
        <v>372</v>
      </c>
      <c r="E33" s="100" t="s">
        <v>372</v>
      </c>
      <c r="F33" s="58">
        <v>0</v>
      </c>
      <c r="G33" s="100" t="s">
        <v>372</v>
      </c>
      <c r="H33" s="58">
        <v>0</v>
      </c>
      <c r="I33" s="57">
        <v>0</v>
      </c>
      <c r="J33" s="57">
        <v>0</v>
      </c>
    </row>
    <row r="34" spans="1:10">
      <c r="A34" t="s">
        <v>171</v>
      </c>
      <c r="B34" t="s">
        <v>171</v>
      </c>
      <c r="C34" t="s">
        <v>171</v>
      </c>
      <c r="D34" t="s">
        <v>171</v>
      </c>
      <c r="E34" s="100" t="s">
        <v>372</v>
      </c>
      <c r="F34" s="54">
        <v>0</v>
      </c>
      <c r="G34" s="54">
        <v>0</v>
      </c>
      <c r="H34" s="54">
        <v>0</v>
      </c>
      <c r="I34" s="55">
        <v>0</v>
      </c>
      <c r="J34" s="55">
        <v>0</v>
      </c>
    </row>
    <row r="35" spans="1:10">
      <c r="A35" s="56" t="s">
        <v>294</v>
      </c>
      <c r="B35" s="100" t="s">
        <v>372</v>
      </c>
      <c r="C35" s="100" t="s">
        <v>372</v>
      </c>
      <c r="D35" s="100" t="s">
        <v>372</v>
      </c>
      <c r="E35" s="100" t="s">
        <v>372</v>
      </c>
      <c r="F35" s="58">
        <v>0</v>
      </c>
      <c r="G35" s="100" t="s">
        <v>372</v>
      </c>
      <c r="H35" s="58">
        <v>0</v>
      </c>
      <c r="I35" s="57">
        <v>0</v>
      </c>
      <c r="J35" s="57">
        <v>0</v>
      </c>
    </row>
    <row r="36" spans="1:10">
      <c r="A36" t="s">
        <v>171</v>
      </c>
      <c r="B36" t="s">
        <v>171</v>
      </c>
      <c r="C36" t="s">
        <v>171</v>
      </c>
      <c r="D36" t="s">
        <v>171</v>
      </c>
      <c r="E36" s="100" t="s">
        <v>372</v>
      </c>
      <c r="F36" s="54">
        <v>0</v>
      </c>
      <c r="G36" s="54">
        <v>0</v>
      </c>
      <c r="H36" s="54">
        <v>0</v>
      </c>
      <c r="I36" s="55">
        <v>0</v>
      </c>
      <c r="J36" s="55">
        <v>0</v>
      </c>
    </row>
    <row r="37" spans="1:10">
      <c r="A37" s="56" t="s">
        <v>192</v>
      </c>
      <c r="B37" s="100" t="s">
        <v>372</v>
      </c>
      <c r="C37" s="100" t="s">
        <v>372</v>
      </c>
      <c r="D37" s="100" t="s">
        <v>372</v>
      </c>
      <c r="E37" s="100" t="s">
        <v>372</v>
      </c>
      <c r="F37" s="58">
        <v>0</v>
      </c>
      <c r="G37" s="100" t="s">
        <v>372</v>
      </c>
      <c r="H37" s="58">
        <v>0</v>
      </c>
      <c r="I37" s="57">
        <v>0</v>
      </c>
      <c r="J37" s="57">
        <v>0</v>
      </c>
    </row>
    <row r="38" spans="1:10">
      <c r="A38" t="s">
        <v>171</v>
      </c>
      <c r="B38" t="s">
        <v>171</v>
      </c>
      <c r="C38" t="s">
        <v>171</v>
      </c>
      <c r="D38" t="s">
        <v>171</v>
      </c>
      <c r="E38" s="100" t="s">
        <v>372</v>
      </c>
      <c r="F38" s="54">
        <v>0</v>
      </c>
      <c r="G38" s="54">
        <v>0</v>
      </c>
      <c r="H38" s="54">
        <v>0</v>
      </c>
      <c r="I38" s="55">
        <v>0</v>
      </c>
      <c r="J38" s="55">
        <v>0</v>
      </c>
    </row>
    <row r="39" spans="1:10">
      <c r="A39" t="s">
        <v>178</v>
      </c>
      <c r="B39" s="100" t="s">
        <v>372</v>
      </c>
      <c r="C39" s="100" t="s">
        <v>372</v>
      </c>
      <c r="D39" s="100" t="s">
        <v>372</v>
      </c>
      <c r="E39" s="100" t="s">
        <v>372</v>
      </c>
      <c r="F39" s="100" t="s">
        <v>372</v>
      </c>
      <c r="G39" s="100" t="s">
        <v>372</v>
      </c>
      <c r="H39" s="100" t="s">
        <v>372</v>
      </c>
      <c r="I39" s="100" t="s">
        <v>372</v>
      </c>
      <c r="J39" s="100" t="s">
        <v>372</v>
      </c>
    </row>
    <row r="40" spans="1:10">
      <c r="A40" t="s">
        <v>184</v>
      </c>
      <c r="B40" s="100" t="s">
        <v>372</v>
      </c>
      <c r="C40" s="100" t="s">
        <v>372</v>
      </c>
      <c r="D40" s="100" t="s">
        <v>372</v>
      </c>
      <c r="E40" s="100" t="s">
        <v>372</v>
      </c>
      <c r="F40" s="100" t="s">
        <v>372</v>
      </c>
      <c r="G40" s="100" t="s">
        <v>372</v>
      </c>
      <c r="H40" s="100" t="s">
        <v>372</v>
      </c>
      <c r="I40" s="100" t="s">
        <v>372</v>
      </c>
      <c r="J40" s="100" t="s">
        <v>372</v>
      </c>
    </row>
    <row r="41" spans="1:10">
      <c r="A41" t="s">
        <v>185</v>
      </c>
      <c r="B41" s="100" t="s">
        <v>372</v>
      </c>
      <c r="C41" s="100" t="s">
        <v>372</v>
      </c>
      <c r="D41" s="100" t="s">
        <v>372</v>
      </c>
      <c r="E41" s="100" t="s">
        <v>372</v>
      </c>
      <c r="F41" s="100" t="s">
        <v>372</v>
      </c>
      <c r="G41" s="100" t="s">
        <v>372</v>
      </c>
      <c r="H41" s="100" t="s">
        <v>372</v>
      </c>
      <c r="I41" s="100" t="s">
        <v>372</v>
      </c>
      <c r="J41" s="100" t="s">
        <v>372</v>
      </c>
    </row>
    <row r="42" spans="1:10">
      <c r="A42" t="s">
        <v>186</v>
      </c>
      <c r="B42" s="100" t="s">
        <v>372</v>
      </c>
      <c r="C42" s="100" t="s">
        <v>372</v>
      </c>
      <c r="D42" s="100" t="s">
        <v>372</v>
      </c>
      <c r="E42" s="100" t="s">
        <v>372</v>
      </c>
      <c r="F42" s="100" t="s">
        <v>372</v>
      </c>
      <c r="G42" s="100" t="s">
        <v>372</v>
      </c>
      <c r="H42" s="100" t="s">
        <v>372</v>
      </c>
      <c r="I42" s="100" t="s">
        <v>372</v>
      </c>
      <c r="J42" s="100" t="s">
        <v>372</v>
      </c>
    </row>
    <row r="43" spans="1:10" hidden="1">
      <c r="B43" s="13"/>
      <c r="C43" s="13"/>
    </row>
    <row r="44" spans="1:10" hidden="1">
      <c r="B44" s="13"/>
      <c r="C44" s="13"/>
    </row>
    <row r="45" spans="1:10" hidden="1">
      <c r="B45" s="13"/>
      <c r="C45" s="13"/>
    </row>
    <row r="46" spans="1:10" hidden="1">
      <c r="B46" s="13"/>
      <c r="C46" s="13"/>
    </row>
    <row r="47" spans="1:10" hidden="1">
      <c r="B47" s="13"/>
      <c r="C47" s="13"/>
    </row>
    <row r="48" spans="1:10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371</v>
      </c>
    </row>
    <row r="2" spans="1:21" s="1" customFormat="1">
      <c r="A2" s="2" t="s">
        <v>1</v>
      </c>
      <c r="B2" s="9" t="s">
        <v>339</v>
      </c>
    </row>
    <row r="3" spans="1:21" s="1" customFormat="1">
      <c r="A3" s="2" t="s">
        <v>2</v>
      </c>
      <c r="B3" s="61" t="s">
        <v>340</v>
      </c>
    </row>
    <row r="4" spans="1:21" s="1" customFormat="1">
      <c r="A4" s="2" t="s">
        <v>3</v>
      </c>
      <c r="B4" s="62">
        <v>14228</v>
      </c>
    </row>
    <row r="5" spans="1:21" ht="18.75">
      <c r="A5" s="75" t="s">
        <v>117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1:21" s="15" customFormat="1">
      <c r="A6" s="31" t="s">
        <v>92</v>
      </c>
      <c r="B6" s="32" t="s">
        <v>46</v>
      </c>
      <c r="C6" s="32" t="s">
        <v>107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147</v>
      </c>
      <c r="L6" s="32" t="s">
        <v>148</v>
      </c>
      <c r="M6" s="32" t="s">
        <v>5</v>
      </c>
      <c r="N6" s="32" t="s">
        <v>69</v>
      </c>
      <c r="O6" s="32" t="s">
        <v>54</v>
      </c>
      <c r="P6" s="33" t="s">
        <v>143</v>
      </c>
      <c r="Q6" s="13"/>
      <c r="R6" s="13"/>
      <c r="S6" s="13"/>
      <c r="T6" s="13"/>
      <c r="U6" s="13"/>
    </row>
    <row r="7" spans="1:21" s="15" customFormat="1">
      <c r="A7" s="92" t="s">
        <v>372</v>
      </c>
      <c r="B7" s="93" t="s">
        <v>372</v>
      </c>
      <c r="C7" s="93" t="s">
        <v>372</v>
      </c>
      <c r="D7" s="93" t="s">
        <v>372</v>
      </c>
      <c r="E7" s="93" t="s">
        <v>372</v>
      </c>
      <c r="F7" s="16" t="s">
        <v>70</v>
      </c>
      <c r="G7" s="16" t="s">
        <v>71</v>
      </c>
      <c r="H7" s="93" t="s">
        <v>372</v>
      </c>
      <c r="I7" s="16" t="s">
        <v>7</v>
      </c>
      <c r="J7" s="16" t="s">
        <v>7</v>
      </c>
      <c r="K7" s="16" t="s">
        <v>144</v>
      </c>
      <c r="L7" s="93" t="s">
        <v>372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94" t="s">
        <v>372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108</v>
      </c>
      <c r="B9" s="95" t="s">
        <v>372</v>
      </c>
      <c r="C9" s="95" t="s">
        <v>372</v>
      </c>
      <c r="D9" s="95" t="s">
        <v>372</v>
      </c>
      <c r="E9" s="95" t="s">
        <v>372</v>
      </c>
      <c r="F9" s="95" t="s">
        <v>372</v>
      </c>
      <c r="G9" s="95" t="s">
        <v>372</v>
      </c>
      <c r="H9" s="95" t="s">
        <v>372</v>
      </c>
      <c r="I9" s="95" t="s">
        <v>372</v>
      </c>
      <c r="J9" s="95" t="s">
        <v>372</v>
      </c>
      <c r="K9" s="52">
        <v>0</v>
      </c>
      <c r="L9" s="95" t="s">
        <v>372</v>
      </c>
      <c r="M9" s="52">
        <v>0</v>
      </c>
      <c r="N9" s="95" t="s">
        <v>372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159</v>
      </c>
      <c r="B10" s="99" t="s">
        <v>372</v>
      </c>
      <c r="C10" s="100" t="s">
        <v>372</v>
      </c>
      <c r="D10" s="100" t="s">
        <v>372</v>
      </c>
      <c r="E10" s="100" t="s">
        <v>372</v>
      </c>
      <c r="F10" s="100" t="s">
        <v>372</v>
      </c>
      <c r="G10" s="58">
        <v>0</v>
      </c>
      <c r="H10" s="100" t="s">
        <v>372</v>
      </c>
      <c r="I10" s="100" t="s">
        <v>372</v>
      </c>
      <c r="J10" s="57">
        <v>0</v>
      </c>
      <c r="K10" s="58">
        <v>0</v>
      </c>
      <c r="L10" s="100" t="s">
        <v>372</v>
      </c>
      <c r="M10" s="58">
        <v>0</v>
      </c>
      <c r="N10" s="100" t="s">
        <v>372</v>
      </c>
      <c r="O10" s="57">
        <v>0</v>
      </c>
      <c r="P10" s="57">
        <v>0</v>
      </c>
    </row>
    <row r="11" spans="1:21">
      <c r="A11" s="56" t="s">
        <v>297</v>
      </c>
      <c r="B11" s="99" t="s">
        <v>372</v>
      </c>
      <c r="C11" s="100" t="s">
        <v>372</v>
      </c>
      <c r="D11" s="100" t="s">
        <v>372</v>
      </c>
      <c r="E11" s="100" t="s">
        <v>372</v>
      </c>
      <c r="F11" s="100" t="s">
        <v>372</v>
      </c>
      <c r="G11" s="58">
        <v>0</v>
      </c>
      <c r="H11" s="100" t="s">
        <v>372</v>
      </c>
      <c r="I11" s="100" t="s">
        <v>372</v>
      </c>
      <c r="J11" s="57">
        <v>0</v>
      </c>
      <c r="K11" s="58">
        <v>0</v>
      </c>
      <c r="L11" s="100" t="s">
        <v>372</v>
      </c>
      <c r="M11" s="58">
        <v>0</v>
      </c>
      <c r="N11" s="100" t="s">
        <v>372</v>
      </c>
      <c r="O11" s="57">
        <v>0</v>
      </c>
      <c r="P11" s="57">
        <v>0</v>
      </c>
    </row>
    <row r="12" spans="1:21">
      <c r="A12" t="s">
        <v>171</v>
      </c>
      <c r="B12" t="s">
        <v>171</v>
      </c>
      <c r="C12" s="100" t="s">
        <v>372</v>
      </c>
      <c r="D12" t="s">
        <v>171</v>
      </c>
      <c r="E12" s="100" t="s">
        <v>372</v>
      </c>
      <c r="F12" s="100" t="s">
        <v>372</v>
      </c>
      <c r="G12" s="54">
        <v>0</v>
      </c>
      <c r="H12" t="s">
        <v>171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298</v>
      </c>
      <c r="B13" s="99" t="s">
        <v>372</v>
      </c>
      <c r="C13" s="100" t="s">
        <v>372</v>
      </c>
      <c r="D13" s="100" t="s">
        <v>372</v>
      </c>
      <c r="E13" s="100" t="s">
        <v>372</v>
      </c>
      <c r="F13" s="100" t="s">
        <v>372</v>
      </c>
      <c r="G13" s="58">
        <v>0</v>
      </c>
      <c r="H13" s="100" t="s">
        <v>372</v>
      </c>
      <c r="I13" s="100" t="s">
        <v>372</v>
      </c>
      <c r="J13" s="57">
        <v>0</v>
      </c>
      <c r="K13" s="58">
        <v>0</v>
      </c>
      <c r="L13" s="100" t="s">
        <v>372</v>
      </c>
      <c r="M13" s="58">
        <v>0</v>
      </c>
      <c r="N13" s="100" t="s">
        <v>372</v>
      </c>
      <c r="O13" s="57">
        <v>0</v>
      </c>
      <c r="P13" s="57">
        <v>0</v>
      </c>
    </row>
    <row r="14" spans="1:21">
      <c r="A14" t="s">
        <v>171</v>
      </c>
      <c r="B14" t="s">
        <v>171</v>
      </c>
      <c r="C14" s="100" t="s">
        <v>372</v>
      </c>
      <c r="D14" t="s">
        <v>171</v>
      </c>
      <c r="E14" s="100" t="s">
        <v>372</v>
      </c>
      <c r="F14" s="100" t="s">
        <v>372</v>
      </c>
      <c r="G14" s="54">
        <v>0</v>
      </c>
      <c r="H14" t="s">
        <v>171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299</v>
      </c>
      <c r="B15" s="99" t="s">
        <v>372</v>
      </c>
      <c r="C15" s="100" t="s">
        <v>372</v>
      </c>
      <c r="D15" s="100" t="s">
        <v>372</v>
      </c>
      <c r="E15" s="100" t="s">
        <v>372</v>
      </c>
      <c r="F15" s="100" t="s">
        <v>372</v>
      </c>
      <c r="G15" s="58">
        <v>0</v>
      </c>
      <c r="H15" s="100" t="s">
        <v>372</v>
      </c>
      <c r="I15" s="100" t="s">
        <v>372</v>
      </c>
      <c r="J15" s="57">
        <v>0</v>
      </c>
      <c r="K15" s="58">
        <v>0</v>
      </c>
      <c r="L15" s="100" t="s">
        <v>372</v>
      </c>
      <c r="M15" s="58">
        <v>0</v>
      </c>
      <c r="N15" s="100" t="s">
        <v>372</v>
      </c>
      <c r="O15" s="57">
        <v>0</v>
      </c>
      <c r="P15" s="57">
        <v>0</v>
      </c>
    </row>
    <row r="16" spans="1:21">
      <c r="A16" t="s">
        <v>171</v>
      </c>
      <c r="B16" t="s">
        <v>171</v>
      </c>
      <c r="C16" s="100" t="s">
        <v>372</v>
      </c>
      <c r="D16" t="s">
        <v>171</v>
      </c>
      <c r="E16" s="100" t="s">
        <v>372</v>
      </c>
      <c r="F16" s="100" t="s">
        <v>372</v>
      </c>
      <c r="G16" s="54">
        <v>0</v>
      </c>
      <c r="H16" t="s">
        <v>171</v>
      </c>
      <c r="I16" s="55">
        <v>0</v>
      </c>
      <c r="J16" s="55">
        <v>0</v>
      </c>
      <c r="K16" s="54">
        <v>0</v>
      </c>
      <c r="L16" s="54">
        <v>0</v>
      </c>
      <c r="M16" s="54">
        <v>0</v>
      </c>
      <c r="N16" s="55">
        <v>0</v>
      </c>
      <c r="O16" s="55">
        <v>0</v>
      </c>
      <c r="P16" s="55">
        <v>0</v>
      </c>
    </row>
    <row r="17" spans="1:16">
      <c r="A17" t="s">
        <v>171</v>
      </c>
      <c r="B17" t="s">
        <v>171</v>
      </c>
      <c r="C17" s="100" t="s">
        <v>372</v>
      </c>
      <c r="D17" t="s">
        <v>171</v>
      </c>
      <c r="E17" s="100" t="s">
        <v>372</v>
      </c>
      <c r="F17" s="100" t="s">
        <v>372</v>
      </c>
      <c r="G17" s="54">
        <v>0</v>
      </c>
      <c r="H17" t="s">
        <v>171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t="s">
        <v>171</v>
      </c>
      <c r="B18" t="s">
        <v>171</v>
      </c>
      <c r="C18" s="100" t="s">
        <v>372</v>
      </c>
      <c r="D18" t="s">
        <v>171</v>
      </c>
      <c r="E18" s="100" t="s">
        <v>372</v>
      </c>
      <c r="F18" s="100" t="s">
        <v>372</v>
      </c>
      <c r="G18" s="54">
        <v>0</v>
      </c>
      <c r="H18" t="s">
        <v>171</v>
      </c>
      <c r="I18" s="55">
        <v>0</v>
      </c>
      <c r="J18" s="55">
        <v>0</v>
      </c>
      <c r="K18" s="54">
        <v>0</v>
      </c>
      <c r="L18" s="54">
        <v>0</v>
      </c>
      <c r="M18" s="54">
        <v>0</v>
      </c>
      <c r="N18" s="55">
        <v>0</v>
      </c>
      <c r="O18" s="55">
        <v>0</v>
      </c>
      <c r="P18" s="55">
        <v>0</v>
      </c>
    </row>
    <row r="19" spans="1:16">
      <c r="A19" t="s">
        <v>171</v>
      </c>
      <c r="B19" t="s">
        <v>171</v>
      </c>
      <c r="C19" s="100" t="s">
        <v>372</v>
      </c>
      <c r="D19" t="s">
        <v>171</v>
      </c>
      <c r="E19" s="100" t="s">
        <v>372</v>
      </c>
      <c r="F19" s="100" t="s">
        <v>372</v>
      </c>
      <c r="G19" s="54">
        <v>0</v>
      </c>
      <c r="H19" t="s">
        <v>171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176</v>
      </c>
      <c r="B20" s="99" t="s">
        <v>372</v>
      </c>
      <c r="C20" s="100" t="s">
        <v>372</v>
      </c>
      <c r="D20" s="100" t="s">
        <v>372</v>
      </c>
      <c r="E20" s="100" t="s">
        <v>372</v>
      </c>
      <c r="F20" s="100" t="s">
        <v>372</v>
      </c>
      <c r="G20" s="58">
        <v>0</v>
      </c>
      <c r="H20" s="100" t="s">
        <v>372</v>
      </c>
      <c r="I20" s="100" t="s">
        <v>372</v>
      </c>
      <c r="J20" s="57">
        <v>0</v>
      </c>
      <c r="K20" s="58">
        <v>0</v>
      </c>
      <c r="L20" s="100" t="s">
        <v>372</v>
      </c>
      <c r="M20" s="58">
        <v>0</v>
      </c>
      <c r="N20" s="100" t="s">
        <v>372</v>
      </c>
      <c r="O20" s="57">
        <v>0</v>
      </c>
      <c r="P20" s="57">
        <v>0</v>
      </c>
    </row>
    <row r="21" spans="1:16">
      <c r="A21" s="56" t="s">
        <v>297</v>
      </c>
      <c r="B21" s="99" t="s">
        <v>372</v>
      </c>
      <c r="C21" s="100" t="s">
        <v>372</v>
      </c>
      <c r="D21" s="100" t="s">
        <v>372</v>
      </c>
      <c r="E21" s="100" t="s">
        <v>372</v>
      </c>
      <c r="F21" s="100" t="s">
        <v>372</v>
      </c>
      <c r="G21" s="58">
        <v>0</v>
      </c>
      <c r="H21" s="100" t="s">
        <v>372</v>
      </c>
      <c r="I21" s="100" t="s">
        <v>372</v>
      </c>
      <c r="J21" s="57">
        <v>0</v>
      </c>
      <c r="K21" s="58">
        <v>0</v>
      </c>
      <c r="L21" s="100" t="s">
        <v>372</v>
      </c>
      <c r="M21" s="58">
        <v>0</v>
      </c>
      <c r="N21" s="100" t="s">
        <v>372</v>
      </c>
      <c r="O21" s="57">
        <v>0</v>
      </c>
      <c r="P21" s="57">
        <v>0</v>
      </c>
    </row>
    <row r="22" spans="1:16">
      <c r="A22" t="s">
        <v>171</v>
      </c>
      <c r="B22" t="s">
        <v>171</v>
      </c>
      <c r="C22" s="100" t="s">
        <v>372</v>
      </c>
      <c r="D22" t="s">
        <v>171</v>
      </c>
      <c r="E22" s="100" t="s">
        <v>372</v>
      </c>
      <c r="F22" s="100" t="s">
        <v>372</v>
      </c>
      <c r="G22" s="54">
        <v>0</v>
      </c>
      <c r="H22" t="s">
        <v>171</v>
      </c>
      <c r="I22" s="55">
        <v>0</v>
      </c>
      <c r="J22" s="55">
        <v>0</v>
      </c>
      <c r="K22" s="54">
        <v>0</v>
      </c>
      <c r="L22" s="54">
        <v>0</v>
      </c>
      <c r="M22" s="54">
        <v>0</v>
      </c>
      <c r="N22" s="55">
        <v>0</v>
      </c>
      <c r="O22" s="55">
        <v>0</v>
      </c>
      <c r="P22" s="55">
        <v>0</v>
      </c>
    </row>
    <row r="23" spans="1:16">
      <c r="A23" s="56" t="s">
        <v>298</v>
      </c>
      <c r="B23" s="99" t="s">
        <v>372</v>
      </c>
      <c r="C23" s="100" t="s">
        <v>372</v>
      </c>
      <c r="D23" s="100" t="s">
        <v>372</v>
      </c>
      <c r="E23" s="100" t="s">
        <v>372</v>
      </c>
      <c r="F23" s="100" t="s">
        <v>372</v>
      </c>
      <c r="G23" s="58">
        <v>0</v>
      </c>
      <c r="H23" s="100" t="s">
        <v>372</v>
      </c>
      <c r="I23" s="100" t="s">
        <v>372</v>
      </c>
      <c r="J23" s="57">
        <v>0</v>
      </c>
      <c r="K23" s="58">
        <v>0</v>
      </c>
      <c r="L23" s="100" t="s">
        <v>372</v>
      </c>
      <c r="M23" s="58">
        <v>0</v>
      </c>
      <c r="N23" s="100" t="s">
        <v>372</v>
      </c>
      <c r="O23" s="57">
        <v>0</v>
      </c>
      <c r="P23" s="57">
        <v>0</v>
      </c>
    </row>
    <row r="24" spans="1:16">
      <c r="A24" t="s">
        <v>171</v>
      </c>
      <c r="B24" t="s">
        <v>171</v>
      </c>
      <c r="C24" s="100" t="s">
        <v>372</v>
      </c>
      <c r="D24" t="s">
        <v>171</v>
      </c>
      <c r="E24" s="100" t="s">
        <v>372</v>
      </c>
      <c r="F24" s="100" t="s">
        <v>372</v>
      </c>
      <c r="G24" s="54">
        <v>0</v>
      </c>
      <c r="H24" t="s">
        <v>171</v>
      </c>
      <c r="I24" s="55">
        <v>0</v>
      </c>
      <c r="J24" s="55">
        <v>0</v>
      </c>
      <c r="K24" s="54">
        <v>0</v>
      </c>
      <c r="L24" s="54">
        <v>0</v>
      </c>
      <c r="M24" s="54">
        <v>0</v>
      </c>
      <c r="N24" s="55">
        <v>0</v>
      </c>
      <c r="O24" s="55">
        <v>0</v>
      </c>
      <c r="P24" s="55">
        <v>0</v>
      </c>
    </row>
    <row r="25" spans="1:16">
      <c r="A25" s="56" t="s">
        <v>299</v>
      </c>
      <c r="B25" s="99" t="s">
        <v>372</v>
      </c>
      <c r="C25" s="100" t="s">
        <v>372</v>
      </c>
      <c r="D25" s="100" t="s">
        <v>372</v>
      </c>
      <c r="E25" s="100" t="s">
        <v>372</v>
      </c>
      <c r="F25" s="100" t="s">
        <v>372</v>
      </c>
      <c r="G25" s="58">
        <v>0</v>
      </c>
      <c r="H25" s="100" t="s">
        <v>372</v>
      </c>
      <c r="I25" s="100" t="s">
        <v>372</v>
      </c>
      <c r="J25" s="57">
        <v>0</v>
      </c>
      <c r="K25" s="58">
        <v>0</v>
      </c>
      <c r="L25" s="100" t="s">
        <v>372</v>
      </c>
      <c r="M25" s="58">
        <v>0</v>
      </c>
      <c r="N25" s="100" t="s">
        <v>372</v>
      </c>
      <c r="O25" s="57">
        <v>0</v>
      </c>
      <c r="P25" s="57">
        <v>0</v>
      </c>
    </row>
    <row r="26" spans="1:16">
      <c r="A26" t="s">
        <v>171</v>
      </c>
      <c r="B26" t="s">
        <v>171</v>
      </c>
      <c r="C26" s="100" t="s">
        <v>372</v>
      </c>
      <c r="D26" t="s">
        <v>171</v>
      </c>
      <c r="E26" s="100" t="s">
        <v>372</v>
      </c>
      <c r="F26" s="100" t="s">
        <v>372</v>
      </c>
      <c r="G26" s="54">
        <v>0</v>
      </c>
      <c r="H26" t="s">
        <v>171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t="s">
        <v>171</v>
      </c>
      <c r="B27" t="s">
        <v>171</v>
      </c>
      <c r="C27" s="100" t="s">
        <v>372</v>
      </c>
      <c r="D27" t="s">
        <v>171</v>
      </c>
      <c r="E27" s="100" t="s">
        <v>372</v>
      </c>
      <c r="F27" s="100" t="s">
        <v>372</v>
      </c>
      <c r="G27" s="54">
        <v>0</v>
      </c>
      <c r="H27" t="s">
        <v>171</v>
      </c>
      <c r="I27" s="55">
        <v>0</v>
      </c>
      <c r="J27" s="55">
        <v>0</v>
      </c>
      <c r="K27" s="54">
        <v>0</v>
      </c>
      <c r="L27" s="54">
        <v>0</v>
      </c>
      <c r="M27" s="54">
        <v>0</v>
      </c>
      <c r="N27" s="55">
        <v>0</v>
      </c>
      <c r="O27" s="55">
        <v>0</v>
      </c>
      <c r="P27" s="55">
        <v>0</v>
      </c>
    </row>
    <row r="28" spans="1:16">
      <c r="A28" t="s">
        <v>171</v>
      </c>
      <c r="B28" t="s">
        <v>171</v>
      </c>
      <c r="C28" s="100" t="s">
        <v>372</v>
      </c>
      <c r="D28" t="s">
        <v>171</v>
      </c>
      <c r="E28" s="100" t="s">
        <v>372</v>
      </c>
      <c r="F28" s="100" t="s">
        <v>372</v>
      </c>
      <c r="G28" s="54">
        <v>0</v>
      </c>
      <c r="H28" t="s">
        <v>171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t="s">
        <v>171</v>
      </c>
      <c r="B29" t="s">
        <v>171</v>
      </c>
      <c r="C29" s="100" t="s">
        <v>372</v>
      </c>
      <c r="D29" t="s">
        <v>171</v>
      </c>
      <c r="E29" s="100" t="s">
        <v>372</v>
      </c>
      <c r="F29" s="100" t="s">
        <v>372</v>
      </c>
      <c r="G29" s="54">
        <v>0</v>
      </c>
      <c r="H29" t="s">
        <v>171</v>
      </c>
      <c r="I29" s="55">
        <v>0</v>
      </c>
      <c r="J29" s="55">
        <v>0</v>
      </c>
      <c r="K29" s="54">
        <v>0</v>
      </c>
      <c r="L29" s="54">
        <v>0</v>
      </c>
      <c r="M29" s="54">
        <v>0</v>
      </c>
      <c r="N29" s="55">
        <v>0</v>
      </c>
      <c r="O29" s="55">
        <v>0</v>
      </c>
      <c r="P29" s="55">
        <v>0</v>
      </c>
    </row>
    <row r="30" spans="1:16">
      <c r="A30" t="s">
        <v>178</v>
      </c>
      <c r="B30" s="99" t="s">
        <v>372</v>
      </c>
      <c r="C30" s="100" t="s">
        <v>372</v>
      </c>
      <c r="D30" s="100" t="s">
        <v>372</v>
      </c>
      <c r="E30" s="100" t="s">
        <v>372</v>
      </c>
      <c r="F30" s="100" t="s">
        <v>372</v>
      </c>
      <c r="G30" s="100" t="s">
        <v>372</v>
      </c>
      <c r="H30" s="100" t="s">
        <v>372</v>
      </c>
      <c r="I30" s="100" t="s">
        <v>372</v>
      </c>
      <c r="J30" s="100" t="s">
        <v>372</v>
      </c>
      <c r="K30" s="100" t="s">
        <v>372</v>
      </c>
      <c r="L30" s="100" t="s">
        <v>372</v>
      </c>
      <c r="M30" s="100" t="s">
        <v>372</v>
      </c>
      <c r="N30" s="100" t="s">
        <v>372</v>
      </c>
      <c r="O30" s="100" t="s">
        <v>372</v>
      </c>
      <c r="P30" s="100" t="s">
        <v>372</v>
      </c>
    </row>
    <row r="31" spans="1:16">
      <c r="A31" t="s">
        <v>184</v>
      </c>
      <c r="B31" s="99" t="s">
        <v>372</v>
      </c>
      <c r="C31" s="100" t="s">
        <v>372</v>
      </c>
      <c r="D31" s="100" t="s">
        <v>372</v>
      </c>
      <c r="E31" s="100" t="s">
        <v>372</v>
      </c>
      <c r="F31" s="100" t="s">
        <v>372</v>
      </c>
      <c r="G31" s="100" t="s">
        <v>372</v>
      </c>
      <c r="H31" s="100" t="s">
        <v>372</v>
      </c>
      <c r="I31" s="100" t="s">
        <v>372</v>
      </c>
      <c r="J31" s="100" t="s">
        <v>372</v>
      </c>
      <c r="K31" s="100" t="s">
        <v>372</v>
      </c>
      <c r="L31" s="100" t="s">
        <v>372</v>
      </c>
      <c r="M31" s="100" t="s">
        <v>372</v>
      </c>
      <c r="N31" s="100" t="s">
        <v>372</v>
      </c>
      <c r="O31" s="100" t="s">
        <v>372</v>
      </c>
      <c r="P31" s="100" t="s">
        <v>372</v>
      </c>
    </row>
    <row r="32" spans="1:16">
      <c r="A32" t="s">
        <v>185</v>
      </c>
      <c r="B32" s="99" t="s">
        <v>372</v>
      </c>
      <c r="C32" s="100" t="s">
        <v>372</v>
      </c>
      <c r="D32" s="100" t="s">
        <v>372</v>
      </c>
      <c r="E32" s="100" t="s">
        <v>372</v>
      </c>
      <c r="F32" s="100" t="s">
        <v>372</v>
      </c>
      <c r="G32" s="100" t="s">
        <v>372</v>
      </c>
      <c r="H32" s="100" t="s">
        <v>372</v>
      </c>
      <c r="I32" s="100" t="s">
        <v>372</v>
      </c>
      <c r="J32" s="100" t="s">
        <v>372</v>
      </c>
      <c r="K32" s="100" t="s">
        <v>372</v>
      </c>
      <c r="L32" s="100" t="s">
        <v>372</v>
      </c>
      <c r="M32" s="100" t="s">
        <v>372</v>
      </c>
      <c r="N32" s="100" t="s">
        <v>372</v>
      </c>
      <c r="O32" s="100" t="s">
        <v>372</v>
      </c>
      <c r="P32" s="100" t="s">
        <v>372</v>
      </c>
    </row>
    <row r="33" spans="1:16">
      <c r="A33" t="s">
        <v>186</v>
      </c>
      <c r="B33" s="99" t="s">
        <v>372</v>
      </c>
      <c r="C33" s="100" t="s">
        <v>372</v>
      </c>
      <c r="D33" s="100" t="s">
        <v>372</v>
      </c>
      <c r="E33" s="100" t="s">
        <v>372</v>
      </c>
      <c r="F33" s="100" t="s">
        <v>372</v>
      </c>
      <c r="G33" s="100" t="s">
        <v>372</v>
      </c>
      <c r="H33" s="100" t="s">
        <v>372</v>
      </c>
      <c r="I33" s="100" t="s">
        <v>372</v>
      </c>
      <c r="J33" s="100" t="s">
        <v>372</v>
      </c>
      <c r="K33" s="100" t="s">
        <v>372</v>
      </c>
      <c r="L33" s="100" t="s">
        <v>372</v>
      </c>
      <c r="M33" s="100" t="s">
        <v>372</v>
      </c>
      <c r="N33" s="100" t="s">
        <v>372</v>
      </c>
      <c r="O33" s="100" t="s">
        <v>372</v>
      </c>
      <c r="P33" s="100" t="s">
        <v>372</v>
      </c>
    </row>
    <row r="34" spans="1:16" hidden="1">
      <c r="C34" s="13"/>
    </row>
    <row r="35" spans="1:16" hidden="1">
      <c r="C35" s="13"/>
    </row>
    <row r="36" spans="1:16" hidden="1">
      <c r="C36" s="13"/>
    </row>
    <row r="37" spans="1:16" hidden="1">
      <c r="C37" s="13"/>
    </row>
    <row r="38" spans="1:16" hidden="1">
      <c r="C38" s="13"/>
    </row>
    <row r="39" spans="1:16" hidden="1">
      <c r="C39" s="13"/>
    </row>
    <row r="40" spans="1:16" hidden="1">
      <c r="C40" s="13"/>
    </row>
    <row r="41" spans="1:16" hidden="1">
      <c r="C41" s="13"/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371</v>
      </c>
    </row>
    <row r="2" spans="1:21" s="1" customFormat="1">
      <c r="A2" s="2" t="s">
        <v>1</v>
      </c>
      <c r="B2" s="9" t="s">
        <v>339</v>
      </c>
    </row>
    <row r="3" spans="1:21" s="1" customFormat="1">
      <c r="A3" s="2" t="s">
        <v>2</v>
      </c>
      <c r="B3" s="61" t="s">
        <v>340</v>
      </c>
    </row>
    <row r="4" spans="1:21" s="1" customFormat="1">
      <c r="A4" s="2" t="s">
        <v>3</v>
      </c>
      <c r="B4" s="62">
        <v>14228</v>
      </c>
    </row>
    <row r="5" spans="1:21" s="15" customFormat="1">
      <c r="A5" s="31" t="s">
        <v>92</v>
      </c>
      <c r="B5" s="32" t="s">
        <v>118</v>
      </c>
      <c r="C5" s="32" t="s">
        <v>46</v>
      </c>
      <c r="D5" s="107" t="s">
        <v>47</v>
      </c>
      <c r="E5" s="107" t="s">
        <v>48</v>
      </c>
      <c r="F5" s="107" t="s">
        <v>67</v>
      </c>
      <c r="G5" s="107" t="s">
        <v>49</v>
      </c>
      <c r="H5" s="32" t="s">
        <v>68</v>
      </c>
      <c r="I5" s="32" t="s">
        <v>156</v>
      </c>
      <c r="J5" s="32" t="s">
        <v>50</v>
      </c>
      <c r="K5" s="34" t="s">
        <v>119</v>
      </c>
      <c r="L5" s="107" t="s">
        <v>52</v>
      </c>
      <c r="M5" s="32" t="s">
        <v>147</v>
      </c>
      <c r="N5" s="32" t="s">
        <v>148</v>
      </c>
      <c r="O5" s="32" t="s">
        <v>5</v>
      </c>
      <c r="P5" s="32" t="s">
        <v>54</v>
      </c>
      <c r="Q5" s="33" t="s">
        <v>143</v>
      </c>
      <c r="R5" s="13"/>
      <c r="S5" s="13"/>
      <c r="T5" s="13"/>
      <c r="U5" s="13"/>
    </row>
    <row r="6" spans="1:21" s="15" customFormat="1">
      <c r="A6" s="92" t="s">
        <v>372</v>
      </c>
      <c r="B6" s="114" t="s">
        <v>372</v>
      </c>
      <c r="C6" s="93" t="s">
        <v>372</v>
      </c>
      <c r="D6" s="93" t="s">
        <v>372</v>
      </c>
      <c r="E6" s="93" t="s">
        <v>372</v>
      </c>
      <c r="F6" s="16" t="s">
        <v>70</v>
      </c>
      <c r="G6" s="93" t="s">
        <v>372</v>
      </c>
      <c r="H6" s="16" t="s">
        <v>71</v>
      </c>
      <c r="I6" s="93" t="s">
        <v>372</v>
      </c>
      <c r="J6" s="93" t="s">
        <v>372</v>
      </c>
      <c r="K6" s="16" t="s">
        <v>7</v>
      </c>
      <c r="L6" s="16" t="s">
        <v>7</v>
      </c>
      <c r="M6" s="16" t="s">
        <v>144</v>
      </c>
      <c r="N6" s="93" t="s">
        <v>372</v>
      </c>
      <c r="O6" s="16" t="s">
        <v>145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94" t="s">
        <v>372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95" t="s">
        <v>372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120</v>
      </c>
      <c r="B8" s="110" t="s">
        <v>372</v>
      </c>
      <c r="C8" s="110" t="s">
        <v>372</v>
      </c>
      <c r="D8" s="110" t="s">
        <v>372</v>
      </c>
      <c r="E8" s="110" t="s">
        <v>372</v>
      </c>
      <c r="F8" s="110" t="s">
        <v>372</v>
      </c>
      <c r="G8" s="110" t="s">
        <v>372</v>
      </c>
      <c r="H8" s="110" t="s">
        <v>372</v>
      </c>
      <c r="I8" s="110" t="s">
        <v>372</v>
      </c>
      <c r="J8" s="110" t="s">
        <v>372</v>
      </c>
      <c r="K8" s="110" t="s">
        <v>372</v>
      </c>
      <c r="L8" s="95" t="s">
        <v>372</v>
      </c>
      <c r="M8" s="52">
        <v>0</v>
      </c>
      <c r="N8" s="95" t="s">
        <v>372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159</v>
      </c>
      <c r="B9" s="99" t="s">
        <v>372</v>
      </c>
      <c r="C9" s="99" t="s">
        <v>372</v>
      </c>
      <c r="D9" s="100" t="s">
        <v>372</v>
      </c>
      <c r="E9" s="100" t="s">
        <v>372</v>
      </c>
      <c r="F9" s="100" t="s">
        <v>372</v>
      </c>
      <c r="G9" s="100" t="s">
        <v>372</v>
      </c>
      <c r="H9" s="58">
        <v>0</v>
      </c>
      <c r="I9" s="100" t="s">
        <v>372</v>
      </c>
      <c r="J9" s="100" t="s">
        <v>372</v>
      </c>
      <c r="K9" s="100" t="s">
        <v>372</v>
      </c>
      <c r="L9" s="57">
        <v>0</v>
      </c>
      <c r="M9" s="58">
        <v>0</v>
      </c>
      <c r="N9" s="100" t="s">
        <v>372</v>
      </c>
      <c r="O9" s="58">
        <v>0</v>
      </c>
      <c r="P9" s="57">
        <v>0</v>
      </c>
      <c r="Q9" s="57">
        <v>0</v>
      </c>
    </row>
    <row r="10" spans="1:21">
      <c r="A10" s="56" t="s">
        <v>320</v>
      </c>
      <c r="B10" s="99" t="s">
        <v>372</v>
      </c>
      <c r="C10" s="99" t="s">
        <v>372</v>
      </c>
      <c r="D10" s="100" t="s">
        <v>372</v>
      </c>
      <c r="E10" s="100" t="s">
        <v>372</v>
      </c>
      <c r="F10" s="100" t="s">
        <v>372</v>
      </c>
      <c r="G10" s="100" t="s">
        <v>372</v>
      </c>
      <c r="H10" s="58">
        <v>0</v>
      </c>
      <c r="I10" s="100" t="s">
        <v>372</v>
      </c>
      <c r="J10" s="100" t="s">
        <v>372</v>
      </c>
      <c r="K10" s="100" t="s">
        <v>372</v>
      </c>
      <c r="L10" s="57">
        <v>0</v>
      </c>
      <c r="M10" s="58">
        <v>0</v>
      </c>
      <c r="N10" s="100" t="s">
        <v>372</v>
      </c>
      <c r="O10" s="58">
        <v>0</v>
      </c>
      <c r="P10" s="57">
        <v>0</v>
      </c>
      <c r="Q10" s="57">
        <v>0</v>
      </c>
    </row>
    <row r="11" spans="1:21">
      <c r="A11" t="s">
        <v>171</v>
      </c>
      <c r="B11" s="99" t="s">
        <v>372</v>
      </c>
      <c r="C11" t="s">
        <v>171</v>
      </c>
      <c r="D11" s="100" t="s">
        <v>372</v>
      </c>
      <c r="E11" t="s">
        <v>171</v>
      </c>
      <c r="F11" s="100" t="s">
        <v>372</v>
      </c>
      <c r="G11" s="100" t="s">
        <v>372</v>
      </c>
      <c r="H11" s="54">
        <v>0</v>
      </c>
      <c r="I11" t="s">
        <v>171</v>
      </c>
      <c r="J11" t="s">
        <v>171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321</v>
      </c>
      <c r="B12" s="99" t="s">
        <v>372</v>
      </c>
      <c r="C12" s="99" t="s">
        <v>372</v>
      </c>
      <c r="D12" s="100" t="s">
        <v>372</v>
      </c>
      <c r="E12" s="100" t="s">
        <v>372</v>
      </c>
      <c r="F12" s="100" t="s">
        <v>372</v>
      </c>
      <c r="G12" s="100" t="s">
        <v>372</v>
      </c>
      <c r="H12" s="58">
        <v>0</v>
      </c>
      <c r="I12" s="100" t="s">
        <v>372</v>
      </c>
      <c r="J12" s="100" t="s">
        <v>372</v>
      </c>
      <c r="K12" s="100" t="s">
        <v>372</v>
      </c>
      <c r="L12" s="57">
        <v>0</v>
      </c>
      <c r="M12" s="58">
        <v>0</v>
      </c>
      <c r="N12" s="100" t="s">
        <v>372</v>
      </c>
      <c r="O12" s="58">
        <v>0</v>
      </c>
      <c r="P12" s="57">
        <v>0</v>
      </c>
      <c r="Q12" s="57">
        <v>0</v>
      </c>
    </row>
    <row r="13" spans="1:21">
      <c r="A13" t="s">
        <v>171</v>
      </c>
      <c r="B13" s="99" t="s">
        <v>372</v>
      </c>
      <c r="C13" t="s">
        <v>171</v>
      </c>
      <c r="D13" s="100" t="s">
        <v>372</v>
      </c>
      <c r="E13" t="s">
        <v>171</v>
      </c>
      <c r="F13" s="100" t="s">
        <v>372</v>
      </c>
      <c r="G13" s="100" t="s">
        <v>372</v>
      </c>
      <c r="H13" s="54">
        <v>0</v>
      </c>
      <c r="I13" t="s">
        <v>171</v>
      </c>
      <c r="J13" t="s">
        <v>171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322</v>
      </c>
      <c r="B14" s="99" t="s">
        <v>372</v>
      </c>
      <c r="C14" s="99" t="s">
        <v>372</v>
      </c>
      <c r="D14" s="100" t="s">
        <v>372</v>
      </c>
      <c r="E14" s="100" t="s">
        <v>372</v>
      </c>
      <c r="F14" s="100" t="s">
        <v>372</v>
      </c>
      <c r="G14" s="100" t="s">
        <v>372</v>
      </c>
      <c r="H14" s="58">
        <v>0</v>
      </c>
      <c r="I14" s="100" t="s">
        <v>372</v>
      </c>
      <c r="J14" s="100" t="s">
        <v>372</v>
      </c>
      <c r="K14" s="100" t="s">
        <v>372</v>
      </c>
      <c r="L14" s="57">
        <v>0</v>
      </c>
      <c r="M14" s="58">
        <v>0</v>
      </c>
      <c r="N14" s="100" t="s">
        <v>372</v>
      </c>
      <c r="O14" s="58">
        <v>0</v>
      </c>
      <c r="P14" s="57">
        <v>0</v>
      </c>
      <c r="Q14" s="57">
        <v>0</v>
      </c>
    </row>
    <row r="15" spans="1:21">
      <c r="A15" t="s">
        <v>171</v>
      </c>
      <c r="B15" s="99" t="s">
        <v>372</v>
      </c>
      <c r="C15" t="s">
        <v>171</v>
      </c>
      <c r="D15" s="100" t="s">
        <v>372</v>
      </c>
      <c r="E15" t="s">
        <v>171</v>
      </c>
      <c r="F15" s="100" t="s">
        <v>372</v>
      </c>
      <c r="G15" s="100" t="s">
        <v>372</v>
      </c>
      <c r="H15" s="54">
        <v>0</v>
      </c>
      <c r="I15" t="s">
        <v>171</v>
      </c>
      <c r="J15" t="s">
        <v>171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323</v>
      </c>
      <c r="B16" s="99" t="s">
        <v>372</v>
      </c>
      <c r="C16" s="99" t="s">
        <v>372</v>
      </c>
      <c r="D16" s="100" t="s">
        <v>372</v>
      </c>
      <c r="E16" s="100" t="s">
        <v>372</v>
      </c>
      <c r="F16" s="100" t="s">
        <v>372</v>
      </c>
      <c r="G16" s="100" t="s">
        <v>372</v>
      </c>
      <c r="H16" s="58">
        <v>0</v>
      </c>
      <c r="I16" s="100" t="s">
        <v>372</v>
      </c>
      <c r="J16" s="100" t="s">
        <v>372</v>
      </c>
      <c r="K16" s="100" t="s">
        <v>372</v>
      </c>
      <c r="L16" s="57">
        <v>0</v>
      </c>
      <c r="M16" s="58">
        <v>0</v>
      </c>
      <c r="N16" s="100" t="s">
        <v>372</v>
      </c>
      <c r="O16" s="58">
        <v>0</v>
      </c>
      <c r="P16" s="57">
        <v>0</v>
      </c>
      <c r="Q16" s="57">
        <v>0</v>
      </c>
    </row>
    <row r="17" spans="1:17">
      <c r="A17" t="s">
        <v>171</v>
      </c>
      <c r="B17" s="99" t="s">
        <v>372</v>
      </c>
      <c r="C17" t="s">
        <v>171</v>
      </c>
      <c r="D17" s="100" t="s">
        <v>372</v>
      </c>
      <c r="E17" t="s">
        <v>171</v>
      </c>
      <c r="F17" s="100" t="s">
        <v>372</v>
      </c>
      <c r="G17" s="100" t="s">
        <v>372</v>
      </c>
      <c r="H17" s="54">
        <v>0</v>
      </c>
      <c r="I17" t="s">
        <v>171</v>
      </c>
      <c r="J17" t="s">
        <v>171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324</v>
      </c>
      <c r="B18" s="99" t="s">
        <v>372</v>
      </c>
      <c r="C18" s="99" t="s">
        <v>372</v>
      </c>
      <c r="D18" s="100" t="s">
        <v>372</v>
      </c>
      <c r="E18" s="100" t="s">
        <v>372</v>
      </c>
      <c r="F18" s="100" t="s">
        <v>372</v>
      </c>
      <c r="G18" s="100" t="s">
        <v>372</v>
      </c>
      <c r="H18" s="58">
        <v>0</v>
      </c>
      <c r="I18" s="100" t="s">
        <v>372</v>
      </c>
      <c r="J18" s="100" t="s">
        <v>372</v>
      </c>
      <c r="K18" s="100" t="s">
        <v>372</v>
      </c>
      <c r="L18" s="57">
        <v>0</v>
      </c>
      <c r="M18" s="58">
        <v>0</v>
      </c>
      <c r="N18" s="100" t="s">
        <v>372</v>
      </c>
      <c r="O18" s="58">
        <v>0</v>
      </c>
      <c r="P18" s="57">
        <v>0</v>
      </c>
      <c r="Q18" s="57">
        <v>0</v>
      </c>
    </row>
    <row r="19" spans="1:17">
      <c r="A19" t="s">
        <v>171</v>
      </c>
      <c r="B19" s="99" t="s">
        <v>372</v>
      </c>
      <c r="C19" t="s">
        <v>171</v>
      </c>
      <c r="D19" s="100" t="s">
        <v>372</v>
      </c>
      <c r="E19" t="s">
        <v>171</v>
      </c>
      <c r="F19" s="100" t="s">
        <v>372</v>
      </c>
      <c r="G19" s="100" t="s">
        <v>372</v>
      </c>
      <c r="H19" s="54">
        <v>0</v>
      </c>
      <c r="I19" t="s">
        <v>171</v>
      </c>
      <c r="J19" t="s">
        <v>171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325</v>
      </c>
      <c r="B20" s="99" t="s">
        <v>372</v>
      </c>
      <c r="C20" s="99" t="s">
        <v>372</v>
      </c>
      <c r="D20" s="100" t="s">
        <v>372</v>
      </c>
      <c r="E20" s="100" t="s">
        <v>372</v>
      </c>
      <c r="F20" s="100" t="s">
        <v>372</v>
      </c>
      <c r="G20" s="100" t="s">
        <v>372</v>
      </c>
      <c r="H20" s="58">
        <v>0</v>
      </c>
      <c r="I20" s="100" t="s">
        <v>372</v>
      </c>
      <c r="J20" s="100" t="s">
        <v>372</v>
      </c>
      <c r="K20" s="100" t="s">
        <v>372</v>
      </c>
      <c r="L20" s="57">
        <v>0</v>
      </c>
      <c r="M20" s="58">
        <v>0</v>
      </c>
      <c r="N20" s="100" t="s">
        <v>372</v>
      </c>
      <c r="O20" s="58">
        <v>0</v>
      </c>
      <c r="P20" s="57">
        <v>0</v>
      </c>
      <c r="Q20" s="57">
        <v>0</v>
      </c>
    </row>
    <row r="21" spans="1:17">
      <c r="A21" s="56" t="s">
        <v>326</v>
      </c>
      <c r="B21" s="99" t="s">
        <v>372</v>
      </c>
      <c r="C21" s="99" t="s">
        <v>372</v>
      </c>
      <c r="D21" s="100" t="s">
        <v>372</v>
      </c>
      <c r="E21" s="100" t="s">
        <v>372</v>
      </c>
      <c r="F21" s="100" t="s">
        <v>372</v>
      </c>
      <c r="G21" s="100" t="s">
        <v>372</v>
      </c>
      <c r="H21" s="58">
        <v>0</v>
      </c>
      <c r="I21" s="100" t="s">
        <v>372</v>
      </c>
      <c r="J21" s="100" t="s">
        <v>372</v>
      </c>
      <c r="K21" s="100" t="s">
        <v>372</v>
      </c>
      <c r="L21" s="57">
        <v>0</v>
      </c>
      <c r="M21" s="58">
        <v>0</v>
      </c>
      <c r="N21" s="100" t="s">
        <v>372</v>
      </c>
      <c r="O21" s="58">
        <v>0</v>
      </c>
      <c r="P21" s="57">
        <v>0</v>
      </c>
      <c r="Q21" s="57">
        <v>0</v>
      </c>
    </row>
    <row r="22" spans="1:17">
      <c r="A22" t="s">
        <v>171</v>
      </c>
      <c r="B22" s="99" t="s">
        <v>372</v>
      </c>
      <c r="C22" t="s">
        <v>171</v>
      </c>
      <c r="D22" s="100" t="s">
        <v>372</v>
      </c>
      <c r="E22" t="s">
        <v>171</v>
      </c>
      <c r="F22" s="100" t="s">
        <v>372</v>
      </c>
      <c r="G22" s="100" t="s">
        <v>372</v>
      </c>
      <c r="H22" s="54">
        <v>0</v>
      </c>
      <c r="I22" t="s">
        <v>171</v>
      </c>
      <c r="J22" t="s">
        <v>171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327</v>
      </c>
      <c r="B23" s="99" t="s">
        <v>372</v>
      </c>
      <c r="C23" s="99" t="s">
        <v>372</v>
      </c>
      <c r="D23" s="100" t="s">
        <v>372</v>
      </c>
      <c r="E23" s="100" t="s">
        <v>372</v>
      </c>
      <c r="F23" s="100" t="s">
        <v>372</v>
      </c>
      <c r="G23" s="100" t="s">
        <v>372</v>
      </c>
      <c r="H23" s="58">
        <v>0</v>
      </c>
      <c r="I23" s="100" t="s">
        <v>372</v>
      </c>
      <c r="J23" s="100" t="s">
        <v>372</v>
      </c>
      <c r="K23" s="100" t="s">
        <v>372</v>
      </c>
      <c r="L23" s="57">
        <v>0</v>
      </c>
      <c r="M23" s="58">
        <v>0</v>
      </c>
      <c r="N23" s="100" t="s">
        <v>372</v>
      </c>
      <c r="O23" s="58">
        <v>0</v>
      </c>
      <c r="P23" s="57">
        <v>0</v>
      </c>
      <c r="Q23" s="57">
        <v>0</v>
      </c>
    </row>
    <row r="24" spans="1:17">
      <c r="A24" t="s">
        <v>171</v>
      </c>
      <c r="B24" s="99" t="s">
        <v>372</v>
      </c>
      <c r="C24" t="s">
        <v>171</v>
      </c>
      <c r="D24" s="100" t="s">
        <v>372</v>
      </c>
      <c r="E24" t="s">
        <v>171</v>
      </c>
      <c r="F24" s="100" t="s">
        <v>372</v>
      </c>
      <c r="G24" s="100" t="s">
        <v>372</v>
      </c>
      <c r="H24" s="54">
        <v>0</v>
      </c>
      <c r="I24" t="s">
        <v>171</v>
      </c>
      <c r="J24" t="s">
        <v>171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328</v>
      </c>
      <c r="B25" s="99" t="s">
        <v>372</v>
      </c>
      <c r="C25" s="99" t="s">
        <v>372</v>
      </c>
      <c r="D25" s="100" t="s">
        <v>372</v>
      </c>
      <c r="E25" s="100" t="s">
        <v>372</v>
      </c>
      <c r="F25" s="100" t="s">
        <v>372</v>
      </c>
      <c r="G25" s="100" t="s">
        <v>372</v>
      </c>
      <c r="H25" s="58">
        <v>0</v>
      </c>
      <c r="I25" s="100" t="s">
        <v>372</v>
      </c>
      <c r="J25" s="100" t="s">
        <v>372</v>
      </c>
      <c r="K25" s="100" t="s">
        <v>372</v>
      </c>
      <c r="L25" s="57">
        <v>0</v>
      </c>
      <c r="M25" s="58">
        <v>0</v>
      </c>
      <c r="N25" s="100" t="s">
        <v>372</v>
      </c>
      <c r="O25" s="58">
        <v>0</v>
      </c>
      <c r="P25" s="57">
        <v>0</v>
      </c>
      <c r="Q25" s="57">
        <v>0</v>
      </c>
    </row>
    <row r="26" spans="1:17">
      <c r="A26" t="s">
        <v>171</v>
      </c>
      <c r="B26" s="99" t="s">
        <v>372</v>
      </c>
      <c r="C26" t="s">
        <v>171</v>
      </c>
      <c r="D26" s="100" t="s">
        <v>372</v>
      </c>
      <c r="E26" t="s">
        <v>171</v>
      </c>
      <c r="F26" s="100" t="s">
        <v>372</v>
      </c>
      <c r="G26" s="100" t="s">
        <v>372</v>
      </c>
      <c r="H26" s="54">
        <v>0</v>
      </c>
      <c r="I26" t="s">
        <v>171</v>
      </c>
      <c r="J26" t="s">
        <v>171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329</v>
      </c>
      <c r="B27" s="99" t="s">
        <v>372</v>
      </c>
      <c r="C27" s="99" t="s">
        <v>372</v>
      </c>
      <c r="D27" s="100" t="s">
        <v>372</v>
      </c>
      <c r="E27" s="100" t="s">
        <v>372</v>
      </c>
      <c r="F27" s="100" t="s">
        <v>372</v>
      </c>
      <c r="G27" s="100" t="s">
        <v>372</v>
      </c>
      <c r="H27" s="58">
        <v>0</v>
      </c>
      <c r="I27" s="100" t="s">
        <v>372</v>
      </c>
      <c r="J27" s="100" t="s">
        <v>372</v>
      </c>
      <c r="K27" s="100" t="s">
        <v>372</v>
      </c>
      <c r="L27" s="57">
        <v>0</v>
      </c>
      <c r="M27" s="58">
        <v>0</v>
      </c>
      <c r="N27" s="100" t="s">
        <v>372</v>
      </c>
      <c r="O27" s="58">
        <v>0</v>
      </c>
      <c r="P27" s="57">
        <v>0</v>
      </c>
      <c r="Q27" s="57">
        <v>0</v>
      </c>
    </row>
    <row r="28" spans="1:17">
      <c r="A28" t="s">
        <v>171</v>
      </c>
      <c r="B28" s="99" t="s">
        <v>372</v>
      </c>
      <c r="C28" t="s">
        <v>171</v>
      </c>
      <c r="D28" s="100" t="s">
        <v>372</v>
      </c>
      <c r="E28" t="s">
        <v>171</v>
      </c>
      <c r="F28" s="100" t="s">
        <v>372</v>
      </c>
      <c r="G28" s="100" t="s">
        <v>372</v>
      </c>
      <c r="H28" s="54">
        <v>0</v>
      </c>
      <c r="I28" t="s">
        <v>171</v>
      </c>
      <c r="J28" t="s">
        <v>171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176</v>
      </c>
      <c r="B29" s="99" t="s">
        <v>372</v>
      </c>
      <c r="C29" s="99" t="s">
        <v>372</v>
      </c>
      <c r="D29" s="100" t="s">
        <v>372</v>
      </c>
      <c r="E29" s="100" t="s">
        <v>372</v>
      </c>
      <c r="F29" s="100" t="s">
        <v>372</v>
      </c>
      <c r="G29" s="100" t="s">
        <v>372</v>
      </c>
      <c r="H29" s="58">
        <v>0</v>
      </c>
      <c r="I29" s="100" t="s">
        <v>372</v>
      </c>
      <c r="J29" s="100" t="s">
        <v>372</v>
      </c>
      <c r="K29" s="100" t="s">
        <v>372</v>
      </c>
      <c r="L29" s="57">
        <v>0</v>
      </c>
      <c r="M29" s="58">
        <v>0</v>
      </c>
      <c r="N29" s="100" t="s">
        <v>372</v>
      </c>
      <c r="O29" s="58">
        <v>0</v>
      </c>
      <c r="P29" s="57">
        <v>0</v>
      </c>
      <c r="Q29" s="57">
        <v>0</v>
      </c>
    </row>
    <row r="30" spans="1:17">
      <c r="A30" s="56" t="s">
        <v>330</v>
      </c>
      <c r="B30" s="99" t="s">
        <v>372</v>
      </c>
      <c r="C30" s="99" t="s">
        <v>372</v>
      </c>
      <c r="D30" s="100" t="s">
        <v>372</v>
      </c>
      <c r="E30" s="100" t="s">
        <v>372</v>
      </c>
      <c r="F30" s="100" t="s">
        <v>372</v>
      </c>
      <c r="G30" s="100" t="s">
        <v>372</v>
      </c>
      <c r="H30" s="58">
        <v>0</v>
      </c>
      <c r="I30" s="100" t="s">
        <v>372</v>
      </c>
      <c r="J30" s="100" t="s">
        <v>372</v>
      </c>
      <c r="K30" s="100" t="s">
        <v>372</v>
      </c>
      <c r="L30" s="57">
        <v>0</v>
      </c>
      <c r="M30" s="58">
        <v>0</v>
      </c>
      <c r="N30" s="100" t="s">
        <v>372</v>
      </c>
      <c r="O30" s="58">
        <v>0</v>
      </c>
      <c r="P30" s="57">
        <v>0</v>
      </c>
      <c r="Q30" s="57">
        <v>0</v>
      </c>
    </row>
    <row r="31" spans="1:17">
      <c r="A31" t="s">
        <v>171</v>
      </c>
      <c r="B31" s="99" t="s">
        <v>372</v>
      </c>
      <c r="C31" t="s">
        <v>171</v>
      </c>
      <c r="D31" s="100" t="s">
        <v>372</v>
      </c>
      <c r="E31" t="s">
        <v>171</v>
      </c>
      <c r="F31" s="100" t="s">
        <v>372</v>
      </c>
      <c r="G31" s="100" t="s">
        <v>372</v>
      </c>
      <c r="H31" s="54">
        <v>0</v>
      </c>
      <c r="I31" t="s">
        <v>171</v>
      </c>
      <c r="J31" t="s">
        <v>171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322</v>
      </c>
      <c r="B32" s="99" t="s">
        <v>372</v>
      </c>
      <c r="C32" s="99" t="s">
        <v>372</v>
      </c>
      <c r="D32" s="100" t="s">
        <v>372</v>
      </c>
      <c r="E32" s="100" t="s">
        <v>372</v>
      </c>
      <c r="F32" s="100" t="s">
        <v>372</v>
      </c>
      <c r="G32" s="100" t="s">
        <v>372</v>
      </c>
      <c r="H32" s="58">
        <v>0</v>
      </c>
      <c r="I32" s="100" t="s">
        <v>372</v>
      </c>
      <c r="J32" s="100" t="s">
        <v>372</v>
      </c>
      <c r="K32" s="100" t="s">
        <v>372</v>
      </c>
      <c r="L32" s="57">
        <v>0</v>
      </c>
      <c r="M32" s="58">
        <v>0</v>
      </c>
      <c r="N32" s="100" t="s">
        <v>372</v>
      </c>
      <c r="O32" s="58">
        <v>0</v>
      </c>
      <c r="P32" s="57">
        <v>0</v>
      </c>
      <c r="Q32" s="57">
        <v>0</v>
      </c>
    </row>
    <row r="33" spans="1:17">
      <c r="A33" t="s">
        <v>171</v>
      </c>
      <c r="B33" s="99" t="s">
        <v>372</v>
      </c>
      <c r="C33" t="s">
        <v>171</v>
      </c>
      <c r="D33" s="100" t="s">
        <v>372</v>
      </c>
      <c r="E33" t="s">
        <v>171</v>
      </c>
      <c r="F33" s="100" t="s">
        <v>372</v>
      </c>
      <c r="G33" s="100" t="s">
        <v>372</v>
      </c>
      <c r="H33" s="54">
        <v>0</v>
      </c>
      <c r="I33" t="s">
        <v>171</v>
      </c>
      <c r="J33" t="s">
        <v>171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323</v>
      </c>
      <c r="B34" s="99" t="s">
        <v>372</v>
      </c>
      <c r="C34" s="99" t="s">
        <v>372</v>
      </c>
      <c r="D34" s="100" t="s">
        <v>372</v>
      </c>
      <c r="E34" s="100" t="s">
        <v>372</v>
      </c>
      <c r="F34" s="100" t="s">
        <v>372</v>
      </c>
      <c r="G34" s="100" t="s">
        <v>372</v>
      </c>
      <c r="H34" s="58">
        <v>0</v>
      </c>
      <c r="I34" s="100" t="s">
        <v>372</v>
      </c>
      <c r="J34" s="100" t="s">
        <v>372</v>
      </c>
      <c r="K34" s="100" t="s">
        <v>372</v>
      </c>
      <c r="L34" s="57">
        <v>0</v>
      </c>
      <c r="M34" s="58">
        <v>0</v>
      </c>
      <c r="N34" s="100" t="s">
        <v>372</v>
      </c>
      <c r="O34" s="58">
        <v>0</v>
      </c>
      <c r="P34" s="57">
        <v>0</v>
      </c>
      <c r="Q34" s="57">
        <v>0</v>
      </c>
    </row>
    <row r="35" spans="1:17">
      <c r="A35" t="s">
        <v>171</v>
      </c>
      <c r="B35" s="99" t="s">
        <v>372</v>
      </c>
      <c r="C35" t="s">
        <v>171</v>
      </c>
      <c r="D35" s="100" t="s">
        <v>372</v>
      </c>
      <c r="E35" t="s">
        <v>171</v>
      </c>
      <c r="F35" s="100" t="s">
        <v>372</v>
      </c>
      <c r="G35" s="100" t="s">
        <v>372</v>
      </c>
      <c r="H35" s="54">
        <v>0</v>
      </c>
      <c r="I35" t="s">
        <v>171</v>
      </c>
      <c r="J35" t="s">
        <v>171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329</v>
      </c>
      <c r="B36" s="99" t="s">
        <v>372</v>
      </c>
      <c r="C36" s="99" t="s">
        <v>372</v>
      </c>
      <c r="D36" s="100" t="s">
        <v>372</v>
      </c>
      <c r="E36" s="100" t="s">
        <v>372</v>
      </c>
      <c r="F36" s="100" t="s">
        <v>372</v>
      </c>
      <c r="G36" s="100" t="s">
        <v>372</v>
      </c>
      <c r="H36" s="58">
        <v>0</v>
      </c>
      <c r="I36" s="100" t="s">
        <v>372</v>
      </c>
      <c r="J36" s="100" t="s">
        <v>372</v>
      </c>
      <c r="K36" s="100" t="s">
        <v>372</v>
      </c>
      <c r="L36" s="57">
        <v>0</v>
      </c>
      <c r="M36" s="58">
        <v>0</v>
      </c>
      <c r="N36" s="100" t="s">
        <v>372</v>
      </c>
      <c r="O36" s="58">
        <v>0</v>
      </c>
      <c r="P36" s="57">
        <v>0</v>
      </c>
      <c r="Q36" s="57">
        <v>0</v>
      </c>
    </row>
    <row r="37" spans="1:17">
      <c r="A37" t="s">
        <v>171</v>
      </c>
      <c r="B37" s="99" t="s">
        <v>372</v>
      </c>
      <c r="C37" t="s">
        <v>171</v>
      </c>
      <c r="D37" s="100" t="s">
        <v>372</v>
      </c>
      <c r="E37" t="s">
        <v>171</v>
      </c>
      <c r="F37" s="100" t="s">
        <v>372</v>
      </c>
      <c r="G37" s="100" t="s">
        <v>372</v>
      </c>
      <c r="H37" s="54">
        <v>0</v>
      </c>
      <c r="I37" t="s">
        <v>171</v>
      </c>
      <c r="J37" t="s">
        <v>171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178</v>
      </c>
      <c r="B38" s="99" t="s">
        <v>372</v>
      </c>
      <c r="C38" s="99" t="s">
        <v>372</v>
      </c>
      <c r="D38" s="100" t="s">
        <v>372</v>
      </c>
      <c r="E38" s="100" t="s">
        <v>372</v>
      </c>
      <c r="F38" s="100" t="s">
        <v>372</v>
      </c>
      <c r="G38" s="100" t="s">
        <v>372</v>
      </c>
      <c r="H38" s="100" t="s">
        <v>372</v>
      </c>
      <c r="I38" s="100" t="s">
        <v>372</v>
      </c>
      <c r="J38" s="100" t="s">
        <v>372</v>
      </c>
      <c r="K38" s="100" t="s">
        <v>372</v>
      </c>
      <c r="L38" s="100" t="s">
        <v>372</v>
      </c>
      <c r="M38" s="100" t="s">
        <v>372</v>
      </c>
      <c r="N38" s="100" t="s">
        <v>372</v>
      </c>
      <c r="O38" s="100" t="s">
        <v>372</v>
      </c>
      <c r="P38" s="100" t="s">
        <v>372</v>
      </c>
      <c r="Q38" s="100" t="s">
        <v>372</v>
      </c>
    </row>
    <row r="39" spans="1:17">
      <c r="A39" t="s">
        <v>184</v>
      </c>
      <c r="B39" s="99" t="s">
        <v>372</v>
      </c>
      <c r="C39" s="99" t="s">
        <v>372</v>
      </c>
      <c r="D39" s="100" t="s">
        <v>372</v>
      </c>
      <c r="E39" s="100" t="s">
        <v>372</v>
      </c>
      <c r="F39" s="100" t="s">
        <v>372</v>
      </c>
      <c r="G39" s="100" t="s">
        <v>372</v>
      </c>
      <c r="H39" s="100" t="s">
        <v>372</v>
      </c>
      <c r="I39" s="100" t="s">
        <v>372</v>
      </c>
      <c r="J39" s="100" t="s">
        <v>372</v>
      </c>
      <c r="K39" s="100" t="s">
        <v>372</v>
      </c>
      <c r="L39" s="100" t="s">
        <v>372</v>
      </c>
      <c r="M39" s="100" t="s">
        <v>372</v>
      </c>
      <c r="N39" s="100" t="s">
        <v>372</v>
      </c>
      <c r="O39" s="100" t="s">
        <v>372</v>
      </c>
      <c r="P39" s="100" t="s">
        <v>372</v>
      </c>
      <c r="Q39" s="100" t="s">
        <v>372</v>
      </c>
    </row>
    <row r="40" spans="1:17">
      <c r="A40" t="s">
        <v>185</v>
      </c>
      <c r="B40" s="99" t="s">
        <v>372</v>
      </c>
      <c r="C40" s="99" t="s">
        <v>372</v>
      </c>
      <c r="D40" s="100" t="s">
        <v>372</v>
      </c>
      <c r="E40" s="100" t="s">
        <v>372</v>
      </c>
      <c r="F40" s="100" t="s">
        <v>372</v>
      </c>
      <c r="G40" s="100" t="s">
        <v>372</v>
      </c>
      <c r="H40" s="100" t="s">
        <v>372</v>
      </c>
      <c r="I40" s="100" t="s">
        <v>372</v>
      </c>
      <c r="J40" s="100" t="s">
        <v>372</v>
      </c>
      <c r="K40" s="100" t="s">
        <v>372</v>
      </c>
      <c r="L40" s="100" t="s">
        <v>372</v>
      </c>
      <c r="M40" s="100" t="s">
        <v>372</v>
      </c>
      <c r="N40" s="100" t="s">
        <v>372</v>
      </c>
      <c r="O40" s="100" t="s">
        <v>372</v>
      </c>
      <c r="P40" s="100" t="s">
        <v>372</v>
      </c>
      <c r="Q40" s="100" t="s">
        <v>372</v>
      </c>
    </row>
    <row r="41" spans="1:17">
      <c r="A41" t="s">
        <v>186</v>
      </c>
      <c r="B41" s="99" t="s">
        <v>372</v>
      </c>
      <c r="C41" s="99" t="s">
        <v>372</v>
      </c>
      <c r="D41" s="100" t="s">
        <v>372</v>
      </c>
      <c r="E41" s="100" t="s">
        <v>372</v>
      </c>
      <c r="F41" s="100" t="s">
        <v>372</v>
      </c>
      <c r="G41" s="100" t="s">
        <v>372</v>
      </c>
      <c r="H41" s="100" t="s">
        <v>372</v>
      </c>
      <c r="I41" s="100" t="s">
        <v>372</v>
      </c>
      <c r="J41" s="100" t="s">
        <v>372</v>
      </c>
      <c r="K41" s="100" t="s">
        <v>372</v>
      </c>
      <c r="L41" s="100" t="s">
        <v>372</v>
      </c>
      <c r="M41" s="100" t="s">
        <v>372</v>
      </c>
      <c r="N41" s="100" t="s">
        <v>372</v>
      </c>
      <c r="O41" s="100" t="s">
        <v>372</v>
      </c>
      <c r="P41" s="100" t="s">
        <v>372</v>
      </c>
      <c r="Q41" s="100" t="s">
        <v>372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371</v>
      </c>
    </row>
    <row r="2" spans="1:20" s="1" customFormat="1">
      <c r="A2" s="2" t="s">
        <v>1</v>
      </c>
      <c r="B2" s="9" t="s">
        <v>339</v>
      </c>
    </row>
    <row r="3" spans="1:20" s="1" customFormat="1">
      <c r="A3" s="2" t="s">
        <v>2</v>
      </c>
      <c r="B3" s="61" t="s">
        <v>340</v>
      </c>
    </row>
    <row r="4" spans="1:20" s="1" customFormat="1">
      <c r="A4" s="2" t="s">
        <v>3</v>
      </c>
      <c r="B4" s="62">
        <v>14228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121</v>
      </c>
      <c r="I5" s="32" t="s">
        <v>52</v>
      </c>
      <c r="J5" s="32" t="s">
        <v>147</v>
      </c>
      <c r="K5" s="32" t="s">
        <v>148</v>
      </c>
      <c r="L5" s="32" t="s">
        <v>5</v>
      </c>
      <c r="M5" s="32" t="s">
        <v>54</v>
      </c>
      <c r="N5" s="33" t="s">
        <v>143</v>
      </c>
      <c r="O5" s="13"/>
      <c r="P5" s="13"/>
      <c r="Q5" s="13"/>
      <c r="R5" s="13"/>
      <c r="S5" s="13"/>
      <c r="T5" s="13"/>
    </row>
    <row r="6" spans="1:20" s="15" customFormat="1">
      <c r="A6" s="92" t="s">
        <v>372</v>
      </c>
      <c r="B6" s="93" t="s">
        <v>372</v>
      </c>
      <c r="C6" s="93" t="s">
        <v>372</v>
      </c>
      <c r="D6" s="93" t="s">
        <v>372</v>
      </c>
      <c r="E6" s="93" t="s">
        <v>372</v>
      </c>
      <c r="F6" s="20" t="s">
        <v>71</v>
      </c>
      <c r="G6" s="93" t="s">
        <v>372</v>
      </c>
      <c r="H6" s="20" t="s">
        <v>7</v>
      </c>
      <c r="I6" s="20" t="s">
        <v>7</v>
      </c>
      <c r="J6" s="20" t="s">
        <v>144</v>
      </c>
      <c r="K6" s="93" t="s">
        <v>372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94" t="s">
        <v>372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122</v>
      </c>
      <c r="B8" s="95" t="s">
        <v>372</v>
      </c>
      <c r="C8" s="95" t="s">
        <v>372</v>
      </c>
      <c r="D8" s="95" t="s">
        <v>372</v>
      </c>
      <c r="E8" s="95" t="s">
        <v>372</v>
      </c>
      <c r="F8" s="95" t="s">
        <v>372</v>
      </c>
      <c r="G8" s="95" t="s">
        <v>372</v>
      </c>
      <c r="H8" s="95" t="s">
        <v>372</v>
      </c>
      <c r="I8" s="95" t="s">
        <v>372</v>
      </c>
      <c r="J8" s="52">
        <v>0</v>
      </c>
      <c r="K8" s="95" t="s">
        <v>372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159</v>
      </c>
      <c r="B9" s="99" t="s">
        <v>372</v>
      </c>
      <c r="C9" s="99" t="s">
        <v>372</v>
      </c>
      <c r="D9" s="100" t="s">
        <v>372</v>
      </c>
      <c r="E9" s="100" t="s">
        <v>372</v>
      </c>
      <c r="F9" s="58">
        <v>0</v>
      </c>
      <c r="G9" s="100" t="s">
        <v>372</v>
      </c>
      <c r="H9" s="100" t="s">
        <v>372</v>
      </c>
      <c r="I9" s="57">
        <v>0</v>
      </c>
      <c r="J9" s="58">
        <v>0</v>
      </c>
      <c r="K9" s="100" t="s">
        <v>372</v>
      </c>
      <c r="L9" s="58">
        <v>0</v>
      </c>
      <c r="M9" s="57">
        <v>0</v>
      </c>
      <c r="N9" s="57">
        <v>0</v>
      </c>
    </row>
    <row r="10" spans="1:20">
      <c r="A10" s="56" t="s">
        <v>306</v>
      </c>
      <c r="B10" s="99" t="s">
        <v>372</v>
      </c>
      <c r="C10" s="99" t="s">
        <v>372</v>
      </c>
      <c r="D10" s="100" t="s">
        <v>372</v>
      </c>
      <c r="E10" s="100" t="s">
        <v>372</v>
      </c>
      <c r="F10" s="58">
        <v>0</v>
      </c>
      <c r="G10" s="100" t="s">
        <v>372</v>
      </c>
      <c r="H10" s="100" t="s">
        <v>372</v>
      </c>
      <c r="I10" s="57">
        <v>0</v>
      </c>
      <c r="J10" s="58">
        <v>0</v>
      </c>
      <c r="K10" s="100" t="s">
        <v>372</v>
      </c>
      <c r="L10" s="58">
        <v>0</v>
      </c>
      <c r="M10" s="57">
        <v>0</v>
      </c>
      <c r="N10" s="57">
        <v>0</v>
      </c>
    </row>
    <row r="11" spans="1:20">
      <c r="A11" t="s">
        <v>171</v>
      </c>
      <c r="B11" t="s">
        <v>171</v>
      </c>
      <c r="C11" s="99" t="s">
        <v>372</v>
      </c>
      <c r="D11" t="s">
        <v>171</v>
      </c>
      <c r="E11" s="100" t="s">
        <v>372</v>
      </c>
      <c r="F11" s="54">
        <v>0</v>
      </c>
      <c r="G11" t="s">
        <v>171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307</v>
      </c>
      <c r="B12" s="99" t="s">
        <v>372</v>
      </c>
      <c r="C12" s="99" t="s">
        <v>372</v>
      </c>
      <c r="D12" s="100" t="s">
        <v>372</v>
      </c>
      <c r="E12" s="100" t="s">
        <v>372</v>
      </c>
      <c r="F12" s="58">
        <v>0</v>
      </c>
      <c r="G12" s="100" t="s">
        <v>372</v>
      </c>
      <c r="H12" s="100" t="s">
        <v>372</v>
      </c>
      <c r="I12" s="57">
        <v>0</v>
      </c>
      <c r="J12" s="58">
        <v>0</v>
      </c>
      <c r="K12" s="100" t="s">
        <v>372</v>
      </c>
      <c r="L12" s="58">
        <v>0</v>
      </c>
      <c r="M12" s="57">
        <v>0</v>
      </c>
      <c r="N12" s="57">
        <v>0</v>
      </c>
    </row>
    <row r="13" spans="1:20">
      <c r="A13" t="s">
        <v>171</v>
      </c>
      <c r="B13" t="s">
        <v>171</v>
      </c>
      <c r="C13" s="99" t="s">
        <v>372</v>
      </c>
      <c r="D13" t="s">
        <v>171</v>
      </c>
      <c r="E13" s="100" t="s">
        <v>372</v>
      </c>
      <c r="F13" s="54">
        <v>0</v>
      </c>
      <c r="G13" t="s">
        <v>171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331</v>
      </c>
      <c r="B14" s="99" t="s">
        <v>372</v>
      </c>
      <c r="C14" s="99" t="s">
        <v>372</v>
      </c>
      <c r="D14" s="100" t="s">
        <v>372</v>
      </c>
      <c r="E14" s="100" t="s">
        <v>372</v>
      </c>
      <c r="F14" s="58">
        <v>0</v>
      </c>
      <c r="G14" s="100" t="s">
        <v>372</v>
      </c>
      <c r="H14" s="100" t="s">
        <v>372</v>
      </c>
      <c r="I14" s="57">
        <v>0</v>
      </c>
      <c r="J14" s="58">
        <v>0</v>
      </c>
      <c r="K14" s="100" t="s">
        <v>372</v>
      </c>
      <c r="L14" s="58">
        <v>0</v>
      </c>
      <c r="M14" s="57">
        <v>0</v>
      </c>
      <c r="N14" s="57">
        <v>0</v>
      </c>
    </row>
    <row r="15" spans="1:20">
      <c r="A15" t="s">
        <v>171</v>
      </c>
      <c r="B15" t="s">
        <v>171</v>
      </c>
      <c r="C15" s="99" t="s">
        <v>372</v>
      </c>
      <c r="D15" t="s">
        <v>171</v>
      </c>
      <c r="E15" s="100" t="s">
        <v>372</v>
      </c>
      <c r="F15" s="54">
        <v>0</v>
      </c>
      <c r="G15" t="s">
        <v>171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332</v>
      </c>
      <c r="B16" s="99" t="s">
        <v>372</v>
      </c>
      <c r="C16" s="99" t="s">
        <v>372</v>
      </c>
      <c r="D16" s="100" t="s">
        <v>372</v>
      </c>
      <c r="E16" s="100" t="s">
        <v>372</v>
      </c>
      <c r="F16" s="58">
        <v>0</v>
      </c>
      <c r="G16" s="100" t="s">
        <v>372</v>
      </c>
      <c r="H16" s="100" t="s">
        <v>372</v>
      </c>
      <c r="I16" s="57">
        <v>0</v>
      </c>
      <c r="J16" s="58">
        <v>0</v>
      </c>
      <c r="K16" s="100" t="s">
        <v>372</v>
      </c>
      <c r="L16" s="58">
        <v>0</v>
      </c>
      <c r="M16" s="57">
        <v>0</v>
      </c>
      <c r="N16" s="57">
        <v>0</v>
      </c>
    </row>
    <row r="17" spans="1:14">
      <c r="A17" t="s">
        <v>171</v>
      </c>
      <c r="B17" t="s">
        <v>171</v>
      </c>
      <c r="C17" s="99" t="s">
        <v>372</v>
      </c>
      <c r="D17" t="s">
        <v>171</v>
      </c>
      <c r="E17" s="100" t="s">
        <v>372</v>
      </c>
      <c r="F17" s="54">
        <v>0</v>
      </c>
      <c r="G17" t="s">
        <v>171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192</v>
      </c>
      <c r="B18" s="99" t="s">
        <v>372</v>
      </c>
      <c r="C18" s="99" t="s">
        <v>372</v>
      </c>
      <c r="D18" s="100" t="s">
        <v>372</v>
      </c>
      <c r="E18" s="100" t="s">
        <v>372</v>
      </c>
      <c r="F18" s="58">
        <v>0</v>
      </c>
      <c r="G18" s="100" t="s">
        <v>372</v>
      </c>
      <c r="H18" s="100" t="s">
        <v>372</v>
      </c>
      <c r="I18" s="57">
        <v>0</v>
      </c>
      <c r="J18" s="58">
        <v>0</v>
      </c>
      <c r="K18" s="100" t="s">
        <v>372</v>
      </c>
      <c r="L18" s="58">
        <v>0</v>
      </c>
      <c r="M18" s="57">
        <v>0</v>
      </c>
      <c r="N18" s="57">
        <v>0</v>
      </c>
    </row>
    <row r="19" spans="1:14">
      <c r="A19" t="s">
        <v>171</v>
      </c>
      <c r="B19" t="s">
        <v>171</v>
      </c>
      <c r="C19" s="99" t="s">
        <v>372</v>
      </c>
      <c r="D19" t="s">
        <v>171</v>
      </c>
      <c r="E19" s="100" t="s">
        <v>372</v>
      </c>
      <c r="F19" s="54">
        <v>0</v>
      </c>
      <c r="G19" t="s">
        <v>171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176</v>
      </c>
      <c r="B20" s="99" t="s">
        <v>372</v>
      </c>
      <c r="C20" s="99" t="s">
        <v>372</v>
      </c>
      <c r="D20" s="100" t="s">
        <v>372</v>
      </c>
      <c r="E20" s="100" t="s">
        <v>372</v>
      </c>
      <c r="F20" s="58">
        <v>0</v>
      </c>
      <c r="G20" s="100" t="s">
        <v>372</v>
      </c>
      <c r="H20" s="100" t="s">
        <v>372</v>
      </c>
      <c r="I20" s="57">
        <v>0</v>
      </c>
      <c r="J20" s="58">
        <v>0</v>
      </c>
      <c r="K20" s="100" t="s">
        <v>372</v>
      </c>
      <c r="L20" s="58">
        <v>0</v>
      </c>
      <c r="M20" s="57">
        <v>0</v>
      </c>
      <c r="N20" s="57">
        <v>0</v>
      </c>
    </row>
    <row r="21" spans="1:14">
      <c r="A21" t="s">
        <v>171</v>
      </c>
      <c r="B21" t="s">
        <v>171</v>
      </c>
      <c r="C21" s="99" t="s">
        <v>372</v>
      </c>
      <c r="D21" t="s">
        <v>171</v>
      </c>
      <c r="E21" s="100" t="s">
        <v>372</v>
      </c>
      <c r="F21" s="54">
        <v>0</v>
      </c>
      <c r="G21" t="s">
        <v>171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178</v>
      </c>
      <c r="B22" s="99" t="s">
        <v>372</v>
      </c>
      <c r="C22" s="99" t="s">
        <v>372</v>
      </c>
      <c r="D22" s="100" t="s">
        <v>372</v>
      </c>
      <c r="E22" s="100" t="s">
        <v>372</v>
      </c>
      <c r="F22" s="100" t="s">
        <v>372</v>
      </c>
      <c r="G22" s="100" t="s">
        <v>372</v>
      </c>
      <c r="H22" s="100" t="s">
        <v>372</v>
      </c>
      <c r="I22" s="100" t="s">
        <v>372</v>
      </c>
      <c r="J22" s="100" t="s">
        <v>372</v>
      </c>
      <c r="K22" s="100" t="s">
        <v>372</v>
      </c>
      <c r="L22" s="100" t="s">
        <v>372</v>
      </c>
      <c r="M22" s="100" t="s">
        <v>372</v>
      </c>
      <c r="N22" s="100" t="s">
        <v>372</v>
      </c>
    </row>
    <row r="23" spans="1:14">
      <c r="A23" t="s">
        <v>184</v>
      </c>
      <c r="B23" s="99" t="s">
        <v>372</v>
      </c>
      <c r="C23" s="99" t="s">
        <v>372</v>
      </c>
      <c r="D23" s="100" t="s">
        <v>372</v>
      </c>
      <c r="E23" s="100" t="s">
        <v>372</v>
      </c>
      <c r="F23" s="100" t="s">
        <v>372</v>
      </c>
      <c r="G23" s="100" t="s">
        <v>372</v>
      </c>
      <c r="H23" s="100" t="s">
        <v>372</v>
      </c>
      <c r="I23" s="100" t="s">
        <v>372</v>
      </c>
      <c r="J23" s="100" t="s">
        <v>372</v>
      </c>
      <c r="K23" s="100" t="s">
        <v>372</v>
      </c>
      <c r="L23" s="100" t="s">
        <v>372</v>
      </c>
      <c r="M23" s="100" t="s">
        <v>372</v>
      </c>
      <c r="N23" s="100" t="s">
        <v>372</v>
      </c>
    </row>
    <row r="24" spans="1:14">
      <c r="A24" t="s">
        <v>185</v>
      </c>
      <c r="B24" s="99" t="s">
        <v>372</v>
      </c>
      <c r="C24" s="99" t="s">
        <v>372</v>
      </c>
      <c r="D24" s="100" t="s">
        <v>372</v>
      </c>
      <c r="E24" s="100" t="s">
        <v>372</v>
      </c>
      <c r="F24" s="100" t="s">
        <v>372</v>
      </c>
      <c r="G24" s="100" t="s">
        <v>372</v>
      </c>
      <c r="H24" s="100" t="s">
        <v>372</v>
      </c>
      <c r="I24" s="100" t="s">
        <v>372</v>
      </c>
      <c r="J24" s="100" t="s">
        <v>372</v>
      </c>
      <c r="K24" s="100" t="s">
        <v>372</v>
      </c>
      <c r="L24" s="100" t="s">
        <v>372</v>
      </c>
      <c r="M24" s="100" t="s">
        <v>372</v>
      </c>
      <c r="N24" s="100" t="s">
        <v>372</v>
      </c>
    </row>
    <row r="25" spans="1:14">
      <c r="A25" t="s">
        <v>186</v>
      </c>
      <c r="B25" s="99" t="s">
        <v>372</v>
      </c>
      <c r="C25" s="99" t="s">
        <v>372</v>
      </c>
      <c r="D25" s="100" t="s">
        <v>372</v>
      </c>
      <c r="E25" s="100" t="s">
        <v>372</v>
      </c>
      <c r="F25" s="100" t="s">
        <v>372</v>
      </c>
      <c r="G25" s="100" t="s">
        <v>372</v>
      </c>
      <c r="H25" s="100" t="s">
        <v>372</v>
      </c>
      <c r="I25" s="100" t="s">
        <v>372</v>
      </c>
      <c r="J25" s="100" t="s">
        <v>372</v>
      </c>
      <c r="K25" s="100" t="s">
        <v>372</v>
      </c>
      <c r="L25" s="100" t="s">
        <v>372</v>
      </c>
      <c r="M25" s="100" t="s">
        <v>372</v>
      </c>
      <c r="N25" s="100" t="s">
        <v>372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371</v>
      </c>
    </row>
    <row r="2" spans="1:34" s="1" customFormat="1">
      <c r="A2" s="2" t="s">
        <v>1</v>
      </c>
      <c r="B2" s="9" t="s">
        <v>339</v>
      </c>
    </row>
    <row r="3" spans="1:34" s="1" customFormat="1">
      <c r="A3" s="2" t="s">
        <v>2</v>
      </c>
      <c r="B3" s="61" t="s">
        <v>340</v>
      </c>
    </row>
    <row r="4" spans="1:34" s="1" customFormat="1">
      <c r="A4" s="2" t="s">
        <v>3</v>
      </c>
      <c r="B4" s="62">
        <v>14228</v>
      </c>
    </row>
    <row r="5" spans="1:34" s="15" customFormat="1">
      <c r="A5" s="31" t="s">
        <v>92</v>
      </c>
      <c r="B5" s="34" t="s">
        <v>123</v>
      </c>
      <c r="C5" s="34" t="s">
        <v>124</v>
      </c>
      <c r="D5" s="34" t="s">
        <v>125</v>
      </c>
      <c r="E5" s="34" t="s">
        <v>50</v>
      </c>
      <c r="F5" s="34" t="s">
        <v>126</v>
      </c>
      <c r="G5" s="34" t="s">
        <v>54</v>
      </c>
      <c r="H5" s="35" t="s">
        <v>55</v>
      </c>
      <c r="I5" s="51" t="s">
        <v>141</v>
      </c>
    </row>
    <row r="6" spans="1:34" s="15" customFormat="1">
      <c r="A6" s="92" t="s">
        <v>372</v>
      </c>
      <c r="B6" s="16" t="s">
        <v>70</v>
      </c>
      <c r="C6" s="93" t="s">
        <v>372</v>
      </c>
      <c r="D6" s="16" t="s">
        <v>7</v>
      </c>
      <c r="E6" s="93" t="s">
        <v>372</v>
      </c>
      <c r="F6" s="16" t="s">
        <v>142</v>
      </c>
      <c r="G6" s="20" t="s">
        <v>7</v>
      </c>
      <c r="H6" s="28" t="s">
        <v>7</v>
      </c>
      <c r="I6" s="115" t="s">
        <v>372</v>
      </c>
    </row>
    <row r="7" spans="1:34" s="17" customFormat="1" ht="20.25">
      <c r="A7" s="94" t="s">
        <v>372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127</v>
      </c>
      <c r="B8" s="95" t="s">
        <v>372</v>
      </c>
      <c r="C8" s="95" t="s">
        <v>372</v>
      </c>
      <c r="D8" s="95" t="s">
        <v>372</v>
      </c>
      <c r="E8" s="95" t="s">
        <v>372</v>
      </c>
      <c r="F8" s="52">
        <v>0</v>
      </c>
      <c r="G8" s="53">
        <v>0</v>
      </c>
      <c r="H8" s="53">
        <v>0</v>
      </c>
      <c r="I8" s="116" t="s">
        <v>372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159</v>
      </c>
      <c r="B9" s="99" t="s">
        <v>372</v>
      </c>
      <c r="C9" s="100" t="s">
        <v>372</v>
      </c>
      <c r="D9" s="57">
        <v>0</v>
      </c>
      <c r="E9" s="111" t="s">
        <v>372</v>
      </c>
      <c r="F9" s="58">
        <v>0</v>
      </c>
      <c r="G9" s="57">
        <v>0</v>
      </c>
      <c r="H9" s="57">
        <v>0</v>
      </c>
      <c r="I9" s="111" t="s">
        <v>372</v>
      </c>
    </row>
    <row r="10" spans="1:34">
      <c r="A10" s="56" t="s">
        <v>333</v>
      </c>
      <c r="B10" s="99" t="s">
        <v>372</v>
      </c>
      <c r="C10" s="100" t="s">
        <v>372</v>
      </c>
      <c r="D10" s="57">
        <v>0</v>
      </c>
      <c r="E10" s="111" t="s">
        <v>372</v>
      </c>
      <c r="F10" s="58">
        <v>0</v>
      </c>
      <c r="G10" s="57">
        <v>0</v>
      </c>
      <c r="H10" s="57">
        <v>0</v>
      </c>
      <c r="I10" s="111" t="s">
        <v>372</v>
      </c>
    </row>
    <row r="11" spans="1:34">
      <c r="A11" t="s">
        <v>171</v>
      </c>
      <c r="B11" s="99" t="s">
        <v>372</v>
      </c>
      <c r="C11" s="100" t="s">
        <v>372</v>
      </c>
      <c r="D11" s="55">
        <v>0</v>
      </c>
      <c r="E11" t="s">
        <v>171</v>
      </c>
      <c r="F11" s="54">
        <v>0</v>
      </c>
      <c r="G11" s="55">
        <v>0</v>
      </c>
      <c r="H11" s="55">
        <v>0</v>
      </c>
      <c r="I11" s="111" t="s">
        <v>372</v>
      </c>
    </row>
    <row r="12" spans="1:34">
      <c r="A12" s="56" t="s">
        <v>334</v>
      </c>
      <c r="B12" s="99" t="s">
        <v>372</v>
      </c>
      <c r="C12" s="100" t="s">
        <v>372</v>
      </c>
      <c r="D12" s="57">
        <v>0</v>
      </c>
      <c r="E12" s="111" t="s">
        <v>372</v>
      </c>
      <c r="F12" s="58">
        <v>0</v>
      </c>
      <c r="G12" s="57">
        <v>0</v>
      </c>
      <c r="H12" s="57">
        <v>0</v>
      </c>
      <c r="I12" s="111" t="s">
        <v>372</v>
      </c>
    </row>
    <row r="13" spans="1:34">
      <c r="A13" t="s">
        <v>171</v>
      </c>
      <c r="B13" s="99" t="s">
        <v>372</v>
      </c>
      <c r="C13" s="100" t="s">
        <v>372</v>
      </c>
      <c r="D13" s="55">
        <v>0</v>
      </c>
      <c r="E13" t="s">
        <v>171</v>
      </c>
      <c r="F13" s="54">
        <v>0</v>
      </c>
      <c r="G13" s="55">
        <v>0</v>
      </c>
      <c r="H13" s="55">
        <v>0</v>
      </c>
      <c r="I13" s="111" t="s">
        <v>372</v>
      </c>
    </row>
    <row r="14" spans="1:34">
      <c r="A14" s="56" t="s">
        <v>176</v>
      </c>
      <c r="B14" s="99" t="s">
        <v>372</v>
      </c>
      <c r="C14" s="100" t="s">
        <v>372</v>
      </c>
      <c r="D14" s="57">
        <v>0</v>
      </c>
      <c r="E14" s="111" t="s">
        <v>372</v>
      </c>
      <c r="F14" s="58">
        <v>0</v>
      </c>
      <c r="G14" s="57">
        <v>0</v>
      </c>
      <c r="H14" s="57">
        <v>0</v>
      </c>
      <c r="I14" s="111" t="s">
        <v>372</v>
      </c>
    </row>
    <row r="15" spans="1:34">
      <c r="A15" s="56" t="s">
        <v>333</v>
      </c>
      <c r="B15" s="99" t="s">
        <v>372</v>
      </c>
      <c r="C15" s="100" t="s">
        <v>372</v>
      </c>
      <c r="D15" s="57">
        <v>0</v>
      </c>
      <c r="E15" s="111" t="s">
        <v>372</v>
      </c>
      <c r="F15" s="58">
        <v>0</v>
      </c>
      <c r="G15" s="57">
        <v>0</v>
      </c>
      <c r="H15" s="57">
        <v>0</v>
      </c>
      <c r="I15" s="111" t="s">
        <v>372</v>
      </c>
    </row>
    <row r="16" spans="1:34">
      <c r="A16" t="s">
        <v>171</v>
      </c>
      <c r="B16" s="99" t="s">
        <v>372</v>
      </c>
      <c r="C16" s="100" t="s">
        <v>372</v>
      </c>
      <c r="D16" s="55">
        <v>0</v>
      </c>
      <c r="E16" t="s">
        <v>171</v>
      </c>
      <c r="F16" s="54">
        <v>0</v>
      </c>
      <c r="G16" s="55">
        <v>0</v>
      </c>
      <c r="H16" s="55">
        <v>0</v>
      </c>
      <c r="I16" s="111" t="s">
        <v>372</v>
      </c>
    </row>
    <row r="17" spans="1:9">
      <c r="A17" s="56" t="s">
        <v>334</v>
      </c>
      <c r="B17" s="99" t="s">
        <v>372</v>
      </c>
      <c r="C17" s="100" t="s">
        <v>372</v>
      </c>
      <c r="D17" s="57">
        <v>0</v>
      </c>
      <c r="E17" s="111" t="s">
        <v>372</v>
      </c>
      <c r="F17" s="58">
        <v>0</v>
      </c>
      <c r="G17" s="57">
        <v>0</v>
      </c>
      <c r="H17" s="57">
        <v>0</v>
      </c>
      <c r="I17" s="111" t="s">
        <v>372</v>
      </c>
    </row>
    <row r="18" spans="1:9">
      <c r="A18" t="s">
        <v>171</v>
      </c>
      <c r="B18" s="99" t="s">
        <v>372</v>
      </c>
      <c r="C18" s="100" t="s">
        <v>372</v>
      </c>
      <c r="D18" s="55">
        <v>0</v>
      </c>
      <c r="E18" t="s">
        <v>171</v>
      </c>
      <c r="F18" s="54">
        <v>0</v>
      </c>
      <c r="G18" s="55">
        <v>0</v>
      </c>
      <c r="H18" s="55">
        <v>0</v>
      </c>
      <c r="I18" s="111" t="s">
        <v>372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371</v>
      </c>
    </row>
    <row r="2" spans="1:25" s="1" customFormat="1">
      <c r="A2" s="2" t="s">
        <v>1</v>
      </c>
      <c r="B2" s="9" t="s">
        <v>339</v>
      </c>
    </row>
    <row r="3" spans="1:25" s="1" customFormat="1">
      <c r="A3" s="2" t="s">
        <v>2</v>
      </c>
      <c r="B3" s="61" t="s">
        <v>340</v>
      </c>
    </row>
    <row r="4" spans="1:25" s="1" customFormat="1">
      <c r="A4" s="2" t="s">
        <v>3</v>
      </c>
      <c r="B4" s="62">
        <v>14228</v>
      </c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128</v>
      </c>
      <c r="E5" s="31" t="s">
        <v>129</v>
      </c>
      <c r="F5" s="31" t="s">
        <v>50</v>
      </c>
      <c r="G5" s="31" t="s">
        <v>130</v>
      </c>
      <c r="H5" s="31" t="s">
        <v>5</v>
      </c>
      <c r="I5" s="31" t="s">
        <v>54</v>
      </c>
      <c r="J5" s="31" t="s">
        <v>55</v>
      </c>
    </row>
    <row r="6" spans="1:25" s="15" customFormat="1">
      <c r="A6" s="92" t="s">
        <v>372</v>
      </c>
      <c r="B6" s="114" t="s">
        <v>372</v>
      </c>
      <c r="C6" s="93" t="s">
        <v>372</v>
      </c>
      <c r="D6" s="93" t="s">
        <v>372</v>
      </c>
      <c r="E6" s="16" t="s">
        <v>7</v>
      </c>
      <c r="F6" s="93" t="s">
        <v>372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4" t="s">
        <v>372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131</v>
      </c>
      <c r="B8" s="95" t="s">
        <v>372</v>
      </c>
      <c r="C8" s="95" t="s">
        <v>372</v>
      </c>
      <c r="D8" s="95" t="s">
        <v>372</v>
      </c>
      <c r="E8" s="95" t="s">
        <v>372</v>
      </c>
      <c r="F8" s="95" t="s">
        <v>372</v>
      </c>
      <c r="G8" s="95" t="s">
        <v>372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159</v>
      </c>
      <c r="B9" s="99" t="s">
        <v>372</v>
      </c>
      <c r="C9" s="111" t="s">
        <v>372</v>
      </c>
      <c r="D9" s="111" t="s">
        <v>372</v>
      </c>
      <c r="E9" s="111" t="s">
        <v>372</v>
      </c>
      <c r="F9" s="111" t="s">
        <v>372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171</v>
      </c>
      <c r="B10" s="99" t="s">
        <v>372</v>
      </c>
      <c r="C10" t="s">
        <v>171</v>
      </c>
      <c r="D10" s="111" t="s">
        <v>372</v>
      </c>
      <c r="E10" s="55">
        <v>0</v>
      </c>
      <c r="F10" t="s">
        <v>171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176</v>
      </c>
      <c r="B11" s="99" t="s">
        <v>372</v>
      </c>
      <c r="C11" s="111" t="s">
        <v>372</v>
      </c>
      <c r="D11" s="111" t="s">
        <v>372</v>
      </c>
      <c r="E11" s="111" t="s">
        <v>372</v>
      </c>
      <c r="F11" s="111" t="s">
        <v>372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171</v>
      </c>
      <c r="B12" s="99" t="s">
        <v>372</v>
      </c>
      <c r="C12" t="s">
        <v>171</v>
      </c>
      <c r="D12" s="111" t="s">
        <v>372</v>
      </c>
      <c r="E12" s="55">
        <v>0</v>
      </c>
      <c r="F12" t="s">
        <v>171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371</v>
      </c>
    </row>
    <row r="2" spans="1:25" s="1" customFormat="1">
      <c r="A2" s="2" t="s">
        <v>1</v>
      </c>
      <c r="B2" s="9" t="s">
        <v>339</v>
      </c>
    </row>
    <row r="3" spans="1:25" s="1" customFormat="1">
      <c r="A3" s="2" t="s">
        <v>2</v>
      </c>
      <c r="B3" s="61" t="s">
        <v>340</v>
      </c>
    </row>
    <row r="4" spans="1:25" s="1" customFormat="1">
      <c r="A4" s="2" t="s">
        <v>3</v>
      </c>
      <c r="B4" s="62">
        <v>14228</v>
      </c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128</v>
      </c>
      <c r="E5" s="34" t="s">
        <v>129</v>
      </c>
      <c r="F5" s="34" t="s">
        <v>50</v>
      </c>
      <c r="G5" s="34" t="s">
        <v>130</v>
      </c>
      <c r="H5" s="34" t="s">
        <v>5</v>
      </c>
      <c r="I5" s="34" t="s">
        <v>54</v>
      </c>
      <c r="J5" s="35" t="s">
        <v>55</v>
      </c>
    </row>
    <row r="6" spans="1:25" s="15" customFormat="1">
      <c r="A6" s="92" t="s">
        <v>372</v>
      </c>
      <c r="B6" s="93" t="s">
        <v>372</v>
      </c>
      <c r="C6" s="93" t="s">
        <v>372</v>
      </c>
      <c r="D6" s="93" t="s">
        <v>372</v>
      </c>
      <c r="E6" s="16" t="s">
        <v>7</v>
      </c>
      <c r="F6" s="93" t="s">
        <v>372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4" t="s">
        <v>372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132</v>
      </c>
      <c r="B8" s="109" t="s">
        <v>372</v>
      </c>
      <c r="C8" s="95" t="s">
        <v>372</v>
      </c>
      <c r="D8" s="95" t="s">
        <v>372</v>
      </c>
      <c r="E8" s="95" t="s">
        <v>372</v>
      </c>
      <c r="F8" s="95" t="s">
        <v>372</v>
      </c>
      <c r="G8" s="53">
        <v>0</v>
      </c>
      <c r="H8" s="52">
        <v>-2.4288799999999999</v>
      </c>
      <c r="I8" s="53">
        <v>1</v>
      </c>
      <c r="J8" s="53">
        <v>-4.0000000000000002E-4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159</v>
      </c>
      <c r="B9" s="99" t="s">
        <v>372</v>
      </c>
      <c r="C9" s="99" t="s">
        <v>372</v>
      </c>
      <c r="D9" s="99" t="s">
        <v>372</v>
      </c>
      <c r="E9" s="99" t="s">
        <v>372</v>
      </c>
      <c r="F9" s="99" t="s">
        <v>372</v>
      </c>
      <c r="G9" s="57">
        <v>0</v>
      </c>
      <c r="H9" s="58">
        <v>-2.4288799999999999</v>
      </c>
      <c r="I9" s="57">
        <v>1</v>
      </c>
      <c r="J9" s="57">
        <v>-4.0000000000000002E-4</v>
      </c>
    </row>
    <row r="10" spans="1:25">
      <c r="A10" t="s">
        <v>335</v>
      </c>
      <c r="B10" t="s">
        <v>336</v>
      </c>
      <c r="C10" s="61" t="s">
        <v>342</v>
      </c>
      <c r="D10" s="98" t="s">
        <v>372</v>
      </c>
      <c r="E10" s="55">
        <v>0</v>
      </c>
      <c r="F10" t="s">
        <v>97</v>
      </c>
      <c r="G10" s="55">
        <v>0</v>
      </c>
      <c r="H10" s="54">
        <v>-2.4289000000000001</v>
      </c>
      <c r="I10" s="55">
        <v>1</v>
      </c>
      <c r="J10" s="55">
        <v>-4.0000000000000002E-4</v>
      </c>
    </row>
    <row r="11" spans="1:25">
      <c r="A11" t="s">
        <v>337</v>
      </c>
      <c r="B11" t="s">
        <v>338</v>
      </c>
      <c r="C11" s="61" t="s">
        <v>342</v>
      </c>
      <c r="D11" s="98" t="s">
        <v>372</v>
      </c>
      <c r="E11" s="55">
        <v>0</v>
      </c>
      <c r="F11" t="s">
        <v>97</v>
      </c>
      <c r="G11" s="55">
        <v>0</v>
      </c>
      <c r="H11" s="54">
        <v>2.0000000000000002E-5</v>
      </c>
      <c r="I11" s="55">
        <v>0</v>
      </c>
      <c r="J11" s="55">
        <v>0</v>
      </c>
    </row>
    <row r="12" spans="1:25">
      <c r="A12" s="56" t="s">
        <v>176</v>
      </c>
      <c r="B12" s="100" t="s">
        <v>372</v>
      </c>
      <c r="C12" s="111" t="s">
        <v>372</v>
      </c>
      <c r="D12" s="111" t="s">
        <v>372</v>
      </c>
      <c r="E12" s="111" t="s">
        <v>372</v>
      </c>
      <c r="F12" s="111" t="s">
        <v>372</v>
      </c>
      <c r="G12" s="57">
        <v>0</v>
      </c>
      <c r="H12" s="58">
        <v>0</v>
      </c>
      <c r="I12" s="57">
        <v>0</v>
      </c>
      <c r="J12" s="57">
        <v>0</v>
      </c>
    </row>
    <row r="13" spans="1:25">
      <c r="A13" t="s">
        <v>171</v>
      </c>
      <c r="B13" t="s">
        <v>171</v>
      </c>
      <c r="C13" t="s">
        <v>171</v>
      </c>
      <c r="D13" s="111" t="s">
        <v>372</v>
      </c>
      <c r="E13" s="55">
        <v>0</v>
      </c>
      <c r="F13" t="s">
        <v>171</v>
      </c>
      <c r="G13" s="55">
        <v>0</v>
      </c>
      <c r="H13" s="54">
        <v>0</v>
      </c>
      <c r="I13" s="55">
        <v>0</v>
      </c>
      <c r="J13" s="55">
        <v>0</v>
      </c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371</v>
      </c>
    </row>
    <row r="2" spans="1:16" s="1" customFormat="1">
      <c r="A2" s="2" t="s">
        <v>1</v>
      </c>
      <c r="B2" s="9" t="s">
        <v>339</v>
      </c>
    </row>
    <row r="3" spans="1:16" s="1" customFormat="1">
      <c r="A3" s="2" t="s">
        <v>2</v>
      </c>
      <c r="B3" s="61" t="s">
        <v>340</v>
      </c>
    </row>
    <row r="4" spans="1:16" s="1" customFormat="1">
      <c r="A4" s="2" t="s">
        <v>3</v>
      </c>
      <c r="B4" s="62">
        <v>14228</v>
      </c>
    </row>
    <row r="5" spans="1:16" s="15" customFormat="1">
      <c r="A5" s="31" t="s">
        <v>92</v>
      </c>
      <c r="B5" s="37" t="s">
        <v>133</v>
      </c>
      <c r="C5" s="38" t="s">
        <v>134</v>
      </c>
    </row>
    <row r="6" spans="1:16" s="15" customFormat="1">
      <c r="A6" s="92" t="s">
        <v>372</v>
      </c>
      <c r="B6" s="20" t="s">
        <v>145</v>
      </c>
      <c r="C6" s="28" t="s">
        <v>70</v>
      </c>
    </row>
    <row r="7" spans="1:16" s="17" customFormat="1" ht="20.25">
      <c r="A7" s="94" t="s">
        <v>372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135</v>
      </c>
      <c r="B8" s="52">
        <v>0</v>
      </c>
      <c r="C8" s="116" t="s">
        <v>372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159</v>
      </c>
      <c r="B9" s="58">
        <v>0</v>
      </c>
      <c r="C9" s="100" t="s">
        <v>372</v>
      </c>
    </row>
    <row r="10" spans="1:16">
      <c r="A10" t="s">
        <v>171</v>
      </c>
      <c r="B10" s="54">
        <v>0</v>
      </c>
      <c r="C10" s="100" t="s">
        <v>372</v>
      </c>
    </row>
    <row r="11" spans="1:16">
      <c r="A11" s="56" t="s">
        <v>176</v>
      </c>
      <c r="B11" s="58">
        <v>0</v>
      </c>
      <c r="C11" s="100" t="s">
        <v>372</v>
      </c>
    </row>
    <row r="12" spans="1:16">
      <c r="A12" t="s">
        <v>171</v>
      </c>
      <c r="B12" s="54">
        <v>0</v>
      </c>
      <c r="C12" s="100" t="s">
        <v>372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371</v>
      </c>
    </row>
    <row r="2" spans="1:17" s="1" customFormat="1">
      <c r="A2" s="2" t="s">
        <v>1</v>
      </c>
      <c r="B2" s="9" t="s">
        <v>339</v>
      </c>
    </row>
    <row r="3" spans="1:17" s="1" customFormat="1">
      <c r="A3" s="2" t="s">
        <v>2</v>
      </c>
      <c r="B3" s="61" t="s">
        <v>340</v>
      </c>
    </row>
    <row r="4" spans="1:17" s="1" customFormat="1">
      <c r="A4" s="2" t="s">
        <v>3</v>
      </c>
      <c r="B4" s="62">
        <v>14228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136</v>
      </c>
      <c r="K5" s="32" t="s">
        <v>150</v>
      </c>
      <c r="L5" s="32" t="s">
        <v>137</v>
      </c>
      <c r="M5" s="32" t="s">
        <v>69</v>
      </c>
      <c r="N5" s="32" t="s">
        <v>54</v>
      </c>
      <c r="O5" s="33" t="s">
        <v>143</v>
      </c>
      <c r="Q5" s="13"/>
    </row>
    <row r="6" spans="1:17" s="15" customFormat="1">
      <c r="A6" s="92" t="s">
        <v>372</v>
      </c>
      <c r="B6" s="93" t="s">
        <v>372</v>
      </c>
      <c r="C6" s="93" t="s">
        <v>372</v>
      </c>
      <c r="D6" s="93" t="s">
        <v>372</v>
      </c>
      <c r="E6" s="93" t="s">
        <v>372</v>
      </c>
      <c r="F6" s="20" t="s">
        <v>70</v>
      </c>
      <c r="G6" s="20" t="s">
        <v>71</v>
      </c>
      <c r="H6" s="93" t="s">
        <v>372</v>
      </c>
      <c r="I6" s="20" t="s">
        <v>7</v>
      </c>
      <c r="J6" s="20" t="s">
        <v>7</v>
      </c>
      <c r="K6" s="20" t="s">
        <v>144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4" t="s">
        <v>372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138</v>
      </c>
      <c r="B8" s="95" t="s">
        <v>372</v>
      </c>
      <c r="C8" s="95" t="s">
        <v>372</v>
      </c>
      <c r="D8" s="95" t="s">
        <v>372</v>
      </c>
      <c r="E8" s="95" t="s">
        <v>372</v>
      </c>
      <c r="F8" s="95" t="s">
        <v>372</v>
      </c>
      <c r="G8" s="95" t="s">
        <v>372</v>
      </c>
      <c r="H8" s="95" t="s">
        <v>372</v>
      </c>
      <c r="I8" s="95" t="s">
        <v>372</v>
      </c>
      <c r="J8" s="95" t="s">
        <v>372</v>
      </c>
      <c r="K8" s="52">
        <v>0</v>
      </c>
      <c r="L8" s="52">
        <v>0</v>
      </c>
      <c r="M8" s="95" t="s">
        <v>372</v>
      </c>
      <c r="N8" s="53">
        <v>0</v>
      </c>
      <c r="O8" s="53">
        <v>0</v>
      </c>
      <c r="P8" s="24"/>
    </row>
    <row r="9" spans="1:17">
      <c r="A9" s="56" t="s">
        <v>159</v>
      </c>
      <c r="B9" s="99" t="s">
        <v>372</v>
      </c>
      <c r="C9" s="100" t="s">
        <v>372</v>
      </c>
      <c r="D9" s="100" t="s">
        <v>372</v>
      </c>
      <c r="E9" s="100" t="s">
        <v>372</v>
      </c>
      <c r="F9" s="100" t="s">
        <v>372</v>
      </c>
      <c r="G9" s="58">
        <v>0</v>
      </c>
      <c r="H9" s="100" t="s">
        <v>372</v>
      </c>
      <c r="I9" s="100" t="s">
        <v>372</v>
      </c>
      <c r="J9" s="100" t="s">
        <v>372</v>
      </c>
      <c r="K9" s="58">
        <v>0</v>
      </c>
      <c r="L9" s="58">
        <v>0</v>
      </c>
      <c r="M9" s="100" t="s">
        <v>372</v>
      </c>
      <c r="N9" s="57">
        <v>0</v>
      </c>
      <c r="O9" s="57">
        <v>0</v>
      </c>
    </row>
    <row r="10" spans="1:17">
      <c r="A10" s="56" t="s">
        <v>188</v>
      </c>
      <c r="B10" s="99" t="s">
        <v>372</v>
      </c>
      <c r="C10" s="100" t="s">
        <v>372</v>
      </c>
      <c r="D10" s="100" t="s">
        <v>372</v>
      </c>
      <c r="E10" s="100" t="s">
        <v>372</v>
      </c>
      <c r="F10" s="100" t="s">
        <v>372</v>
      </c>
      <c r="G10" s="58">
        <v>0</v>
      </c>
      <c r="H10" s="100" t="s">
        <v>372</v>
      </c>
      <c r="I10" s="100" t="s">
        <v>372</v>
      </c>
      <c r="J10" s="100" t="s">
        <v>372</v>
      </c>
      <c r="K10" s="58">
        <v>0</v>
      </c>
      <c r="L10" s="58">
        <v>0</v>
      </c>
      <c r="M10" s="100" t="s">
        <v>372</v>
      </c>
      <c r="N10" s="57">
        <v>0</v>
      </c>
      <c r="O10" s="57">
        <v>0</v>
      </c>
    </row>
    <row r="11" spans="1:17">
      <c r="A11" t="s">
        <v>171</v>
      </c>
      <c r="B11" t="s">
        <v>171</v>
      </c>
      <c r="C11" t="s">
        <v>171</v>
      </c>
      <c r="D11" t="s">
        <v>171</v>
      </c>
      <c r="E11" s="100" t="s">
        <v>372</v>
      </c>
      <c r="F11" s="100" t="s">
        <v>372</v>
      </c>
      <c r="G11" s="54">
        <v>0</v>
      </c>
      <c r="H11" t="s">
        <v>171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180</v>
      </c>
      <c r="B12" s="99" t="s">
        <v>372</v>
      </c>
      <c r="C12" s="100" t="s">
        <v>372</v>
      </c>
      <c r="D12" s="100" t="s">
        <v>372</v>
      </c>
      <c r="E12" s="100" t="s">
        <v>372</v>
      </c>
      <c r="F12" s="100" t="s">
        <v>372</v>
      </c>
      <c r="G12" s="58">
        <v>0</v>
      </c>
      <c r="H12" s="100" t="s">
        <v>372</v>
      </c>
      <c r="I12" s="100" t="s">
        <v>372</v>
      </c>
      <c r="J12" s="100" t="s">
        <v>372</v>
      </c>
      <c r="K12" s="58">
        <v>0</v>
      </c>
      <c r="L12" s="58">
        <v>0</v>
      </c>
      <c r="M12" s="100" t="s">
        <v>372</v>
      </c>
      <c r="N12" s="57">
        <v>0</v>
      </c>
      <c r="O12" s="57">
        <v>0</v>
      </c>
    </row>
    <row r="13" spans="1:17">
      <c r="A13" t="s">
        <v>171</v>
      </c>
      <c r="B13" t="s">
        <v>171</v>
      </c>
      <c r="C13" t="s">
        <v>171</v>
      </c>
      <c r="D13" t="s">
        <v>171</v>
      </c>
      <c r="E13" s="100" t="s">
        <v>372</v>
      </c>
      <c r="F13" s="100" t="s">
        <v>372</v>
      </c>
      <c r="G13" s="54">
        <v>0</v>
      </c>
      <c r="H13" t="s">
        <v>171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189</v>
      </c>
      <c r="B14" s="99" t="s">
        <v>372</v>
      </c>
      <c r="C14" s="100" t="s">
        <v>372</v>
      </c>
      <c r="D14" s="100" t="s">
        <v>372</v>
      </c>
      <c r="E14" s="100" t="s">
        <v>372</v>
      </c>
      <c r="F14" s="100" t="s">
        <v>372</v>
      </c>
      <c r="G14" s="58">
        <v>0</v>
      </c>
      <c r="H14" s="100" t="s">
        <v>372</v>
      </c>
      <c r="I14" s="100" t="s">
        <v>372</v>
      </c>
      <c r="J14" s="100" t="s">
        <v>372</v>
      </c>
      <c r="K14" s="58">
        <v>0</v>
      </c>
      <c r="L14" s="58">
        <v>0</v>
      </c>
      <c r="M14" s="100" t="s">
        <v>372</v>
      </c>
      <c r="N14" s="57">
        <v>0</v>
      </c>
      <c r="O14" s="57">
        <v>0</v>
      </c>
    </row>
    <row r="15" spans="1:17">
      <c r="A15" t="s">
        <v>171</v>
      </c>
      <c r="B15" t="s">
        <v>171</v>
      </c>
      <c r="C15" t="s">
        <v>171</v>
      </c>
      <c r="D15" t="s">
        <v>171</v>
      </c>
      <c r="E15" s="100" t="s">
        <v>372</v>
      </c>
      <c r="F15" s="100" t="s">
        <v>372</v>
      </c>
      <c r="G15" s="54">
        <v>0</v>
      </c>
      <c r="H15" t="s">
        <v>171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192</v>
      </c>
      <c r="B16" s="99" t="s">
        <v>372</v>
      </c>
      <c r="C16" s="100" t="s">
        <v>372</v>
      </c>
      <c r="D16" s="100" t="s">
        <v>372</v>
      </c>
      <c r="E16" s="100" t="s">
        <v>372</v>
      </c>
      <c r="F16" s="100" t="s">
        <v>372</v>
      </c>
      <c r="G16" s="58">
        <v>0</v>
      </c>
      <c r="H16" s="100" t="s">
        <v>372</v>
      </c>
      <c r="I16" s="100" t="s">
        <v>372</v>
      </c>
      <c r="J16" s="100" t="s">
        <v>372</v>
      </c>
      <c r="K16" s="58">
        <v>0</v>
      </c>
      <c r="L16" s="58">
        <v>0</v>
      </c>
      <c r="M16" s="100" t="s">
        <v>372</v>
      </c>
      <c r="N16" s="57">
        <v>0</v>
      </c>
      <c r="O16" s="57">
        <v>0</v>
      </c>
    </row>
    <row r="17" spans="1:15">
      <c r="A17" t="s">
        <v>171</v>
      </c>
      <c r="B17" t="s">
        <v>171</v>
      </c>
      <c r="C17" t="s">
        <v>171</v>
      </c>
      <c r="D17" t="s">
        <v>171</v>
      </c>
      <c r="E17" s="100" t="s">
        <v>372</v>
      </c>
      <c r="F17" s="100" t="s">
        <v>372</v>
      </c>
      <c r="G17" s="54">
        <v>0</v>
      </c>
      <c r="H17" t="s">
        <v>171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176</v>
      </c>
      <c r="B18" s="99" t="s">
        <v>372</v>
      </c>
      <c r="C18" s="100" t="s">
        <v>372</v>
      </c>
      <c r="D18" s="100" t="s">
        <v>372</v>
      </c>
      <c r="E18" s="100" t="s">
        <v>372</v>
      </c>
      <c r="F18" s="100" t="s">
        <v>372</v>
      </c>
      <c r="G18" s="58">
        <v>0</v>
      </c>
      <c r="H18" s="100" t="s">
        <v>372</v>
      </c>
      <c r="I18" s="100" t="s">
        <v>372</v>
      </c>
      <c r="J18" s="100" t="s">
        <v>372</v>
      </c>
      <c r="K18" s="58">
        <v>0</v>
      </c>
      <c r="L18" s="58">
        <v>0</v>
      </c>
      <c r="M18" s="100" t="s">
        <v>372</v>
      </c>
      <c r="N18" s="57">
        <v>0</v>
      </c>
      <c r="O18" s="57">
        <v>0</v>
      </c>
    </row>
    <row r="19" spans="1:15">
      <c r="A19" s="56" t="s">
        <v>190</v>
      </c>
      <c r="B19" s="99" t="s">
        <v>372</v>
      </c>
      <c r="C19" s="100" t="s">
        <v>372</v>
      </c>
      <c r="D19" s="100" t="s">
        <v>372</v>
      </c>
      <c r="E19" s="100" t="s">
        <v>372</v>
      </c>
      <c r="F19" s="100" t="s">
        <v>372</v>
      </c>
      <c r="G19" s="58">
        <v>0</v>
      </c>
      <c r="H19" s="100" t="s">
        <v>372</v>
      </c>
      <c r="I19" s="100" t="s">
        <v>372</v>
      </c>
      <c r="J19" s="100" t="s">
        <v>372</v>
      </c>
      <c r="K19" s="58">
        <v>0</v>
      </c>
      <c r="L19" s="58">
        <v>0</v>
      </c>
      <c r="M19" s="100" t="s">
        <v>372</v>
      </c>
      <c r="N19" s="57">
        <v>0</v>
      </c>
      <c r="O19" s="57">
        <v>0</v>
      </c>
    </row>
    <row r="20" spans="1:15">
      <c r="A20" t="s">
        <v>171</v>
      </c>
      <c r="B20" t="s">
        <v>171</v>
      </c>
      <c r="C20" t="s">
        <v>171</v>
      </c>
      <c r="D20" t="s">
        <v>171</v>
      </c>
      <c r="E20" s="100" t="s">
        <v>372</v>
      </c>
      <c r="F20" s="100" t="s">
        <v>372</v>
      </c>
      <c r="G20" s="54">
        <v>0</v>
      </c>
      <c r="H20" t="s">
        <v>171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191</v>
      </c>
      <c r="B21" s="99" t="s">
        <v>372</v>
      </c>
      <c r="C21" s="100" t="s">
        <v>372</v>
      </c>
      <c r="D21" s="100" t="s">
        <v>372</v>
      </c>
      <c r="E21" s="100" t="s">
        <v>372</v>
      </c>
      <c r="F21" s="100" t="s">
        <v>372</v>
      </c>
      <c r="G21" s="58">
        <v>0</v>
      </c>
      <c r="H21" s="100" t="s">
        <v>372</v>
      </c>
      <c r="I21" s="100" t="s">
        <v>372</v>
      </c>
      <c r="J21" s="100" t="s">
        <v>372</v>
      </c>
      <c r="K21" s="58">
        <v>0</v>
      </c>
      <c r="L21" s="58">
        <v>0</v>
      </c>
      <c r="M21" s="100" t="s">
        <v>372</v>
      </c>
      <c r="N21" s="57">
        <v>0</v>
      </c>
      <c r="O21" s="57">
        <v>0</v>
      </c>
    </row>
    <row r="22" spans="1:15">
      <c r="A22" t="s">
        <v>171</v>
      </c>
      <c r="B22" t="s">
        <v>171</v>
      </c>
      <c r="C22" t="s">
        <v>171</v>
      </c>
      <c r="D22" t="s">
        <v>171</v>
      </c>
      <c r="E22" s="100" t="s">
        <v>372</v>
      </c>
      <c r="F22" s="100" t="s">
        <v>372</v>
      </c>
      <c r="G22" s="54">
        <v>0</v>
      </c>
      <c r="H22" t="s">
        <v>171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178</v>
      </c>
      <c r="B23" s="99" t="s">
        <v>372</v>
      </c>
      <c r="C23" s="100" t="s">
        <v>372</v>
      </c>
      <c r="D23" s="100" t="s">
        <v>372</v>
      </c>
      <c r="E23" s="100" t="s">
        <v>372</v>
      </c>
      <c r="F23" s="100" t="s">
        <v>372</v>
      </c>
      <c r="G23" s="100" t="s">
        <v>372</v>
      </c>
      <c r="H23" s="100" t="s">
        <v>372</v>
      </c>
      <c r="I23" s="100" t="s">
        <v>372</v>
      </c>
      <c r="J23" s="100" t="s">
        <v>372</v>
      </c>
      <c r="K23" s="100" t="s">
        <v>372</v>
      </c>
      <c r="L23" s="100" t="s">
        <v>372</v>
      </c>
      <c r="M23" s="100" t="s">
        <v>372</v>
      </c>
      <c r="N23" s="100" t="s">
        <v>372</v>
      </c>
      <c r="O23" s="100" t="s">
        <v>372</v>
      </c>
    </row>
    <row r="24" spans="1:15">
      <c r="A24" t="s">
        <v>184</v>
      </c>
      <c r="B24" s="99" t="s">
        <v>372</v>
      </c>
      <c r="C24" s="100" t="s">
        <v>372</v>
      </c>
      <c r="D24" s="100" t="s">
        <v>372</v>
      </c>
      <c r="E24" s="100" t="s">
        <v>372</v>
      </c>
      <c r="F24" s="100" t="s">
        <v>372</v>
      </c>
      <c r="G24" s="100" t="s">
        <v>372</v>
      </c>
      <c r="H24" s="100" t="s">
        <v>372</v>
      </c>
      <c r="I24" s="100" t="s">
        <v>372</v>
      </c>
      <c r="J24" s="100" t="s">
        <v>372</v>
      </c>
      <c r="K24" s="100" t="s">
        <v>372</v>
      </c>
      <c r="L24" s="100" t="s">
        <v>372</v>
      </c>
      <c r="M24" s="100" t="s">
        <v>372</v>
      </c>
      <c r="N24" s="100" t="s">
        <v>372</v>
      </c>
      <c r="O24" s="100" t="s">
        <v>372</v>
      </c>
    </row>
    <row r="25" spans="1:15">
      <c r="A25" t="s">
        <v>186</v>
      </c>
      <c r="B25" s="99" t="s">
        <v>372</v>
      </c>
      <c r="C25" s="100" t="s">
        <v>372</v>
      </c>
      <c r="D25" s="100" t="s">
        <v>372</v>
      </c>
      <c r="E25" s="100" t="s">
        <v>372</v>
      </c>
      <c r="F25" s="100" t="s">
        <v>372</v>
      </c>
      <c r="G25" s="100" t="s">
        <v>372</v>
      </c>
      <c r="H25" s="100" t="s">
        <v>372</v>
      </c>
      <c r="I25" s="100" t="s">
        <v>372</v>
      </c>
      <c r="J25" s="100" t="s">
        <v>372</v>
      </c>
      <c r="K25" s="100" t="s">
        <v>372</v>
      </c>
      <c r="L25" s="100" t="s">
        <v>372</v>
      </c>
      <c r="M25" s="100" t="s">
        <v>372</v>
      </c>
      <c r="N25" s="100" t="s">
        <v>372</v>
      </c>
      <c r="O25" s="100" t="s">
        <v>372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371</v>
      </c>
    </row>
    <row r="2" spans="1:17" s="1" customFormat="1">
      <c r="A2" s="2" t="s">
        <v>1</v>
      </c>
      <c r="B2" s="9" t="s">
        <v>339</v>
      </c>
    </row>
    <row r="3" spans="1:17" s="1" customFormat="1">
      <c r="A3" s="2" t="s">
        <v>2</v>
      </c>
      <c r="B3" s="61" t="s">
        <v>340</v>
      </c>
    </row>
    <row r="4" spans="1:17" s="1" customFormat="1">
      <c r="A4" s="2" t="s">
        <v>3</v>
      </c>
      <c r="B4" s="62">
        <v>14228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136</v>
      </c>
      <c r="K5" s="32" t="s">
        <v>147</v>
      </c>
      <c r="L5" s="32" t="s">
        <v>137</v>
      </c>
      <c r="M5" s="32" t="s">
        <v>69</v>
      </c>
      <c r="N5" s="32" t="s">
        <v>54</v>
      </c>
      <c r="O5" s="33" t="s">
        <v>143</v>
      </c>
      <c r="Q5" s="13"/>
    </row>
    <row r="6" spans="1:17" s="15" customFormat="1">
      <c r="A6" s="92" t="s">
        <v>372</v>
      </c>
      <c r="B6" s="93" t="s">
        <v>372</v>
      </c>
      <c r="C6" s="93" t="s">
        <v>372</v>
      </c>
      <c r="D6" s="93" t="s">
        <v>372</v>
      </c>
      <c r="E6" s="93" t="s">
        <v>372</v>
      </c>
      <c r="F6" s="20" t="s">
        <v>70</v>
      </c>
      <c r="G6" s="20" t="s">
        <v>71</v>
      </c>
      <c r="H6" s="93" t="s">
        <v>372</v>
      </c>
      <c r="I6" s="20" t="s">
        <v>7</v>
      </c>
      <c r="J6" s="20" t="s">
        <v>7</v>
      </c>
      <c r="K6" s="20" t="s">
        <v>144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4" t="s">
        <v>372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139</v>
      </c>
      <c r="B8" s="95" t="s">
        <v>372</v>
      </c>
      <c r="C8" s="95" t="s">
        <v>372</v>
      </c>
      <c r="D8" s="95" t="s">
        <v>372</v>
      </c>
      <c r="E8" s="95" t="s">
        <v>372</v>
      </c>
      <c r="F8" s="95" t="s">
        <v>372</v>
      </c>
      <c r="G8" s="95" t="s">
        <v>372</v>
      </c>
      <c r="H8" s="116" t="s">
        <v>372</v>
      </c>
      <c r="I8" s="116" t="s">
        <v>372</v>
      </c>
      <c r="J8" s="95" t="s">
        <v>372</v>
      </c>
      <c r="K8" s="52">
        <v>0</v>
      </c>
      <c r="L8" s="52">
        <v>0</v>
      </c>
      <c r="M8" s="95" t="s">
        <v>372</v>
      </c>
      <c r="N8" s="53">
        <v>0</v>
      </c>
      <c r="O8" s="53">
        <v>0</v>
      </c>
      <c r="P8" s="24"/>
    </row>
    <row r="9" spans="1:17">
      <c r="A9" s="56" t="s">
        <v>159</v>
      </c>
      <c r="B9" s="100" t="s">
        <v>372</v>
      </c>
      <c r="C9" s="100" t="s">
        <v>372</v>
      </c>
      <c r="D9" s="100" t="s">
        <v>372</v>
      </c>
      <c r="E9" s="100" t="s">
        <v>372</v>
      </c>
      <c r="F9" s="100" t="s">
        <v>372</v>
      </c>
      <c r="G9" s="58">
        <v>0</v>
      </c>
      <c r="H9" s="100" t="s">
        <v>372</v>
      </c>
      <c r="I9" s="100" t="s">
        <v>372</v>
      </c>
      <c r="J9" s="100" t="s">
        <v>372</v>
      </c>
      <c r="K9" s="58">
        <v>0</v>
      </c>
      <c r="L9" s="58">
        <v>0</v>
      </c>
      <c r="M9" s="100" t="s">
        <v>372</v>
      </c>
      <c r="N9" s="57">
        <v>0</v>
      </c>
      <c r="O9" s="57">
        <v>0</v>
      </c>
    </row>
    <row r="10" spans="1:17">
      <c r="A10" s="56" t="s">
        <v>306</v>
      </c>
      <c r="B10" s="100" t="s">
        <v>372</v>
      </c>
      <c r="C10" s="100" t="s">
        <v>372</v>
      </c>
      <c r="D10" s="100" t="s">
        <v>372</v>
      </c>
      <c r="E10" s="100" t="s">
        <v>372</v>
      </c>
      <c r="F10" s="100" t="s">
        <v>372</v>
      </c>
      <c r="G10" s="58">
        <v>0</v>
      </c>
      <c r="H10" s="100" t="s">
        <v>372</v>
      </c>
      <c r="I10" s="100" t="s">
        <v>372</v>
      </c>
      <c r="J10" s="100" t="s">
        <v>372</v>
      </c>
      <c r="K10" s="58">
        <v>0</v>
      </c>
      <c r="L10" s="58">
        <v>0</v>
      </c>
      <c r="M10" s="100" t="s">
        <v>372</v>
      </c>
      <c r="N10" s="57">
        <v>0</v>
      </c>
      <c r="O10" s="57">
        <v>0</v>
      </c>
    </row>
    <row r="11" spans="1:17">
      <c r="A11" t="s">
        <v>171</v>
      </c>
      <c r="B11" t="s">
        <v>171</v>
      </c>
      <c r="C11" t="s">
        <v>171</v>
      </c>
      <c r="D11" t="s">
        <v>171</v>
      </c>
      <c r="E11" s="100" t="s">
        <v>372</v>
      </c>
      <c r="F11" s="100" t="s">
        <v>372</v>
      </c>
      <c r="G11" s="54">
        <v>0</v>
      </c>
      <c r="H11" t="s">
        <v>171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307</v>
      </c>
      <c r="B12" s="100" t="s">
        <v>372</v>
      </c>
      <c r="C12" s="100" t="s">
        <v>372</v>
      </c>
      <c r="D12" s="100" t="s">
        <v>372</v>
      </c>
      <c r="E12" s="100" t="s">
        <v>372</v>
      </c>
      <c r="F12" s="100" t="s">
        <v>372</v>
      </c>
      <c r="G12" s="58">
        <v>0</v>
      </c>
      <c r="H12" s="100" t="s">
        <v>372</v>
      </c>
      <c r="I12" s="100" t="s">
        <v>372</v>
      </c>
      <c r="J12" s="100" t="s">
        <v>372</v>
      </c>
      <c r="K12" s="58">
        <v>0</v>
      </c>
      <c r="L12" s="58">
        <v>0</v>
      </c>
      <c r="M12" s="100" t="s">
        <v>372</v>
      </c>
      <c r="N12" s="57">
        <v>0</v>
      </c>
      <c r="O12" s="57">
        <v>0</v>
      </c>
    </row>
    <row r="13" spans="1:17">
      <c r="A13" t="s">
        <v>171</v>
      </c>
      <c r="B13" t="s">
        <v>171</v>
      </c>
      <c r="C13" t="s">
        <v>171</v>
      </c>
      <c r="D13" t="s">
        <v>171</v>
      </c>
      <c r="E13" s="100" t="s">
        <v>372</v>
      </c>
      <c r="F13" s="100" t="s">
        <v>372</v>
      </c>
      <c r="G13" s="54">
        <v>0</v>
      </c>
      <c r="H13" t="s">
        <v>171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189</v>
      </c>
      <c r="B14" s="99" t="s">
        <v>372</v>
      </c>
      <c r="C14" s="100" t="s">
        <v>372</v>
      </c>
      <c r="D14" s="100" t="s">
        <v>372</v>
      </c>
      <c r="E14" s="100" t="s">
        <v>372</v>
      </c>
      <c r="F14" s="100" t="s">
        <v>372</v>
      </c>
      <c r="G14" s="58">
        <v>0</v>
      </c>
      <c r="H14" s="100" t="s">
        <v>372</v>
      </c>
      <c r="I14" s="100" t="s">
        <v>372</v>
      </c>
      <c r="J14" s="100" t="s">
        <v>372</v>
      </c>
      <c r="K14" s="58">
        <v>0</v>
      </c>
      <c r="L14" s="58">
        <v>0</v>
      </c>
      <c r="M14" s="100" t="s">
        <v>372</v>
      </c>
      <c r="N14" s="57">
        <v>0</v>
      </c>
      <c r="O14" s="57">
        <v>0</v>
      </c>
    </row>
    <row r="15" spans="1:17">
      <c r="A15" t="s">
        <v>171</v>
      </c>
      <c r="B15" t="s">
        <v>171</v>
      </c>
      <c r="C15" t="s">
        <v>171</v>
      </c>
      <c r="D15" t="s">
        <v>171</v>
      </c>
      <c r="E15" s="100" t="s">
        <v>372</v>
      </c>
      <c r="F15" s="100" t="s">
        <v>372</v>
      </c>
      <c r="G15" s="54">
        <v>0</v>
      </c>
      <c r="H15" t="s">
        <v>171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192</v>
      </c>
      <c r="B16" s="99" t="s">
        <v>372</v>
      </c>
      <c r="C16" s="100" t="s">
        <v>372</v>
      </c>
      <c r="D16" s="100" t="s">
        <v>372</v>
      </c>
      <c r="E16" s="100" t="s">
        <v>372</v>
      </c>
      <c r="F16" s="100" t="s">
        <v>372</v>
      </c>
      <c r="G16" s="58">
        <v>0</v>
      </c>
      <c r="H16" s="100" t="s">
        <v>372</v>
      </c>
      <c r="I16" s="100" t="s">
        <v>372</v>
      </c>
      <c r="J16" s="100" t="s">
        <v>372</v>
      </c>
      <c r="K16" s="58">
        <v>0</v>
      </c>
      <c r="L16" s="58">
        <v>0</v>
      </c>
      <c r="M16" s="100" t="s">
        <v>372</v>
      </c>
      <c r="N16" s="57">
        <v>0</v>
      </c>
      <c r="O16" s="57">
        <v>0</v>
      </c>
    </row>
    <row r="17" spans="1:15">
      <c r="A17" t="s">
        <v>171</v>
      </c>
      <c r="B17" t="s">
        <v>171</v>
      </c>
      <c r="C17" t="s">
        <v>171</v>
      </c>
      <c r="D17" t="s">
        <v>171</v>
      </c>
      <c r="E17" s="100" t="s">
        <v>372</v>
      </c>
      <c r="F17" s="100" t="s">
        <v>372</v>
      </c>
      <c r="G17" s="54">
        <v>0</v>
      </c>
      <c r="H17" t="s">
        <v>171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176</v>
      </c>
      <c r="B18" s="99" t="s">
        <v>372</v>
      </c>
      <c r="C18" s="100" t="s">
        <v>372</v>
      </c>
      <c r="D18" s="100" t="s">
        <v>372</v>
      </c>
      <c r="E18" s="100" t="s">
        <v>372</v>
      </c>
      <c r="F18" s="100" t="s">
        <v>372</v>
      </c>
      <c r="G18" s="58">
        <v>0</v>
      </c>
      <c r="H18" s="100" t="s">
        <v>372</v>
      </c>
      <c r="I18" s="100" t="s">
        <v>372</v>
      </c>
      <c r="J18" s="100" t="s">
        <v>372</v>
      </c>
      <c r="K18" s="58">
        <v>0</v>
      </c>
      <c r="L18" s="58">
        <v>0</v>
      </c>
      <c r="M18" s="100" t="s">
        <v>372</v>
      </c>
      <c r="N18" s="57">
        <v>0</v>
      </c>
      <c r="O18" s="57">
        <v>0</v>
      </c>
    </row>
    <row r="19" spans="1:15">
      <c r="A19" s="56" t="s">
        <v>190</v>
      </c>
      <c r="B19" s="99" t="s">
        <v>372</v>
      </c>
      <c r="C19" s="100" t="s">
        <v>372</v>
      </c>
      <c r="D19" s="100" t="s">
        <v>372</v>
      </c>
      <c r="E19" s="100" t="s">
        <v>372</v>
      </c>
      <c r="F19" s="100" t="s">
        <v>372</v>
      </c>
      <c r="G19" s="58">
        <v>0</v>
      </c>
      <c r="H19" s="100" t="s">
        <v>372</v>
      </c>
      <c r="I19" s="100" t="s">
        <v>372</v>
      </c>
      <c r="J19" s="100" t="s">
        <v>372</v>
      </c>
      <c r="K19" s="58">
        <v>0</v>
      </c>
      <c r="L19" s="58">
        <v>0</v>
      </c>
      <c r="M19" s="100" t="s">
        <v>372</v>
      </c>
      <c r="N19" s="57">
        <v>0</v>
      </c>
      <c r="O19" s="57">
        <v>0</v>
      </c>
    </row>
    <row r="20" spans="1:15">
      <c r="A20" t="s">
        <v>171</v>
      </c>
      <c r="B20" t="s">
        <v>171</v>
      </c>
      <c r="C20" t="s">
        <v>171</v>
      </c>
      <c r="D20" t="s">
        <v>171</v>
      </c>
      <c r="E20" s="100" t="s">
        <v>372</v>
      </c>
      <c r="F20" s="100" t="s">
        <v>372</v>
      </c>
      <c r="G20" s="54">
        <v>0</v>
      </c>
      <c r="H20" t="s">
        <v>171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191</v>
      </c>
      <c r="B21" s="99" t="s">
        <v>372</v>
      </c>
      <c r="C21" s="100" t="s">
        <v>372</v>
      </c>
      <c r="D21" s="100" t="s">
        <v>372</v>
      </c>
      <c r="E21" s="100" t="s">
        <v>372</v>
      </c>
      <c r="F21" s="100" t="s">
        <v>372</v>
      </c>
      <c r="G21" s="58">
        <v>0</v>
      </c>
      <c r="H21" s="100" t="s">
        <v>372</v>
      </c>
      <c r="I21" s="100" t="s">
        <v>372</v>
      </c>
      <c r="J21" s="100" t="s">
        <v>372</v>
      </c>
      <c r="K21" s="58">
        <v>0</v>
      </c>
      <c r="L21" s="58">
        <v>0</v>
      </c>
      <c r="M21" s="100" t="s">
        <v>372</v>
      </c>
      <c r="N21" s="57">
        <v>0</v>
      </c>
      <c r="O21" s="57">
        <v>0</v>
      </c>
    </row>
    <row r="22" spans="1:15">
      <c r="A22" t="s">
        <v>171</v>
      </c>
      <c r="B22" t="s">
        <v>171</v>
      </c>
      <c r="C22" t="s">
        <v>171</v>
      </c>
      <c r="D22" t="s">
        <v>171</v>
      </c>
      <c r="E22" s="100" t="s">
        <v>372</v>
      </c>
      <c r="F22" s="100" t="s">
        <v>372</v>
      </c>
      <c r="G22" s="54">
        <v>0</v>
      </c>
      <c r="H22" t="s">
        <v>171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178</v>
      </c>
      <c r="B23" s="99" t="s">
        <v>372</v>
      </c>
      <c r="C23" s="100" t="s">
        <v>372</v>
      </c>
      <c r="D23" s="100" t="s">
        <v>372</v>
      </c>
      <c r="E23" s="100" t="s">
        <v>372</v>
      </c>
      <c r="F23" s="100" t="s">
        <v>372</v>
      </c>
      <c r="G23" s="100" t="s">
        <v>372</v>
      </c>
      <c r="H23" s="100" t="s">
        <v>372</v>
      </c>
      <c r="I23" s="100" t="s">
        <v>372</v>
      </c>
      <c r="J23" s="100" t="s">
        <v>372</v>
      </c>
      <c r="K23" s="100" t="s">
        <v>372</v>
      </c>
      <c r="L23" s="100" t="s">
        <v>372</v>
      </c>
      <c r="M23" s="100" t="s">
        <v>372</v>
      </c>
      <c r="N23" s="100" t="s">
        <v>372</v>
      </c>
      <c r="O23" s="100" t="s">
        <v>372</v>
      </c>
    </row>
    <row r="24" spans="1:15">
      <c r="A24" t="s">
        <v>184</v>
      </c>
      <c r="B24" s="99" t="s">
        <v>372</v>
      </c>
      <c r="C24" s="100" t="s">
        <v>372</v>
      </c>
      <c r="D24" s="100" t="s">
        <v>372</v>
      </c>
      <c r="E24" s="100" t="s">
        <v>372</v>
      </c>
      <c r="F24" s="100" t="s">
        <v>372</v>
      </c>
      <c r="G24" s="100" t="s">
        <v>372</v>
      </c>
      <c r="H24" s="100" t="s">
        <v>372</v>
      </c>
      <c r="I24" s="100" t="s">
        <v>372</v>
      </c>
      <c r="J24" s="100" t="s">
        <v>372</v>
      </c>
      <c r="K24" s="100" t="s">
        <v>372</v>
      </c>
      <c r="L24" s="100" t="s">
        <v>372</v>
      </c>
      <c r="M24" s="100" t="s">
        <v>372</v>
      </c>
      <c r="N24" s="100" t="s">
        <v>372</v>
      </c>
      <c r="O24" s="100" t="s">
        <v>372</v>
      </c>
    </row>
    <row r="25" spans="1:15">
      <c r="A25" t="s">
        <v>186</v>
      </c>
      <c r="B25" s="99" t="s">
        <v>372</v>
      </c>
      <c r="C25" s="100" t="s">
        <v>372</v>
      </c>
      <c r="D25" s="100" t="s">
        <v>372</v>
      </c>
      <c r="E25" s="100" t="s">
        <v>372</v>
      </c>
      <c r="F25" s="100" t="s">
        <v>372</v>
      </c>
      <c r="G25" s="100" t="s">
        <v>372</v>
      </c>
      <c r="H25" s="100" t="s">
        <v>372</v>
      </c>
      <c r="I25" s="100" t="s">
        <v>372</v>
      </c>
      <c r="J25" s="100" t="s">
        <v>372</v>
      </c>
      <c r="K25" s="100" t="s">
        <v>372</v>
      </c>
      <c r="L25" s="100" t="s">
        <v>372</v>
      </c>
      <c r="M25" s="100" t="s">
        <v>372</v>
      </c>
      <c r="N25" s="100" t="s">
        <v>372</v>
      </c>
      <c r="O25" s="100" t="s">
        <v>372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C11" sqref="C11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0" t="s">
        <v>371</v>
      </c>
    </row>
    <row r="2" spans="1:22" s="1" customFormat="1">
      <c r="A2" s="2" t="s">
        <v>1</v>
      </c>
      <c r="B2" s="9" t="s">
        <v>339</v>
      </c>
    </row>
    <row r="3" spans="1:22" s="1" customFormat="1">
      <c r="A3" s="2" t="s">
        <v>2</v>
      </c>
      <c r="B3" s="61" t="s">
        <v>340</v>
      </c>
    </row>
    <row r="4" spans="1:22" s="1" customFormat="1">
      <c r="A4" s="2" t="s">
        <v>3</v>
      </c>
      <c r="B4" s="62">
        <v>14228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136</v>
      </c>
      <c r="K5" s="32" t="s">
        <v>147</v>
      </c>
      <c r="L5" s="32" t="s">
        <v>137</v>
      </c>
      <c r="M5" s="32" t="s">
        <v>69</v>
      </c>
      <c r="N5" s="32" t="s">
        <v>54</v>
      </c>
      <c r="O5" s="33" t="s">
        <v>143</v>
      </c>
      <c r="Q5" s="13"/>
    </row>
    <row r="6" spans="1:22" s="15" customFormat="1">
      <c r="A6" s="92" t="s">
        <v>372</v>
      </c>
      <c r="B6" s="93" t="s">
        <v>372</v>
      </c>
      <c r="C6" s="93" t="s">
        <v>372</v>
      </c>
      <c r="D6" s="93" t="s">
        <v>372</v>
      </c>
      <c r="E6" s="93" t="s">
        <v>372</v>
      </c>
      <c r="F6" s="20" t="s">
        <v>70</v>
      </c>
      <c r="G6" s="20" t="s">
        <v>71</v>
      </c>
      <c r="H6" s="93" t="s">
        <v>372</v>
      </c>
      <c r="I6" s="20" t="s">
        <v>7</v>
      </c>
      <c r="J6" s="20" t="s">
        <v>7</v>
      </c>
      <c r="K6" s="20" t="s">
        <v>144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94" t="s">
        <v>372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140</v>
      </c>
      <c r="B8" s="95" t="s">
        <v>372</v>
      </c>
      <c r="C8" s="95" t="s">
        <v>372</v>
      </c>
      <c r="D8" s="95" t="s">
        <v>372</v>
      </c>
      <c r="E8" s="95" t="s">
        <v>372</v>
      </c>
      <c r="F8" s="95" t="s">
        <v>372</v>
      </c>
      <c r="G8" s="95" t="s">
        <v>372</v>
      </c>
      <c r="H8" s="95" t="s">
        <v>372</v>
      </c>
      <c r="I8" s="95" t="s">
        <v>372</v>
      </c>
      <c r="J8" s="95" t="s">
        <v>372</v>
      </c>
      <c r="K8" s="52">
        <v>0</v>
      </c>
      <c r="L8" s="52">
        <v>0</v>
      </c>
      <c r="M8" s="95" t="s">
        <v>372</v>
      </c>
      <c r="N8" s="53">
        <v>0</v>
      </c>
      <c r="O8" s="53">
        <v>0</v>
      </c>
      <c r="P8" s="24"/>
    </row>
    <row r="9" spans="1:22">
      <c r="A9" s="56" t="s">
        <v>159</v>
      </c>
      <c r="B9" s="99" t="s">
        <v>372</v>
      </c>
      <c r="C9" s="99" t="s">
        <v>372</v>
      </c>
      <c r="D9" s="99" t="s">
        <v>372</v>
      </c>
      <c r="E9" s="99" t="s">
        <v>372</v>
      </c>
      <c r="F9" s="99" t="s">
        <v>372</v>
      </c>
      <c r="G9" s="58">
        <v>0</v>
      </c>
      <c r="H9" s="99" t="s">
        <v>372</v>
      </c>
      <c r="I9" s="99" t="s">
        <v>372</v>
      </c>
      <c r="J9" s="99" t="s">
        <v>372</v>
      </c>
      <c r="K9" s="58">
        <v>0</v>
      </c>
      <c r="L9" s="58">
        <v>0</v>
      </c>
      <c r="M9" s="99" t="s">
        <v>372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306</v>
      </c>
      <c r="B10" s="99" t="s">
        <v>372</v>
      </c>
      <c r="C10" s="99" t="s">
        <v>372</v>
      </c>
      <c r="D10" s="99" t="s">
        <v>372</v>
      </c>
      <c r="E10" s="99" t="s">
        <v>372</v>
      </c>
      <c r="F10" s="99" t="s">
        <v>372</v>
      </c>
      <c r="G10" s="58">
        <v>0</v>
      </c>
      <c r="H10" s="99" t="s">
        <v>372</v>
      </c>
      <c r="I10" s="99" t="s">
        <v>372</v>
      </c>
      <c r="J10" s="99" t="s">
        <v>372</v>
      </c>
      <c r="K10" s="58">
        <v>0</v>
      </c>
      <c r="L10" s="58">
        <v>0</v>
      </c>
      <c r="M10" s="99" t="s">
        <v>372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171</v>
      </c>
      <c r="B11" t="s">
        <v>171</v>
      </c>
      <c r="C11" t="s">
        <v>171</v>
      </c>
      <c r="D11" t="s">
        <v>171</v>
      </c>
      <c r="E11" s="99" t="s">
        <v>372</v>
      </c>
      <c r="F11" s="99" t="s">
        <v>372</v>
      </c>
      <c r="G11" s="54">
        <v>0</v>
      </c>
      <c r="H11" t="s">
        <v>171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307</v>
      </c>
      <c r="B12" s="99" t="s">
        <v>372</v>
      </c>
      <c r="C12" s="99" t="s">
        <v>372</v>
      </c>
      <c r="D12" s="99" t="s">
        <v>372</v>
      </c>
      <c r="E12" s="99" t="s">
        <v>372</v>
      </c>
      <c r="F12" s="99" t="s">
        <v>372</v>
      </c>
      <c r="G12" s="58">
        <v>0</v>
      </c>
      <c r="H12" s="99" t="s">
        <v>372</v>
      </c>
      <c r="I12" s="99" t="s">
        <v>372</v>
      </c>
      <c r="J12" s="99" t="s">
        <v>372</v>
      </c>
      <c r="K12" s="58">
        <v>0</v>
      </c>
      <c r="L12" s="58">
        <v>0</v>
      </c>
      <c r="M12" s="99" t="s">
        <v>372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171</v>
      </c>
      <c r="B13" t="s">
        <v>171</v>
      </c>
      <c r="C13" t="s">
        <v>171</v>
      </c>
      <c r="D13" t="s">
        <v>171</v>
      </c>
      <c r="E13" s="99" t="s">
        <v>372</v>
      </c>
      <c r="F13" s="99" t="s">
        <v>372</v>
      </c>
      <c r="G13" s="54">
        <v>0</v>
      </c>
      <c r="H13" t="s">
        <v>171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189</v>
      </c>
      <c r="B14" s="99" t="s">
        <v>372</v>
      </c>
      <c r="C14" s="99" t="s">
        <v>372</v>
      </c>
      <c r="D14" s="99" t="s">
        <v>372</v>
      </c>
      <c r="E14" s="99" t="s">
        <v>372</v>
      </c>
      <c r="F14" s="99" t="s">
        <v>372</v>
      </c>
      <c r="G14" s="58">
        <v>0</v>
      </c>
      <c r="H14" s="99" t="s">
        <v>372</v>
      </c>
      <c r="I14" s="99" t="s">
        <v>372</v>
      </c>
      <c r="J14" s="99" t="s">
        <v>372</v>
      </c>
      <c r="K14" s="58">
        <v>0</v>
      </c>
      <c r="L14" s="58">
        <v>0</v>
      </c>
      <c r="M14" s="99" t="s">
        <v>372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171</v>
      </c>
      <c r="B15" t="s">
        <v>171</v>
      </c>
      <c r="C15" t="s">
        <v>171</v>
      </c>
      <c r="D15" t="s">
        <v>171</v>
      </c>
      <c r="E15" s="99" t="s">
        <v>372</v>
      </c>
      <c r="F15" s="99" t="s">
        <v>372</v>
      </c>
      <c r="G15" s="54">
        <v>0</v>
      </c>
      <c r="H15" t="s">
        <v>171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192</v>
      </c>
      <c r="B16" s="99" t="s">
        <v>372</v>
      </c>
      <c r="C16" s="99" t="s">
        <v>372</v>
      </c>
      <c r="D16" s="99" t="s">
        <v>372</v>
      </c>
      <c r="E16" s="99" t="s">
        <v>372</v>
      </c>
      <c r="F16" s="99" t="s">
        <v>372</v>
      </c>
      <c r="G16" s="58">
        <v>0</v>
      </c>
      <c r="H16" s="99" t="s">
        <v>372</v>
      </c>
      <c r="I16" s="99" t="s">
        <v>372</v>
      </c>
      <c r="J16" s="99" t="s">
        <v>372</v>
      </c>
      <c r="K16" s="58">
        <v>0</v>
      </c>
      <c r="L16" s="58">
        <v>0</v>
      </c>
      <c r="M16" s="99" t="s">
        <v>372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171</v>
      </c>
      <c r="B17" t="s">
        <v>171</v>
      </c>
      <c r="C17" t="s">
        <v>171</v>
      </c>
      <c r="D17" t="s">
        <v>171</v>
      </c>
      <c r="E17" s="99" t="s">
        <v>372</v>
      </c>
      <c r="F17" s="99" t="s">
        <v>372</v>
      </c>
      <c r="G17" s="54">
        <v>0</v>
      </c>
      <c r="H17" t="s">
        <v>171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176</v>
      </c>
      <c r="B18" s="99" t="s">
        <v>372</v>
      </c>
      <c r="C18" s="100" t="s">
        <v>372</v>
      </c>
      <c r="D18" s="100" t="s">
        <v>372</v>
      </c>
      <c r="E18" s="100" t="s">
        <v>372</v>
      </c>
      <c r="F18" s="100" t="s">
        <v>372</v>
      </c>
      <c r="G18" s="58">
        <v>0</v>
      </c>
      <c r="H18" s="100" t="s">
        <v>372</v>
      </c>
      <c r="I18" s="100" t="s">
        <v>372</v>
      </c>
      <c r="J18" s="100" t="s">
        <v>372</v>
      </c>
      <c r="K18" s="58">
        <v>0</v>
      </c>
      <c r="L18" s="58">
        <v>0</v>
      </c>
      <c r="M18" s="100" t="s">
        <v>372</v>
      </c>
      <c r="N18" s="57">
        <v>0</v>
      </c>
      <c r="O18" s="57">
        <v>0</v>
      </c>
    </row>
    <row r="19" spans="1:22">
      <c r="A19" s="56" t="s">
        <v>190</v>
      </c>
      <c r="B19" s="99" t="s">
        <v>372</v>
      </c>
      <c r="C19" s="100" t="s">
        <v>372</v>
      </c>
      <c r="D19" s="100" t="s">
        <v>372</v>
      </c>
      <c r="E19" s="100" t="s">
        <v>372</v>
      </c>
      <c r="F19" s="100" t="s">
        <v>372</v>
      </c>
      <c r="G19" s="58">
        <v>0</v>
      </c>
      <c r="H19" s="100" t="s">
        <v>372</v>
      </c>
      <c r="I19" s="100" t="s">
        <v>372</v>
      </c>
      <c r="J19" s="100" t="s">
        <v>372</v>
      </c>
      <c r="K19" s="58">
        <v>0</v>
      </c>
      <c r="L19" s="58">
        <v>0</v>
      </c>
      <c r="M19" s="100" t="s">
        <v>372</v>
      </c>
      <c r="N19" s="57">
        <v>0</v>
      </c>
      <c r="O19" s="57">
        <v>0</v>
      </c>
    </row>
    <row r="20" spans="1:22">
      <c r="A20" t="s">
        <v>171</v>
      </c>
      <c r="B20" t="s">
        <v>171</v>
      </c>
      <c r="C20" t="s">
        <v>171</v>
      </c>
      <c r="D20" t="s">
        <v>171</v>
      </c>
      <c r="E20" s="100" t="s">
        <v>372</v>
      </c>
      <c r="F20" s="100" t="s">
        <v>372</v>
      </c>
      <c r="G20" s="54">
        <v>0</v>
      </c>
      <c r="H20" t="s">
        <v>171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191</v>
      </c>
      <c r="B21" s="99" t="s">
        <v>372</v>
      </c>
      <c r="C21" s="100" t="s">
        <v>372</v>
      </c>
      <c r="D21" s="100" t="s">
        <v>372</v>
      </c>
      <c r="E21" s="100" t="s">
        <v>372</v>
      </c>
      <c r="F21" s="100" t="s">
        <v>372</v>
      </c>
      <c r="G21" s="58">
        <v>0</v>
      </c>
      <c r="H21" s="100" t="s">
        <v>372</v>
      </c>
      <c r="I21" s="100" t="s">
        <v>372</v>
      </c>
      <c r="J21" s="100" t="s">
        <v>372</v>
      </c>
      <c r="K21" s="58">
        <v>0</v>
      </c>
      <c r="L21" s="58">
        <v>0</v>
      </c>
      <c r="M21" s="100" t="s">
        <v>372</v>
      </c>
      <c r="N21" s="57">
        <v>0</v>
      </c>
      <c r="O21" s="57">
        <v>0</v>
      </c>
    </row>
    <row r="22" spans="1:22">
      <c r="A22" t="s">
        <v>171</v>
      </c>
      <c r="B22" t="s">
        <v>171</v>
      </c>
      <c r="C22" t="s">
        <v>171</v>
      </c>
      <c r="D22" t="s">
        <v>171</v>
      </c>
      <c r="E22" s="100" t="s">
        <v>372</v>
      </c>
      <c r="F22" s="100" t="s">
        <v>372</v>
      </c>
      <c r="G22" s="54">
        <v>0</v>
      </c>
      <c r="H22" t="s">
        <v>171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178</v>
      </c>
      <c r="B23" s="99" t="s">
        <v>372</v>
      </c>
      <c r="C23" s="100" t="s">
        <v>372</v>
      </c>
      <c r="D23" s="100" t="s">
        <v>372</v>
      </c>
      <c r="E23" s="100" t="s">
        <v>372</v>
      </c>
      <c r="F23" s="100" t="s">
        <v>372</v>
      </c>
      <c r="G23" s="100" t="s">
        <v>372</v>
      </c>
      <c r="H23" s="100" t="s">
        <v>372</v>
      </c>
      <c r="I23" s="100" t="s">
        <v>372</v>
      </c>
      <c r="J23" s="100" t="s">
        <v>372</v>
      </c>
      <c r="K23" s="100" t="s">
        <v>372</v>
      </c>
      <c r="L23" s="100" t="s">
        <v>372</v>
      </c>
      <c r="M23" s="100" t="s">
        <v>372</v>
      </c>
      <c r="N23" s="100" t="s">
        <v>372</v>
      </c>
      <c r="O23" s="100" t="s">
        <v>372</v>
      </c>
    </row>
    <row r="24" spans="1:22">
      <c r="A24" t="s">
        <v>184</v>
      </c>
      <c r="B24" s="99" t="s">
        <v>372</v>
      </c>
      <c r="C24" s="100" t="s">
        <v>372</v>
      </c>
      <c r="D24" s="100" t="s">
        <v>372</v>
      </c>
      <c r="E24" s="100" t="s">
        <v>372</v>
      </c>
      <c r="F24" s="100" t="s">
        <v>372</v>
      </c>
      <c r="G24" s="100" t="s">
        <v>372</v>
      </c>
      <c r="H24" s="100" t="s">
        <v>372</v>
      </c>
      <c r="I24" s="100" t="s">
        <v>372</v>
      </c>
      <c r="J24" s="100" t="s">
        <v>372</v>
      </c>
      <c r="K24" s="100" t="s">
        <v>372</v>
      </c>
      <c r="L24" s="100" t="s">
        <v>372</v>
      </c>
      <c r="M24" s="100" t="s">
        <v>372</v>
      </c>
      <c r="N24" s="100" t="s">
        <v>372</v>
      </c>
      <c r="O24" s="100" t="s">
        <v>372</v>
      </c>
    </row>
    <row r="25" spans="1:22">
      <c r="A25" t="s">
        <v>185</v>
      </c>
      <c r="B25" s="99" t="s">
        <v>372</v>
      </c>
      <c r="C25" s="100" t="s">
        <v>372</v>
      </c>
      <c r="D25" s="100" t="s">
        <v>372</v>
      </c>
      <c r="E25" s="100" t="s">
        <v>372</v>
      </c>
      <c r="F25" s="100" t="s">
        <v>372</v>
      </c>
      <c r="G25" s="100" t="s">
        <v>372</v>
      </c>
      <c r="H25" s="100" t="s">
        <v>372</v>
      </c>
      <c r="I25" s="100" t="s">
        <v>372</v>
      </c>
      <c r="J25" s="100" t="s">
        <v>372</v>
      </c>
      <c r="K25" s="100" t="s">
        <v>372</v>
      </c>
      <c r="L25" s="100" t="s">
        <v>372</v>
      </c>
      <c r="M25" s="100" t="s">
        <v>372</v>
      </c>
      <c r="N25" s="100" t="s">
        <v>372</v>
      </c>
      <c r="O25" s="100" t="s">
        <v>372</v>
      </c>
    </row>
    <row r="26" spans="1:22">
      <c r="A26" t="s">
        <v>186</v>
      </c>
      <c r="B26" s="99" t="s">
        <v>372</v>
      </c>
      <c r="C26" s="100" t="s">
        <v>372</v>
      </c>
      <c r="D26" s="100" t="s">
        <v>372</v>
      </c>
      <c r="E26" s="100" t="s">
        <v>372</v>
      </c>
      <c r="F26" s="100" t="s">
        <v>372</v>
      </c>
      <c r="G26" s="100" t="s">
        <v>372</v>
      </c>
      <c r="H26" s="100" t="s">
        <v>372</v>
      </c>
      <c r="I26" s="100" t="s">
        <v>372</v>
      </c>
      <c r="J26" s="100" t="s">
        <v>372</v>
      </c>
      <c r="K26" s="100" t="s">
        <v>372</v>
      </c>
      <c r="L26" s="100" t="s">
        <v>372</v>
      </c>
      <c r="M26" s="100" t="s">
        <v>372</v>
      </c>
      <c r="N26" s="100" t="s">
        <v>372</v>
      </c>
      <c r="O26" s="100" t="s">
        <v>372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2024-04-01T07:00:21Z</dcterms:modified>
</cp:coreProperties>
</file>