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6A23EFEB-1110-4AF3-899D-920E5FF1E1DD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עתידיים'!$A$6:$AH$51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'!$A$1:$AZ$15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עתידיים'!$A$1:$AZ$51</definedName>
    <definedName name="_xlnm.Print_Area" localSheetId="17">'לא סחיר - כתבי אופציה'!$A$1:$AZ$17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מזומנים!$A$1:$AZ$33</definedName>
    <definedName name="_xlnm.Print_Area" localSheetId="5">מניות!$A$1:$AZ$28</definedName>
    <definedName name="_xlnm.Print_Area" localSheetId="0">'סכום נכסי הקרן'!$A$1:$AZ$51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סל'!$A$1:$AZ$62</definedName>
    <definedName name="_xlnm.Print_Area" localSheetId="2">'תעודות התחייבות ממשלתיות'!$A$1:$AZ$50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0" l="1"/>
  <c r="J12" i="20"/>
  <c r="J15" i="20"/>
  <c r="J16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H14" i="20"/>
  <c r="J14" i="20" s="1"/>
  <c r="H17" i="20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8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13" i="20" l="1"/>
  <c r="J13" i="20" s="1"/>
  <c r="J17" i="20"/>
  <c r="H10" i="20" l="1"/>
  <c r="J10" i="20" s="1"/>
  <c r="H9" i="20"/>
  <c r="I10" i="20" l="1"/>
  <c r="I11" i="20"/>
  <c r="I15" i="20"/>
  <c r="I19" i="20"/>
  <c r="I23" i="20"/>
  <c r="I27" i="20"/>
  <c r="I31" i="20"/>
  <c r="I35" i="20"/>
  <c r="I39" i="20"/>
  <c r="I43" i="20"/>
  <c r="I47" i="20"/>
  <c r="I32" i="20"/>
  <c r="I9" i="20"/>
  <c r="I30" i="20"/>
  <c r="I46" i="20"/>
  <c r="I12" i="20"/>
  <c r="I16" i="20"/>
  <c r="I20" i="20"/>
  <c r="I24" i="20"/>
  <c r="I28" i="20"/>
  <c r="I36" i="20"/>
  <c r="I40" i="20"/>
  <c r="I44" i="20"/>
  <c r="I22" i="20"/>
  <c r="I38" i="20"/>
  <c r="J9" i="20"/>
  <c r="I21" i="20"/>
  <c r="I25" i="20"/>
  <c r="I29" i="20"/>
  <c r="I33" i="20"/>
  <c r="I37" i="20"/>
  <c r="I41" i="20"/>
  <c r="I45" i="20"/>
  <c r="I14" i="20"/>
  <c r="I18" i="20"/>
  <c r="I26" i="20"/>
  <c r="I34" i="20"/>
  <c r="I42" i="20"/>
  <c r="I13" i="20"/>
  <c r="I17" i="20"/>
</calcChain>
</file>

<file path=xl/sharedStrings.xml><?xml version="1.0" encoding="utf-8"?>
<sst xmlns="http://schemas.openxmlformats.org/spreadsheetml/2006/main" count="7083" uniqueCount="442">
  <si>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</si>
  <si>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</si>
  <si>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</si>
  <si>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</si>
  <si>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</si>
  <si>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</si>
  <si>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</si>
  <si>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</si>
  <si>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</si>
  <si>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</si>
  <si>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</si>
  <si>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</si>
  <si>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</si>
  <si>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</si>
  <si>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</si>
  <si>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</si>
  <si>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</si>
  <si>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</si>
  <si>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</si>
  <si>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</si>
  <si>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</si>
  <si>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</si>
  <si>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</si>
  <si>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</si>
  <si>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</si>
  <si>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</si>
  <si>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</si>
  <si>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</si>
  <si>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</si>
  <si>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</si>
  <si>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</si>
  <si>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</si>
  <si>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</si>
  <si>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</si>
  <si>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</si>
  <si>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</si>
  <si>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</si>
  <si>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</si>
  <si>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</si>
  <si>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</si>
  <si>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</si>
  <si>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</si>
  <si>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</si>
  <si>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</si>
  <si>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</si>
  <si>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</si>
  <si>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</si>
  <si>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</si>
  <si>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</si>
  <si>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</si>
  <si>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</si>
  <si>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</si>
  <si>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</si>
  <si>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</si>
  <si>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</si>
  <si>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</si>
  <si>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</si>
  <si>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</si>
  <si>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</si>
  <si>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</si>
  <si>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</si>
  <si>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</si>
  <si>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</si>
  <si>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</si>
  <si>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</si>
  <si>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</si>
  <si>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</si>
  <si>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</si>
  <si>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</si>
  <si>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</si>
  <si>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</si>
  <si>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</si>
  <si>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</si>
  <si>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</si>
  <si>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</si>
  <si>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</si>
  <si>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</si>
  <si>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</si>
  <si>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</si>
  <si>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</si>
  <si>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</si>
  <si>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</si>
  <si>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</si>
  <si>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</si>
  <si>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</si>
  <si>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</si>
  <si>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</si>
  <si>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</si>
  <si>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</si>
  <si>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</si>
  <si>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</si>
  <si>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</si>
  <si>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</si>
  <si>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</si>
  <si>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</si>
  <si>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</si>
  <si>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</si>
  <si>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</si>
  <si>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</si>
  <si>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דולר אמריקאי</t>
  </si>
  <si>
    <t>ASX</t>
  </si>
  <si>
    <t>אירו</t>
  </si>
  <si>
    <t>לירה שטרלינג</t>
  </si>
  <si>
    <t>דולר קנדי</t>
  </si>
  <si>
    <t>סה"כ חוזים עתידיים</t>
  </si>
  <si>
    <t>דולר אוסטרלי</t>
  </si>
  <si>
    <t>אחר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</si>
  <si>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</si>
  <si>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</si>
  <si>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</si>
  <si>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</si>
  <si>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</si>
  <si>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</si>
  <si>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</si>
  <si>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</si>
  <si>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</si>
  <si>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</si>
  <si>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</si>
  <si>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</si>
  <si>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</si>
  <si>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</si>
  <si>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</si>
  <si>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</si>
  <si>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</si>
  <si>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</si>
  <si>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</si>
  <si>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</si>
  <si>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</si>
  <si>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</si>
  <si>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</si>
  <si>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</si>
  <si>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</si>
  <si>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</si>
  <si>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</si>
  <si>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</si>
  <si>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</si>
  <si>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</si>
  <si>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</si>
  <si>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</si>
  <si>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</si>
  <si>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</si>
  <si>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</si>
  <si>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</si>
  <si>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</si>
  <si>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</si>
  <si>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</si>
  <si>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</si>
  <si>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</si>
  <si>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</si>
  <si>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</si>
  <si>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</si>
  <si>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</si>
  <si>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</si>
  <si>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</si>
  <si>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</si>
  <si>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</si>
  <si>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</si>
  <si>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</si>
  <si>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9895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</si>
  <si>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</si>
  <si>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</si>
  <si>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</si>
  <si>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</si>
  <si>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</si>
  <si>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</si>
  <si>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</si>
  <si>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</si>
  <si>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</si>
  <si>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</si>
  <si>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</si>
  <si>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</si>
  <si>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</si>
  <si>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</si>
  <si>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</si>
  <si>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</si>
  <si>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</si>
  <si>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</si>
  <si>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</si>
  <si>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</si>
  <si>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</si>
  <si>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</si>
  <si>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</si>
  <si>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</si>
  <si>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</si>
  <si>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</si>
  <si>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</si>
  <si>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</si>
  <si>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</si>
  <si>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</si>
  <si>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</si>
  <si>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</si>
  <si>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</si>
  <si>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</si>
  <si>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</si>
  <si>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</si>
  <si>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</si>
  <si>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</si>
  <si>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</si>
  <si>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</si>
  <si>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</si>
  <si>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</si>
  <si>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</si>
  <si>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</si>
  <si>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</si>
  <si>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</si>
  <si>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</si>
  <si>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814- בנק ישראל- מק"מ</t>
  </si>
  <si>
    <t>8240814</t>
  </si>
  <si>
    <t>סה"כ שחר</t>
  </si>
  <si>
    <t>ממשל שיקלית 0928- שחר</t>
  </si>
  <si>
    <t>1150879</t>
  </si>
  <si>
    <t>ממשל שקלית 0226- שחר</t>
  </si>
  <si>
    <t>1174697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</si>
  <si>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</si>
  <si>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</si>
  <si>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</si>
  <si>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</si>
  <si>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</si>
  <si>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</si>
  <si>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</si>
  <si>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</si>
  <si>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</si>
  <si>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</si>
  <si>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</si>
  <si>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</si>
  <si>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</si>
  <si>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</si>
  <si>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</si>
  <si>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</si>
  <si>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</si>
  <si>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</si>
  <si>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</si>
  <si>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</si>
  <si>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1 7/8 02/15/32- US TREASURY Bills</t>
  </si>
  <si>
    <t>US91282CDY49</t>
  </si>
  <si>
    <t>AA+</t>
  </si>
  <si>
    <t>Fitch</t>
  </si>
  <si>
    <t>T 4 3/4 11/15/53- Treasury Bill</t>
  </si>
  <si>
    <t>US912810TV08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</si>
  <si>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</si>
  <si>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</si>
  <si>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</si>
  <si>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</si>
  <si>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</si>
  <si>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</si>
  <si>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</si>
  <si>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</si>
  <si>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</si>
  <si>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</si>
  <si>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</si>
  <si>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</si>
  <si>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</si>
  <si>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</si>
  <si>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</si>
  <si>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</si>
  <si>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</si>
  <si>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</si>
  <si>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</si>
  <si>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</si>
  <si>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</si>
  <si>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</si>
  <si>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</si>
  <si>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</si>
  <si>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</si>
  <si>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</si>
  <si>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</si>
  <si>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</si>
  <si>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</si>
  <si>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</si>
  <si>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</si>
  <si>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</si>
  <si>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</si>
  <si>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</si>
  <si>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</si>
  <si>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</si>
  <si>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)00(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</si>
  <si>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</si>
  <si>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</si>
  <si>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</si>
  <si>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</si>
  <si>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</si>
  <si>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</si>
  <si>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פסגות ETF )00( כשרה תל בונד 60- פסגות קרנות נאמנות בע"מ</t>
  </si>
  <si>
    <t>1155076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</si>
  <si>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</si>
  <si>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</si>
  <si>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</si>
  <si>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</si>
  <si>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</si>
  <si>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</si>
  <si>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</si>
  <si>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</si>
  <si>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</si>
  <si>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ISHR MSCI EUR-I- BlackRock  Asset Managment</t>
  </si>
  <si>
    <t>IE00B1YZSC51</t>
  </si>
  <si>
    <t>DAIWA EXCHANGE TRAD- Daiwa ETF</t>
  </si>
  <si>
    <t>JP3027620008</t>
  </si>
  <si>
    <t>TSE</t>
  </si>
  <si>
    <t>UBS EM MKT A-USD- EMMUSA</t>
  </si>
  <si>
    <t>LU0480132876</t>
  </si>
  <si>
    <t>SIX</t>
  </si>
  <si>
    <t>HORIZONS S&amp;P/TSX- GLOBAL HORIZON</t>
  </si>
  <si>
    <t>CA44056G1054</t>
  </si>
  <si>
    <t>SOURCE S&amp;P 500 UCITS ETF- Invesco investment management limited</t>
  </si>
  <si>
    <t>IE00B3YCGJ38</t>
  </si>
  <si>
    <t>LSE</t>
  </si>
  <si>
    <t>LYX CORE EURSTX- LYXOR ETF</t>
  </si>
  <si>
    <t>LU0908500753</t>
  </si>
  <si>
    <t>Lyxor Etf S&amp;P 500- LYXOR ETF</t>
  </si>
  <si>
    <t>LU0496786657</t>
  </si>
  <si>
    <t>Vanguard aust share- Vanguard Group</t>
  </si>
  <si>
    <t>AU000000VAS1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</si>
  <si>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</si>
  <si>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</si>
  <si>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</si>
  <si>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</si>
  <si>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</si>
  <si>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</si>
  <si>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</si>
  <si>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</si>
  <si>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</si>
  <si>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AMUNDI EURO HIGH- CREDIT AGRICOLE SA</t>
  </si>
  <si>
    <t>LU1681040496</t>
  </si>
  <si>
    <t>Pimco inv grade bond- PIMCO</t>
  </si>
  <si>
    <t>US72201R8170</t>
  </si>
  <si>
    <t>NYSE</t>
  </si>
  <si>
    <t>spdr barclays high yield- State Street Corp</t>
  </si>
  <si>
    <t>US78468R6229</t>
  </si>
  <si>
    <t>Spdr Corporate bond- State Street Corp</t>
  </si>
  <si>
    <t>US78464A3757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</si>
  <si>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</si>
  <si>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</si>
  <si>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</si>
  <si>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</si>
  <si>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</si>
  <si>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</si>
  <si>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</si>
  <si>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</si>
  <si>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</si>
  <si>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</si>
  <si>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</si>
  <si>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</si>
  <si>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</si>
  <si>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</si>
  <si>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</si>
  <si>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</si>
  <si>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</si>
  <si>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</si>
  <si>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</si>
  <si>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</si>
  <si>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</si>
  <si>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</si>
  <si>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</si>
  <si>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</si>
  <si>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</si>
  <si>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</si>
  <si>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</si>
  <si>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</si>
  <si>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</si>
  <si>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</si>
  <si>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</si>
  <si>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</si>
  <si>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</si>
  <si>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</si>
  <si>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</si>
  <si>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</si>
  <si>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</si>
  <si>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</si>
  <si>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</si>
  <si>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</si>
  <si>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</si>
  <si>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</si>
  <si>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</si>
  <si>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</si>
  <si>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</si>
  <si>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</si>
  <si>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</si>
  <si>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</si>
  <si>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</si>
  <si>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</si>
  <si>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</si>
  <si>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</si>
  <si>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</si>
  <si>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</si>
  <si>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</si>
  <si>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</si>
  <si>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</si>
  <si>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</si>
  <si>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</si>
  <si>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</si>
  <si>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ביטחונות CSA במטבע 20001 (OTC)- מגדל-חייבים</t>
  </si>
  <si>
    <t>77721001</t>
  </si>
  <si>
    <t>מגדל מקפת קרנות פנסיה וקופות גמל בע"מ</t>
  </si>
  <si>
    <t>מגדל חסכון לילד מסלול הלכתי</t>
  </si>
  <si>
    <t>בנק לאומי לישראל בע"מ</t>
  </si>
  <si>
    <t>NR</t>
  </si>
  <si>
    <t>+ILS/-USD 3.6536 28-05-24 (10) -344</t>
  </si>
  <si>
    <t>10001126</t>
  </si>
  <si>
    <t>ל.ר.</t>
  </si>
  <si>
    <t>+ILS/-USD 3.6765 28-05-24 (10) -335</t>
  </si>
  <si>
    <t>10001127</t>
  </si>
  <si>
    <t>+ILS/-USD 3.6823 28-05-24 (10) -307</t>
  </si>
  <si>
    <t>10001128</t>
  </si>
  <si>
    <t>סה"כ מט"ח/ מט"ח</t>
  </si>
  <si>
    <t>+CAD/-USD 1.3176 22-01-24 (10) -33</t>
  </si>
  <si>
    <t>10001073</t>
  </si>
  <si>
    <t>+JPY/-USD 144.72 16-01-24 (10) -286</t>
  </si>
  <si>
    <t>10001104</t>
  </si>
  <si>
    <t>+JPY/-USD 146.675 16-01-24 (10) -236.5</t>
  </si>
  <si>
    <t>10001109</t>
  </si>
  <si>
    <t>+USD/-AUD 0.6511 16-01-24 (10) +33</t>
  </si>
  <si>
    <t>10001099</t>
  </si>
  <si>
    <t>+USD/-CAD 1.30937 22-01-24 (10) -33.3</t>
  </si>
  <si>
    <t>10001065</t>
  </si>
  <si>
    <t>+USD/-CAD 1.31825 16-01-24 (10) -30.5</t>
  </si>
  <si>
    <t>10001078</t>
  </si>
  <si>
    <t>+USD/-EUR 1.05772 13-02-24 (10) +68.2</t>
  </si>
  <si>
    <t>10001105</t>
  </si>
  <si>
    <t>+USD/-EUR 1.0981 13-02-24 (10) +24</t>
  </si>
  <si>
    <t>10001129</t>
  </si>
  <si>
    <t>+USD/-EUR 1.1099 13-02-24 (10) +109</t>
  </si>
  <si>
    <t>10001081</t>
  </si>
  <si>
    <t>+USD/-GBP 1.21621 11-01-24 (10) +9.1</t>
  </si>
  <si>
    <t>10001106</t>
  </si>
  <si>
    <t>+USD/-GBP 1.27056 11-01-24 (10) -12.4</t>
  </si>
  <si>
    <t>10001062</t>
  </si>
  <si>
    <t>+USD/-GBP 1.29182 11-01-24 (10) -0.8</t>
  </si>
  <si>
    <t>10001074</t>
  </si>
  <si>
    <t>+USD/-JPY 135.623 16-01-24 (10) -393.5</t>
  </si>
  <si>
    <t>10001067</t>
  </si>
  <si>
    <t>+USD/-JPY 136.53 16-01-24 (10) -390</t>
  </si>
  <si>
    <t>10001076</t>
  </si>
  <si>
    <t>+USD/-JPY 138.6 16-01-24 (10) -368</t>
  </si>
  <si>
    <t>10001083</t>
  </si>
  <si>
    <t>+USD/-JPY 142.08 16-01-24 (10) -356</t>
  </si>
  <si>
    <t>10001093</t>
  </si>
  <si>
    <t>+USD/-JPY 146.36 16-01-24 (10) -127</t>
  </si>
  <si>
    <t>10001120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</si>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</sst>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8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F74A57-D65A-46F7-97BD-B2789A96D9E7}" name="RowTitleRegion1.b1.c4.1" displayName="RowTitleRegion1.b1.c4.1" ref="B1:C4" totalsRowShown="0" tableBorderDxfId="509">
  <autoFilter ref="B1:C4" xr:uid="{1CF74A57-D65A-46F7-97BD-B2789A96D9E7}">
    <filterColumn colId="0" hiddenButton="1"/>
    <filterColumn colId="1" hiddenButton="1"/>
  </autoFilter>
  <tableColumns count="2">
    <tableColumn id="1" xr3:uid="{80EF46C3-262C-4A47-B821-1096CF012720}" name="תאריך הדיווח" dataDxfId="508" dataCellStyle="Normal_2007-16618"/>
    <tableColumn id="2" xr3:uid="{702E3948-1299-4CA7-AC7F-73A8376BB1B3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F60372-BD50-41A5-9F5F-3213E7D14CA0}" name="TitleRegion1.a5.d51.2" displayName="TitleRegion1.a5.d51.2" ref="A5:D51" totalsRowShown="0">
  <autoFilter ref="A5:D51" xr:uid="{E4F60372-BD50-41A5-9F5F-3213E7D14CA0}">
    <filterColumn colId="0" hiddenButton="1"/>
    <filterColumn colId="1" hiddenButton="1"/>
    <filterColumn colId="2" hiddenButton="1"/>
    <filterColumn colId="3" hiddenButton="1"/>
  </autoFilter>
  <tableColumns count="4">
    <tableColumn id="1" xr3:uid="{CA7B53A5-B145-41C9-8F7D-D3288DD74A1A}" name="ריק במקור" dataDxfId="507" dataCellStyle="Normal_2007-16618"/>
    <tableColumn id="2" xr3:uid="{A8E23AA3-0100-4F23-82D1-88FAA6868ACA}" name="סכום נכסי ההשקעה:" dataDxfId="506" dataCellStyle="Normal_2007-16618"/>
    <tableColumn id="3" xr3:uid="{CA0C9F09-2508-4328-9BA3-B6D2285943AB}" name="ריק במקור2"/>
    <tableColumn id="4" xr3:uid="{544932C9-EB86-45CD-852A-E7B1FB7D657D}" name="ריק במקור3" dataDxfId="505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4474FB-24D4-4FFF-8AAF-FB6EC9E11A2E}" name="RowTitleRegion1.a1.b4.1" displayName="RowTitleRegion1.a1.b4.1" ref="A1:B4" totalsRowShown="0">
  <autoFilter ref="A1:B4" xr:uid="{BB4474FB-24D4-4FFF-8AAF-FB6EC9E11A2E}">
    <filterColumn colId="0" hiddenButton="1"/>
    <filterColumn colId="1" hiddenButton="1"/>
  </autoFilter>
  <tableColumns count="2">
    <tableColumn id="1" xr3:uid="{757D8C22-862B-4C41-9A2B-CE740896128B}" name="תאריך הדיווח" dataDxfId="504" dataCellStyle="Normal_2007-16618"/>
    <tableColumn id="2" xr3:uid="{CE91D39C-60E2-45DB-9A66-EC49AEAF327B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6C1CDF-984A-4038-A80A-94FB82AA160D}" name="TitleRegion1.a5.k33.1" displayName="TitleRegion1.a5.k33.1" ref="A5:K33" totalsRowShown="0" headerRowDxfId="495" headerRowBorderDxfId="502" tableBorderDxfId="503">
  <autoFilter ref="A5:K33" xr:uid="{E06C1CDF-984A-4038-A80A-94FB82AA16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0E57CBA-FAE9-4630-AF4B-B185C86872CF}" name="שם המנפיק/שם נייר ערך "/>
    <tableColumn id="2" xr3:uid="{99015BF1-8ABB-4618-B971-5F95AAAFFE3D}" name="מספר ני&quot;ע" dataDxfId="501"/>
    <tableColumn id="3" xr3:uid="{EC44B56B-94D8-44DD-87BF-640B31CEA668}" name="מספר מנפיק" dataDxfId="500"/>
    <tableColumn id="4" xr3:uid="{2C55F6B7-4529-4F55-8A20-CAAB5DEF861C}" name="דירוג" dataDxfId="499"/>
    <tableColumn id="5" xr3:uid="{8445EF74-779E-440E-99E7-357BE4C1E0CE}" name="שם מדרג" dataDxfId="498"/>
    <tableColumn id="6" xr3:uid="{FA36AC1E-FFDA-4D52-A7CF-3816ED644E03}" name="סוג מטבע" dataDxfId="497"/>
    <tableColumn id="7" xr3:uid="{8A7A132C-3CF2-40D3-B233-81150C65A6CA}" name="שיעור ריבית" dataDxfId="496"/>
    <tableColumn id="8" xr3:uid="{31F59BAA-867C-4CB0-9A42-BE66E71D021E}" name="תשואה לפידיון"/>
    <tableColumn id="9" xr3:uid="{6B6BA40A-E02C-4880-937E-97D257E77ECD}" name="שווי שוק"/>
    <tableColumn id="10" xr3:uid="{58AD93AE-A628-4255-B55F-CF077E02C6AC}" name="שעור מנכסי אפיק ההשקעה"/>
    <tableColumn id="11" xr3:uid="{40765248-6A8E-4A06-A96F-40B85529F0D5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E8A355-5504-4D11-9390-7A8C780CA648}" name="RowTitleRegion1.a1.b4.1" displayName="RowTitleRegion1.a1.b4.1_" ref="A1:B4" totalsRowShown="0" tableBorderDxfId="494">
  <autoFilter ref="A1:B4" xr:uid="{ACE8A355-5504-4D11-9390-7A8C780CA648}">
    <filterColumn colId="0" hiddenButton="1"/>
    <filterColumn colId="1" hiddenButton="1"/>
  </autoFilter>
  <tableColumns count="2">
    <tableColumn id="1" xr3:uid="{2DB1411F-547D-48BE-B65F-DFF2B4525F12}" name="תאריך הדיווח" dataDxfId="493" dataCellStyle="Normal_2007-16618"/>
    <tableColumn id="2" xr3:uid="{A37F4D7E-8F37-47E2-9472-E74A2E7EC2AE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B4EC1E6-8489-4783-AE4D-1408578A4C65}" name="TitleRegion1.a6.q50.1" displayName="TitleRegion1.a6.q50.1" ref="A6:Q50" totalsRowShown="0" headerRowDxfId="473" dataDxfId="474" headerRowBorderDxfId="491" tableBorderDxfId="492">
  <autoFilter ref="A6:Q50" xr:uid="{2B4EC1E6-8489-4783-AE4D-1408578A4C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2324ECF-86AD-449B-A8B1-EE7DD987C209}" name="שם המנפיק/שם נייר ערך "/>
    <tableColumn id="2" xr3:uid="{2F84D70D-EA22-4BDC-B5DF-2893CBA19C57}" name="מספר ני&quot;ע" dataDxfId="490"/>
    <tableColumn id="3" xr3:uid="{AD27D267-4BE5-44AB-92BF-03B405ADB521}" name="זירת מסחר" dataDxfId="489"/>
    <tableColumn id="4" xr3:uid="{A320B6FD-F83E-4C89-A21C-9E3D9F3D03B0}" name="דירוג" dataDxfId="488"/>
    <tableColumn id="5" xr3:uid="{091DB939-1858-4A2B-AB63-BD28CF2E0ACA}" name="שם מדרג" dataDxfId="487"/>
    <tableColumn id="6" xr3:uid="{4974BB8F-6495-4176-BC6D-681D6FBF45AD}" name="תאריך רכישה" dataDxfId="486"/>
    <tableColumn id="7" xr3:uid="{0543BC82-279D-46EF-B54B-6F0999C84B75}" name="מח&quot;מ" dataDxfId="485"/>
    <tableColumn id="8" xr3:uid="{86427138-ABD4-40A1-8CC3-204FE00BD1A2}" name="סוג מטבע" dataDxfId="484"/>
    <tableColumn id="9" xr3:uid="{403F5081-4DAE-414B-B485-2F2379E49E5A}" name="שיעור ריבית" dataDxfId="483"/>
    <tableColumn id="10" xr3:uid="{23420A5D-BAEC-4F64-87C7-5E5D551B00F1}" name="תשואה לפידיון" dataDxfId="482"/>
    <tableColumn id="11" xr3:uid="{D6E58402-26CB-4D68-8148-00A4BD7659E2}" name="ערך נקוב****" dataDxfId="481"/>
    <tableColumn id="12" xr3:uid="{BC413648-B300-4A31-B8D4-87176955553E}" name="שער***" dataDxfId="480"/>
    <tableColumn id="13" xr3:uid="{E02D0DD6-3E0F-4452-89B1-008552F39F93}" name="פדיון/ריבית/דיבידנד לקבל*****  " dataDxfId="479"/>
    <tableColumn id="14" xr3:uid="{D93030EC-1309-40EC-9B2B-1010813591EF}" name="שווי שוק" dataDxfId="478"/>
    <tableColumn id="15" xr3:uid="{EADE4B78-B703-4116-8B7B-CE65F48FAEE4}" name="שעור מערך נקוב**** מונפק" dataDxfId="477"/>
    <tableColumn id="16" xr3:uid="{7D580278-8D0B-409F-B2D4-1FFBC63E018B}" name="שעור מנכסי אפיק ההשקעה" dataDxfId="476"/>
    <tableColumn id="17" xr3:uid="{11F0CD69-A6CD-43C5-BC8A-2F9768B70E04}" name="שעור מסך נכסי השקעה**" dataDxfId="475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A76C6A4-53BC-4E85-AC38-0A6A08A550D2}" name="RowTitleRegion1.a1.b4.1" displayName="_RowTitleRegion1.a1.b4.1" ref="A1:B4" totalsRowShown="0" tableBorderDxfId="472">
  <autoFilter ref="A1:B4" xr:uid="{9A76C6A4-53BC-4E85-AC38-0A6A08A550D2}">
    <filterColumn colId="0" hiddenButton="1"/>
    <filterColumn colId="1" hiddenButton="1"/>
  </autoFilter>
  <tableColumns count="2">
    <tableColumn id="1" xr3:uid="{E21ABEC7-31E1-41D7-A8CD-8DB4FDF063A4}" name="תאריך הדיווח" dataDxfId="471" dataCellStyle="Normal_2007-16618"/>
    <tableColumn id="2" xr3:uid="{238C2ED4-9013-464E-B6AB-9AB76044E823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363505E-C511-4CD3-9108-2CDE2EABD8E7}" name="TitleRegion1.a6.t26.1" displayName="TitleRegion1.a6.t26.1" ref="A6:T26" totalsRowShown="0" headerRowDxfId="448" dataDxfId="449" headerRowBorderDxfId="469" tableBorderDxfId="470">
  <autoFilter ref="A6:T26" xr:uid="{B363505E-C511-4CD3-9108-2CDE2EABD8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EA12E92-46C0-4DB0-BB15-7188F23CA9F3}" name="שם המנפיק/שם נייר ערך "/>
    <tableColumn id="2" xr3:uid="{75F9A89A-AE7C-4E1B-BD16-FAEF6F6A1964}" name="מספר ני&quot;ע" dataDxfId="468"/>
    <tableColumn id="3" xr3:uid="{768F0014-8ADA-4E07-9A2F-04ED6D8374BE}" name="זירת מסחר" dataDxfId="467"/>
    <tableColumn id="4" xr3:uid="{924BC507-899C-490F-A10C-DD832A245663}" name="ספק מידע" dataDxfId="466"/>
    <tableColumn id="5" xr3:uid="{A8EE5940-F577-458B-A8FC-1D6BCEF79090}" name="מספר מנפיק" dataDxfId="465"/>
    <tableColumn id="6" xr3:uid="{71F8F731-720E-489C-87B5-48CF3CE1858F}" name="ענף מסחר" dataDxfId="464"/>
    <tableColumn id="7" xr3:uid="{F3C7EF0F-CFBE-46E4-A5F2-8ADBF2D5D29D}" name="דירוג" dataDxfId="463"/>
    <tableColumn id="8" xr3:uid="{40EB20D2-A81E-4C99-8AE7-3AB1EFA28D6D}" name="שם מדרג" dataDxfId="462"/>
    <tableColumn id="9" xr3:uid="{1DCBBE7F-1C40-4439-A5A2-3E2A93B125C8}" name="תאריך רכישה" dataDxfId="461"/>
    <tableColumn id="10" xr3:uid="{73F28676-2D50-4A5B-A976-528E99C4FA4F}" name="מח&quot;מ" dataDxfId="460"/>
    <tableColumn id="11" xr3:uid="{63E04A61-9462-462B-9D68-5CABC93648C9}" name="סוג מטבע" dataDxfId="459"/>
    <tableColumn id="12" xr3:uid="{6EDA0E88-C7C8-4590-860A-16BEC2E5A10A}" name="שיעור ריבית" dataDxfId="458"/>
    <tableColumn id="13" xr3:uid="{2DBFBD16-D96C-431F-A6F1-1F1B1AA8EDA2}" name="תשואה לפידיון" dataDxfId="457"/>
    <tableColumn id="14" xr3:uid="{624EDC16-CB1C-49B6-8E13-A5F3FDAD0AF0}" name="ערך נקוב****" dataDxfId="456"/>
    <tableColumn id="15" xr3:uid="{63C7071C-9973-48A6-B828-B5B39378AAF0}" name="שער***" dataDxfId="455"/>
    <tableColumn id="16" xr3:uid="{64011156-D889-41E5-9D3A-946B9BD9D71F}" name="פדיון/ריבית/דיבידנד לקבל*****  " dataDxfId="454"/>
    <tableColumn id="17" xr3:uid="{AB765E69-EBB5-4631-8590-D9E5F9099546}" name="שווי שוק" dataDxfId="453"/>
    <tableColumn id="18" xr3:uid="{C921A753-00AE-4775-9CEF-B16DF1716648}" name="שעור מערך נקוב מונפק" dataDxfId="452"/>
    <tableColumn id="19" xr3:uid="{1874B2BD-7178-416B-BEE6-FB036B9907C0}" name="שעור מנכסי אפיק ההשקעה" dataDxfId="451"/>
    <tableColumn id="20" xr3:uid="{91794298-34C9-47AE-AD19-17730C8C9E48}" name="שעור מסך נכסי השקעה**" dataDxfId="450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C58A56C-6320-4351-BBAD-6B6AD72F5EF6}" name="RowTitleRegion1.a1.b4.1" displayName="_RowTitleRegion1.a1.b4.1_1" ref="A1:B4" totalsRowShown="0" tableBorderDxfId="447">
  <autoFilter ref="A1:B4" xr:uid="{1C58A56C-6320-4351-BBAD-6B6AD72F5EF6}">
    <filterColumn colId="0" hiddenButton="1"/>
    <filterColumn colId="1" hiddenButton="1"/>
  </autoFilter>
  <tableColumns count="2">
    <tableColumn id="1" xr3:uid="{6A37C7D1-365E-49FA-97C5-187410A06C53}" name="תאריך הדיווח" dataDxfId="446" dataCellStyle="Normal_2007-16618"/>
    <tableColumn id="2" xr3:uid="{82008592-5ECE-4C81-8CB7-3ABF0BF683E8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B4F160-E34B-4BF8-8D41-3FDD20EB4A89}" name="TitleRegion1.a6.t28.1" displayName="TitleRegion1.a6.t28.1" ref="A6:T28" totalsRowShown="0" headerRowDxfId="423" dataDxfId="424" headerRowBorderDxfId="444" tableBorderDxfId="445">
  <autoFilter ref="A6:T28" xr:uid="{E1B4F160-E34B-4BF8-8D41-3FDD20EB4A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CABC1B-FF3F-47CE-8F28-F372EE60B130}" name="שם המנפיק/שם נייר ערך "/>
    <tableColumn id="2" xr3:uid="{95D58CA1-528B-4DA2-BB7A-2FA8C7288F48}" name="מספר ני&quot;ע" dataDxfId="443"/>
    <tableColumn id="3" xr3:uid="{E7C30E0A-729F-4822-A2C1-B167198F85A5}" name="זירת מסחר" dataDxfId="442"/>
    <tableColumn id="4" xr3:uid="{7C499CC2-34EC-4005-941B-796E6F5E7E40}" name="ספק מידע" dataDxfId="441"/>
    <tableColumn id="5" xr3:uid="{BC60D9F4-DF1A-467E-9B14-E34BAFB57F4F}" name="מספר מנפיק" dataDxfId="440"/>
    <tableColumn id="6" xr3:uid="{CA0492F4-F824-4D91-AA91-5E4B90A12E3D}" name="ענף מסחר" dataDxfId="439"/>
    <tableColumn id="7" xr3:uid="{EAA9581E-E742-485C-8FC7-DBF46D84E77B}" name="דירוג" dataDxfId="438"/>
    <tableColumn id="8" xr3:uid="{00480A93-A8B7-463C-B3A3-1FF6F254CC11}" name="שם מדרג" dataDxfId="437"/>
    <tableColumn id="9" xr3:uid="{A8C62DA3-9E17-4E33-9AD9-D238EF42B25F}" name="תאריך רכישה" dataDxfId="436"/>
    <tableColumn id="10" xr3:uid="{60AD40A9-8388-4081-A1F5-54BFB2F1B127}" name="מח&quot;מ" dataDxfId="435"/>
    <tableColumn id="11" xr3:uid="{A2F733C6-E4D0-4854-ADEF-9B614FD38367}" name="סוג מטבע" dataDxfId="434"/>
    <tableColumn id="12" xr3:uid="{3D6181C1-9E56-4475-9063-C948B2B6EBC6}" name="שיעור ריבית" dataDxfId="433"/>
    <tableColumn id="13" xr3:uid="{FCE87E00-E267-4FD0-9266-0D0EE7E823CF}" name="תשואה לפידיון" dataDxfId="432"/>
    <tableColumn id="14" xr3:uid="{80D5EEDF-F853-416D-BEAF-7A103A2F5EF1}" name="ערך נקוב****" dataDxfId="431"/>
    <tableColumn id="15" xr3:uid="{9B79B4AC-7741-4EBC-A242-04CE281AD6EE}" name="שער***" dataDxfId="430"/>
    <tableColumn id="16" xr3:uid="{B3F8108E-6420-4332-A62A-32C0BC55EA9B}" name="פדיון/ריבית/דיבידנד לקבל*****  " dataDxfId="429"/>
    <tableColumn id="17" xr3:uid="{AFB6D389-CDA6-47A4-838B-F9C27FFE4DB3}" name="שווי שוק" dataDxfId="428"/>
    <tableColumn id="18" xr3:uid="{E2EA60D9-6DE4-4EC2-8D74-9B908419C0F7}" name="שעור מערך נקוב מונפק" dataDxfId="427"/>
    <tableColumn id="19" xr3:uid="{28F48863-58FD-4927-A1BD-F1168B5A0286}" name="שעור מנכסי אפיק ההשקעה" dataDxfId="426"/>
    <tableColumn id="20" xr3:uid="{0FBA383A-078D-4BBE-87C0-B70C46245364}" name="שעור מסך נכסי השקעה**" dataDxfId="425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CBA9771-4D79-4994-A904-E3BAB097736D}" name="RowTitleRegion1.a1.b4.1" displayName="_RowTitleRegion1.a1.b4.1_2" ref="A1:B4" totalsRowShown="0" tableBorderDxfId="422">
  <autoFilter ref="A1:B4" xr:uid="{6CBA9771-4D79-4994-A904-E3BAB097736D}">
    <filterColumn colId="0" hiddenButton="1"/>
    <filterColumn colId="1" hiddenButton="1"/>
  </autoFilter>
  <tableColumns count="2">
    <tableColumn id="1" xr3:uid="{6324672F-8774-4B69-B9A2-0F68B79FA2ED}" name="תאריך הדיווח" dataDxfId="421" dataCellStyle="Normal_2007-16618"/>
    <tableColumn id="2" xr3:uid="{8990A1A9-BCDD-4CBA-9949-F1C7AF72C42F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7C8701D-A716-42B3-B5E3-4FA52EB28C2A}" name="TitleRegion1.a6.n28.1" displayName="TitleRegion1.a6.n28.1" ref="A6:N28" totalsRowShown="0" headerRowDxfId="404" dataDxfId="405" headerRowBorderDxfId="419" tableBorderDxfId="420">
  <autoFilter ref="A6:N28" xr:uid="{87C8701D-A716-42B3-B5E3-4FA52EB28C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F987F0C-49A6-486C-B34C-93171C106927}" name="שם המנפיק/שם נייר ערך "/>
    <tableColumn id="2" xr3:uid="{6851E815-11D9-41B8-B04B-88C884BCF493}" name="מספר ני&quot;ע" dataDxfId="418"/>
    <tableColumn id="3" xr3:uid="{A3D968E3-F4A2-403C-94BA-D3087AECF13D}" name="זירת מסחר" dataDxfId="417"/>
    <tableColumn id="4" xr3:uid="{78C61466-A8DC-433B-8744-29C721D4E425}" name="ספק מידע" dataDxfId="416"/>
    <tableColumn id="5" xr3:uid="{B8BFD289-40DC-4C89-98C7-31D3C1E1C23C}" name="מספר מנפיק" dataDxfId="415"/>
    <tableColumn id="6" xr3:uid="{43A15A6A-6428-42DD-A151-466F95840E90}" name="ענף מסחר" dataDxfId="414"/>
    <tableColumn id="7" xr3:uid="{81F25960-9A24-496F-B0AB-788CC3139795}" name="סוג מטבע" dataDxfId="413"/>
    <tableColumn id="8" xr3:uid="{F3EA8302-B352-4DEB-AD43-E42126B59095}" name="ערך נקוב****" dataDxfId="412"/>
    <tableColumn id="9" xr3:uid="{2D79A761-8665-4571-AC77-DFB3E8B59E66}" name="שער***" dataDxfId="411"/>
    <tableColumn id="10" xr3:uid="{63C99C07-BD83-4365-83DA-AD63E58CAD89}" name="פדיון/ריבית/דיבידנד לקבל*****  " dataDxfId="410"/>
    <tableColumn id="11" xr3:uid="{265D7D0D-A34F-4926-B970-518D8451FEDB}" name="שווי שוק" dataDxfId="409"/>
    <tableColumn id="12" xr3:uid="{3D67606C-7589-4636-AF32-99BB7D0374BA}" name="שעור מערך נקוב מונפק" dataDxfId="408"/>
    <tableColumn id="13" xr3:uid="{874D4C43-F20A-4185-8379-EDD502FEEF16}" name="שעור מנכסי אפיק ההשקעה" dataDxfId="407"/>
    <tableColumn id="14" xr3:uid="{8EBECD98-54AC-4476-B5D3-ABD9C33DDB39}" name="שעור מסך נכסי השקעה**" dataDxfId="406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A6CD0F9-8313-4E8C-8B76-DD7E888A9A6F}" name="RowTitleRegion1.a1.b4.1" displayName="_RowTitleRegion1.a1.b4.1_3" ref="A1:B4" totalsRowShown="0" tableBorderDxfId="403">
  <autoFilter ref="A1:B4" xr:uid="{BA6CD0F9-8313-4E8C-8B76-DD7E888A9A6F}">
    <filterColumn colId="0" hiddenButton="1"/>
    <filterColumn colId="1" hiddenButton="1"/>
  </autoFilter>
  <tableColumns count="2">
    <tableColumn id="1" xr3:uid="{08364A8C-C30E-4E18-AD1A-9AEDB86C1268}" name="תאריך הדיווח" dataDxfId="402" dataCellStyle="Normal_2007-16618"/>
    <tableColumn id="2" xr3:uid="{D409641A-2843-460E-B22D-BDED5C9FD192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FAFA672-8626-4B27-9E5C-D58D7E9A3FA2}" name="TitleRegion1.a6.m62.1" displayName="TitleRegion1.a6.m62.1" ref="A6:M62" totalsRowShown="0" headerRowDxfId="386" dataDxfId="387" headerRowBorderDxfId="400" tableBorderDxfId="401">
  <autoFilter ref="A6:M62" xr:uid="{2FAFA672-8626-4B27-9E5C-D58D7E9A3F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9090BC9-A9DA-4D8B-979C-8326AAEF3B77}" name="שם המנפיק/שם נייר ערך "/>
    <tableColumn id="2" xr3:uid="{623937F7-C227-427F-9A4B-B9339A25CFB9}" name="מספר ני&quot;ע" dataDxfId="399"/>
    <tableColumn id="3" xr3:uid="{13954CB5-0FD6-469F-BCDF-FBA9594C4F98}" name="זירת מסחר" dataDxfId="398"/>
    <tableColumn id="4" xr3:uid="{EE7BCF8D-057D-47C8-AACE-373BBEFD5F59}" name="מספר מנפיק" dataDxfId="397"/>
    <tableColumn id="5" xr3:uid="{6F86BFE3-9E7E-45FB-A2BD-5D8947D0B179}" name="ענף מסחר" dataDxfId="396"/>
    <tableColumn id="6" xr3:uid="{377D385B-00DE-45EF-A34E-FC49DC5629E9}" name="סוג מטבע" dataDxfId="395"/>
    <tableColumn id="7" xr3:uid="{98589476-2D31-4130-B188-280FC12E9E69}" name="ערך נקוב****" dataDxfId="394"/>
    <tableColumn id="8" xr3:uid="{85BC5DE8-CE14-469C-8634-5DBDC5A62CA0}" name="שער***" dataDxfId="393"/>
    <tableColumn id="9" xr3:uid="{27A33812-B4F6-4847-90AC-9144D73CFF8A}" name="פדיון/ריבית/דיבידנד לקבל*****  " dataDxfId="392"/>
    <tableColumn id="10" xr3:uid="{86BBF2DA-9819-4AC3-A131-3FBD289BECB1}" name="שווי שוק" dataDxfId="391"/>
    <tableColumn id="11" xr3:uid="{6067338D-257E-4939-8F39-7C5403C3178F}" name="שעור מערך נקוב מונפק" dataDxfId="390"/>
    <tableColumn id="12" xr3:uid="{9EB5526E-DC7C-4848-B7F4-ADE1E05BC132}" name="שעור מנכסי אפיק ההשקעה" dataDxfId="389"/>
    <tableColumn id="13" xr3:uid="{6A01DB61-F7B8-4F6E-926A-3AA7C7D8D23B}" name="שעור מסך נכסי השקעה**" dataDxfId="388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737A7B3-49CC-461E-9CF0-1A4E522896D3}" name="RowTitleRegion1.a1.b4.1" displayName="_RowTitleRegion1.a1.b4.1_4" ref="A1:B4" totalsRowShown="0" tableBorderDxfId="385">
  <autoFilter ref="A1:B4" xr:uid="{A737A7B3-49CC-461E-9CF0-1A4E522896D3}">
    <filterColumn colId="0" hiddenButton="1"/>
    <filterColumn colId="1" hiddenButton="1"/>
  </autoFilter>
  <tableColumns count="2">
    <tableColumn id="1" xr3:uid="{C3889376-E340-43E5-8340-351894EE1887}" name="תאריך הדיווח" dataDxfId="384" dataCellStyle="Normal_2007-16618"/>
    <tableColumn id="2" xr3:uid="{98E7A1B4-152A-4984-8A24-A131A7E0E4ED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EA33044-3CA8-47C3-AF7E-B8F81E56E583}" name="TitleRegion1.a6.n31.1" displayName="TitleRegion1.a6.n31.1" ref="A6:N31" totalsRowShown="0" headerRowDxfId="367" dataDxfId="368" headerRowBorderDxfId="382" tableBorderDxfId="383">
  <autoFilter ref="A6:N31" xr:uid="{3EA33044-3CA8-47C3-AF7E-B8F81E56E5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9E4518-4A19-44EE-9BA3-31407BC0D90B}" name="שם המנפיק/שם נייר ערך "/>
    <tableColumn id="2" xr3:uid="{19C525C1-EC79-4AD7-A36E-F6A4A85CB13C}" name="מספר ני&quot;ע" dataDxfId="381"/>
    <tableColumn id="3" xr3:uid="{CB4D22E6-F455-4A9D-AA04-F8ADB1626A24}" name="זירת מסחר" dataDxfId="380"/>
    <tableColumn id="4" xr3:uid="{DFD7C0CC-142B-418D-8B1D-7AC4A79C2F32}" name="מספר מנפיק" dataDxfId="379"/>
    <tableColumn id="5" xr3:uid="{607B7090-1BB8-4F2B-981A-712D6053F47B}" name="ענף מסחר" dataDxfId="378"/>
    <tableColumn id="6" xr3:uid="{8FCEB7B2-04FA-4764-94CD-961EF5CBC78A}" name="דירוג" dataDxfId="377"/>
    <tableColumn id="7" xr3:uid="{DBBB18B9-3917-4AE5-B1A6-BC4B701A0EFD}" name="שם מדרג" dataDxfId="376"/>
    <tableColumn id="8" xr3:uid="{31ABA972-0622-4EDF-B3EB-4F5431939679}" name="סוג מטבע" dataDxfId="375"/>
    <tableColumn id="9" xr3:uid="{C92DDBE6-0ECF-421D-B1D8-D1F208125F14}" name="ערך נקוב****" dataDxfId="374"/>
    <tableColumn id="10" xr3:uid="{67E307CD-601B-4ACA-B5E1-A043A5218FEF}" name="שער***" dataDxfId="373"/>
    <tableColumn id="11" xr3:uid="{1BA03CE8-C273-4BC0-90D0-B2EB90C97F0A}" name="שווי שוק" dataDxfId="372"/>
    <tableColumn id="12" xr3:uid="{1D21BDE7-D89D-4E4C-AA76-4F31D4040A2A}" name="שעור מערך נקוב מונפק" dataDxfId="371"/>
    <tableColumn id="13" xr3:uid="{DB5FA7DD-915F-4A55-96FC-88AB7A1ACCA5}" name="שעור מנכסי אפיק ההשקעה" dataDxfId="370"/>
    <tableColumn id="14" xr3:uid="{D314B1D8-3AEA-4689-AB58-ED943424AA59}" name="שעור מסך נכסי השקעה**" dataDxfId="36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C653AAA-5FE3-4E0B-ABB3-2FD04E7239C3}" name="RowTitleRegion1.a1.b4.1" displayName="_RowTitleRegion1.a1.b4.1_5" ref="A1:B4" totalsRowShown="0" tableBorderDxfId="366">
  <autoFilter ref="A1:B4" xr:uid="{BC653AAA-5FE3-4E0B-ABB3-2FD04E7239C3}">
    <filterColumn colId="0" hiddenButton="1"/>
    <filterColumn colId="1" hiddenButton="1"/>
  </autoFilter>
  <tableColumns count="2">
    <tableColumn id="1" xr3:uid="{DBF5EEFC-0E0D-49F7-A74B-D0F85B1E7F0C}" name="תאריך הדיווח" dataDxfId="365" dataCellStyle="Normal_2007-16618"/>
    <tableColumn id="2" xr3:uid="{2CE71D5A-7490-486E-B378-28169A164633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3212940-FFB7-431F-94F8-DB8E99A5D4DF}" name="TitleRegion1.a6.k19.1" displayName="TitleRegion1.a6.k19.1" ref="A6:K19" totalsRowShown="0" headerRowDxfId="351" dataDxfId="352" headerRowBorderDxfId="363" tableBorderDxfId="364">
  <autoFilter ref="A6:K19" xr:uid="{D3212940-FFB7-431F-94F8-DB8E99A5D4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675931B-AB63-4714-B609-FB7348742BA6}" name="שם המנפיק/שם נייר ערך"/>
    <tableColumn id="2" xr3:uid="{F9440CE8-D9E5-47D6-AB31-5691CC3820B4}" name="מספר ני&quot;ע" dataDxfId="362"/>
    <tableColumn id="3" xr3:uid="{55E5DEAA-E7C9-4345-A2DB-3C0B3BAAD95C}" name="זירת מסחר" dataDxfId="361"/>
    <tableColumn id="4" xr3:uid="{1268C2A5-C371-42A2-A55E-9FD2C36F8C62}" name="ענף מסחר" dataDxfId="360"/>
    <tableColumn id="5" xr3:uid="{C0CEC4D0-C72A-428D-8370-6D7388910125}" name="סוג מטבע" dataDxfId="359"/>
    <tableColumn id="6" xr3:uid="{934BC419-2F5E-429E-A101-09071A62D448}" name="ערך נקוב****" dataDxfId="358"/>
    <tableColumn id="7" xr3:uid="{A8A88DD5-E039-4F93-98C0-B3C82667C4BC}" name="שער***" dataDxfId="357"/>
    <tableColumn id="8" xr3:uid="{B8B1A894-AB8B-4ED4-9C17-94B08CC44EB2}" name="שווי שוק" dataDxfId="356"/>
    <tableColumn id="9" xr3:uid="{CCC6A1C7-65A4-4224-B5CE-88F56BBB2D24}" name="שעור מערך נקוב מונפק" dataDxfId="355"/>
    <tableColumn id="10" xr3:uid="{805B6679-2D17-46D3-B732-FD4D2DE9870E}" name="שעור מנכסי אפיק ההשקעה" dataDxfId="354"/>
    <tableColumn id="11" xr3:uid="{1B70EDB3-FCA8-4D4C-9063-C0000B31E453}" name="שעור מסך נכסי השקעה**" dataDxfId="353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F18DB39-4B68-4271-B9D8-77F093306CDC}" name="RowTitleRegion1.a1.b4.1" displayName="_RowTitleRegion1.a1.b4.1_6" ref="A1:B4" totalsRowShown="0" tableBorderDxfId="350">
  <autoFilter ref="A1:B4" xr:uid="{BF18DB39-4B68-4271-B9D8-77F093306CDC}">
    <filterColumn colId="0" hiddenButton="1"/>
    <filterColumn colId="1" hiddenButton="1"/>
  </autoFilter>
  <tableColumns count="2">
    <tableColumn id="1" xr3:uid="{F2999388-AF89-42EE-9E00-F176905F6152}" name="תאריך הדיווח" dataDxfId="349" dataCellStyle="Normal_2007-16618"/>
    <tableColumn id="2" xr3:uid="{5BB068BE-DA2E-4EF0-B662-828544CEC4F3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C2814A1-0C6F-415C-9B4A-7EE39C970EC2}" name="TitleRegion1.a6.k33.1" displayName="TitleRegion1.a6.k33.1" ref="A6:K33" totalsRowShown="0" headerRowDxfId="335" dataDxfId="336" headerRowBorderDxfId="347" tableBorderDxfId="348">
  <autoFilter ref="A6:K33" xr:uid="{BC2814A1-0C6F-415C-9B4A-7EE39C970E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0AA36F7-EA7D-435D-A458-A3054632BDB6}" name="שם המנפיק/שם נייר ערך"/>
    <tableColumn id="2" xr3:uid="{7084CE3B-15A4-43C1-B843-27EF485CAC2E}" name="מספר ני&quot;ע" dataDxfId="346"/>
    <tableColumn id="3" xr3:uid="{836DA8B5-4CF0-4118-83C2-07474D18ABFC}" name="זירת מסחר" dataDxfId="345"/>
    <tableColumn id="4" xr3:uid="{0EED4EC3-9F4C-418B-8D73-F34BFC29F3C5}" name="ענף מסחר" dataDxfId="344"/>
    <tableColumn id="5" xr3:uid="{03365B14-33D9-4BB7-A51B-44AC4ED2BFC8}" name="סוג מטבע" dataDxfId="343"/>
    <tableColumn id="6" xr3:uid="{50DDCDD0-66BA-48D0-82AB-7E8E49256C08}" name="ערך נקוב****" dataDxfId="342"/>
    <tableColumn id="7" xr3:uid="{D46AC5F9-570F-454B-83ED-6DB0F2A91EE1}" name="שער***" dataDxfId="341"/>
    <tableColumn id="8" xr3:uid="{B6658E16-BCCC-483C-BF26-3C2106DD4FD6}" name="שווי שוק" dataDxfId="340"/>
    <tableColumn id="9" xr3:uid="{C7AD4ACA-2E23-49E5-BDEF-F5057A6C7A63}" name="שעור מערך נקוב מונפק" dataDxfId="339"/>
    <tableColumn id="10" xr3:uid="{940E432F-8978-4984-8CB6-0143BF49FB9C}" name="שעור מנכסי אפיק ההשקעה" dataDxfId="338"/>
    <tableColumn id="11" xr3:uid="{24AC2D4A-FC3F-4127-AE21-B74F6909E417}" name="שעור מסך נכסי השקעה**" dataDxfId="337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81D1122-2C66-40D9-BA35-20BA97CB5BBC}" name="RowTitleRegion1.a1.b4.1" displayName="_RowTitleRegion1.a1.b4.1_7" ref="A1:B4" totalsRowShown="0" tableBorderDxfId="334">
  <autoFilter ref="A1:B4" xr:uid="{381D1122-2C66-40D9-BA35-20BA97CB5BBC}">
    <filterColumn colId="0" hiddenButton="1"/>
    <filterColumn colId="1" hiddenButton="1"/>
  </autoFilter>
  <tableColumns count="2">
    <tableColumn id="1" xr3:uid="{6E5FD0AA-8A60-4D2C-8067-D43BACAF326E}" name="תאריך הדיווח" dataDxfId="333" dataCellStyle="Normal_2007-16618"/>
    <tableColumn id="2" xr3:uid="{EF9E6EB6-3BF4-4F28-8CA3-588BD432975B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9B27E56-8420-4ACF-A56D-C2A881F2A9A7}" name="TitleRegion1.a6.j17.1" displayName="TitleRegion1.a6.j17.1" ref="A6:J17" totalsRowShown="0" headerRowDxfId="320" dataDxfId="321" headerRowBorderDxfId="331" tableBorderDxfId="332">
  <autoFilter ref="A6:J17" xr:uid="{09B27E56-8420-4ACF-A56D-C2A881F2A9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7B54626-6206-4DA2-8208-CC7D3362ACEF}" name="שם המנפיק/שם נייר ערך"/>
    <tableColumn id="2" xr3:uid="{CE330627-C6AD-4C6F-92CD-B82791C79DAF}" name="מספר ני&quot;ע" dataDxfId="330"/>
    <tableColumn id="3" xr3:uid="{F7D097D3-D201-4487-859E-682BF54DB1E0}" name="זירת מסחר" dataDxfId="329"/>
    <tableColumn id="4" xr3:uid="{0F821185-B809-4EC7-AD01-B3EEE413C37A}" name="ענף מסחר" dataDxfId="328"/>
    <tableColumn id="5" xr3:uid="{9B6FE523-C678-4FC9-8273-5030AAC91C8E}" name="סוג מטבע" dataDxfId="327"/>
    <tableColumn id="6" xr3:uid="{90D35072-C735-44F4-907D-35D7A546206A}" name="ערך נקוב****" dataDxfId="326"/>
    <tableColumn id="7" xr3:uid="{AE555830-C177-47FD-AFBD-A011BC510400}" name="שער***" dataDxfId="325"/>
    <tableColumn id="8" xr3:uid="{A4D8EFFC-97B1-4701-AFCF-961DE0D4E5E6}" name="שווי שוק" dataDxfId="324"/>
    <tableColumn id="9" xr3:uid="{560C26D1-A30E-4AC3-9ED5-0AB03D69B467}" name="שעור מנכסי אפיק ההשקעה" dataDxfId="323"/>
    <tableColumn id="10" xr3:uid="{2247118D-5745-4629-B224-8C9977974DD9}" name="שעור מסך נכסי השקעה**" dataDxfId="322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ECE5C5A-340F-4AFF-BD81-9850FFBE5FCC}" name="RowTitleRegion1.a1.b4.1" displayName="_RowTitleRegion1.a1.b4.1_8" ref="A1:B4" totalsRowShown="0" tableBorderDxfId="319">
  <autoFilter ref="A1:B4" xr:uid="{4ECE5C5A-340F-4AFF-BD81-9850FFBE5FCC}">
    <filterColumn colId="0" hiddenButton="1"/>
    <filterColumn colId="1" hiddenButton="1"/>
  </autoFilter>
  <tableColumns count="2">
    <tableColumn id="1" xr3:uid="{E11F2F2B-CF16-41F5-B866-3A8CD9A4AEE6}" name="תאריך הדיווח" dataDxfId="318" dataCellStyle="Normal_2007-16618"/>
    <tableColumn id="2" xr3:uid="{02D68E8E-B870-491F-9552-FD8E5DFD1208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4E3C148-1CF2-4974-A449-EF938D230232}" name="TitleRegion1.a6.p41.1" displayName="TitleRegion1.a6.p41.1" ref="A6:P41" totalsRowShown="0" headerRowDxfId="299" dataDxfId="300" headerRowBorderDxfId="316" tableBorderDxfId="317">
  <autoFilter ref="A6:P41" xr:uid="{A4E3C148-1CF2-4974-A449-EF938D2302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5942577-9119-489F-B60C-0BC8E74673D2}" name="שם המנפיק/שם נייר ערך"/>
    <tableColumn id="2" xr3:uid="{270A6E5B-3A85-4729-B48E-A02578866A77}" name="מספר ני&quot;ע" dataDxfId="315"/>
    <tableColumn id="3" xr3:uid="{16749B86-B77C-4CA6-8C05-3568F607253E}" name="נכס הבסיס" dataDxfId="314"/>
    <tableColumn id="4" xr3:uid="{5DE4C4AB-8610-408C-954D-66DA23DFB4BF}" name="דירוג" dataDxfId="313"/>
    <tableColumn id="5" xr3:uid="{4802E64F-DA96-4640-B68B-96402DCAE213}" name="שם מדרג" dataDxfId="312"/>
    <tableColumn id="6" xr3:uid="{5E81D685-6D22-4792-9EE1-2C1D40C2249F}" name="תאריך רכישה" dataDxfId="311"/>
    <tableColumn id="7" xr3:uid="{25CFFDA8-0FB7-4246-9698-84FE602499DD}" name="מח&quot;מ" dataDxfId="310"/>
    <tableColumn id="8" xr3:uid="{405D779C-F61D-427E-B264-F104D23C5AA3}" name="סוג מטבע" dataDxfId="309"/>
    <tableColumn id="9" xr3:uid="{5763170C-422E-49C7-8887-FF20AD44B1AA}" name="שיעור ריבית" dataDxfId="308"/>
    <tableColumn id="10" xr3:uid="{42F84890-577C-4146-B5D1-B445C322DDE7}" name="תשואה לפידיון" dataDxfId="307"/>
    <tableColumn id="11" xr3:uid="{5E080582-72AA-4004-825D-03C5253C823E}" name="ערך נקוב****" dataDxfId="306"/>
    <tableColumn id="12" xr3:uid="{A9906FAF-A178-4CE7-B77D-22DF60DBB879}" name="שער***" dataDxfId="305"/>
    <tableColumn id="13" xr3:uid="{041C64BD-815C-4CEE-80D2-D91B129B4D84}" name="שווי שוק" dataDxfId="304"/>
    <tableColumn id="14" xr3:uid="{1902AB0A-DCCB-4651-91BC-F23477D3A9DD}" name="שעור מערך נקוב מונפק" dataDxfId="303"/>
    <tableColumn id="15" xr3:uid="{DC14A952-437B-41C2-A1D2-A5BCAC2DD501}" name="שעור מנכסי אפיק ההשקעה" dataDxfId="302"/>
    <tableColumn id="16" xr3:uid="{97EF6CD0-FA76-4914-998F-DA7224A28F51}" name="שעור מסך נכסי השקעה**" dataDxfId="30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FDBA8A4-DACA-491B-ACCF-6D37EA9FDE39}" name="RowTitleRegion1.a1.b4.1" displayName="_RowTitleRegion1.a1.b4.1_9" ref="A1:B4" totalsRowShown="0" tableBorderDxfId="298">
  <autoFilter ref="A1:B4" xr:uid="{0FDBA8A4-DACA-491B-ACCF-6D37EA9FDE39}">
    <filterColumn colId="0" hiddenButton="1"/>
    <filterColumn colId="1" hiddenButton="1"/>
  </autoFilter>
  <tableColumns count="2">
    <tableColumn id="1" xr3:uid="{F4C8AA86-7E42-4E86-BF7D-6CE4DBF5FE42}" name="תאריך הדיווח" dataDxfId="297" dataCellStyle="Normal_2007-16618"/>
    <tableColumn id="2" xr3:uid="{276FA53B-A52C-4DD5-A9C5-7D57FE6C6058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8B41E84-1CEF-4FB1-A98E-B3DFABCA9EBA}" name="TitleRegion1.a6.o35.1" displayName="TitleRegion1.a6.o35.1" ref="A6:O35" totalsRowShown="0" headerRowDxfId="279" dataDxfId="280" headerRowBorderDxfId="295" tableBorderDxfId="296">
  <autoFilter ref="A6:O35" xr:uid="{88B41E84-1CEF-4FB1-A98E-B3DFABCA9E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B05FDCB-572E-4F18-A277-52B77A17C905}" name="שם המנפיק/שם נייר ערך"/>
    <tableColumn id="2" xr3:uid="{CE1B2075-8789-4417-9C6D-2E994C3317F9}" name="מספר ני&quot;ע" dataDxfId="294"/>
    <tableColumn id="3" xr3:uid="{2A417446-0F42-4DA3-8787-28DB3302B791}" name="דירוג" dataDxfId="293"/>
    <tableColumn id="4" xr3:uid="{2FAA45CB-B4A4-4593-B2B0-5BE7A233E366}" name="שם מדרג" dataDxfId="292"/>
    <tableColumn id="5" xr3:uid="{0B3F7599-10ED-4F88-97BB-9F5BF348C6A7}" name="תאריך רכישה" dataDxfId="291"/>
    <tableColumn id="6" xr3:uid="{2F2F4CB4-5D65-4C4F-BABA-38A6ED82215C}" name="מח&quot;מ" dataDxfId="290"/>
    <tableColumn id="7" xr3:uid="{9465CBBE-F2FB-4E08-931A-57E63B98FA3D}" name="סוג מטבע" dataDxfId="289"/>
    <tableColumn id="8" xr3:uid="{060926ED-1666-45B0-A8FD-B29A65102015}" name="שיעור ריבית" dataDxfId="288"/>
    <tableColumn id="9" xr3:uid="{042292EA-00AF-49F6-9E14-8770CE39B876}" name="תשואה לפידיון" dataDxfId="287"/>
    <tableColumn id="10" xr3:uid="{435B38C9-13E5-4F7A-9A2E-F249D8CA8D55}" name="ערך נקוב****" dataDxfId="286"/>
    <tableColumn id="11" xr3:uid="{A6CDD3B7-17AF-436C-9348-A33756EB3907}" name="שער***" dataDxfId="285"/>
    <tableColumn id="12" xr3:uid="{152DFBFD-0B93-406E-A4F0-88C07CF8D4C6}" name="שווי הוגן" dataDxfId="284"/>
    <tableColumn id="13" xr3:uid="{0BD554A7-4927-4840-83FD-F40BC910DBDB}" name="שעור מערך נקוב מונפק" dataDxfId="283"/>
    <tableColumn id="14" xr3:uid="{BA0C93E6-886D-4542-BD2F-F7C9530BA004}" name="שעור מנכסי אפיק ההשקעה" dataDxfId="282"/>
    <tableColumn id="15" xr3:uid="{32B64223-A0B0-4FFB-AAE5-E5EB070E07B7}" name="שעור מסך נכסי השקעה**" dataDxfId="28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2722AB4-2513-46C4-8749-A6A2F3DF7CCB}" name="RowTitleRegion1.a1.b4.1" displayName="_RowTitleRegion1.a1.b4.1_10" ref="A1:B4" totalsRowShown="0" tableBorderDxfId="278">
  <autoFilter ref="A1:B4" xr:uid="{62722AB4-2513-46C4-8749-A6A2F3DF7CCB}">
    <filterColumn colId="0" hiddenButton="1"/>
    <filterColumn colId="1" hiddenButton="1"/>
  </autoFilter>
  <tableColumns count="2">
    <tableColumn id="1" xr3:uid="{9302C08B-3DE4-4B43-AEA6-B603BB3AD88B}" name="תאריך הדיווח" dataDxfId="277" dataCellStyle="Normal_2007-16618"/>
    <tableColumn id="2" xr3:uid="{CA1D1B1D-9F0E-4FA0-9094-174E02157F81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C9C9CAD-77E1-4866-99CD-4395BC8DD004}" name="TitleRegion1.a6.r27.1" displayName="TitleRegion1.a6.r27.1" ref="A6:R27" totalsRowShown="0" headerRowDxfId="256" dataDxfId="257" headerRowBorderDxfId="275" tableBorderDxfId="276">
  <autoFilter ref="A6:R27" xr:uid="{FC9C9CAD-77E1-4866-99CD-4395BC8DD0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BB84C18-E5D3-41F9-BB7A-D4C0D7F6B3C1}" name="שם המנפיק/שם נייר ערך"/>
    <tableColumn id="2" xr3:uid="{BA35A9F3-B0B6-4B48-9962-A745EEF05399}" name="מספר ני&quot;ע" dataDxfId="274"/>
    <tableColumn id="3" xr3:uid="{FAEA7B79-8D22-4F6A-B697-510145A7A94D}" name="ספק המידע" dataDxfId="273"/>
    <tableColumn id="4" xr3:uid="{430E6A5F-6EB3-44D2-AD38-F0B38602F943}" name="מספר מנפיק" dataDxfId="272"/>
    <tableColumn id="5" xr3:uid="{64383319-D995-40E5-AE12-AFA03F8A9580}" name="ענף מסחר" dataDxfId="271"/>
    <tableColumn id="6" xr3:uid="{8BC554B0-A076-4A18-9647-C19F2D03A90C}" name="דירוג" dataDxfId="270"/>
    <tableColumn id="7" xr3:uid="{0CB8A516-3F0C-4105-A729-A8AF130FF938}" name="שם מדרג" dataDxfId="269"/>
    <tableColumn id="8" xr3:uid="{5E476CAF-D50B-48D0-9E22-67CBD6D3A04C}" name="תאריך רכישה" dataDxfId="268"/>
    <tableColumn id="9" xr3:uid="{9C998B76-2E41-4C0E-A44A-EB0525C1573E}" name="מח&quot;מ" dataDxfId="267"/>
    <tableColumn id="10" xr3:uid="{B49F9338-9A01-4AB0-8B90-08463CDC8017}" name="סוג מטבע" dataDxfId="266"/>
    <tableColumn id="11" xr3:uid="{EFEBE8AD-B049-4BE0-BE81-F07BBA67EF0E}" name="שיעור ריבית" dataDxfId="265"/>
    <tableColumn id="12" xr3:uid="{A1EDD4AC-57EF-4302-A176-A7B8962030FF}" name="תשואה לפידיון" dataDxfId="264"/>
    <tableColumn id="13" xr3:uid="{D4988382-151B-43E3-BBB2-DC3F9F264811}" name="ערך נקוב****" dataDxfId="263"/>
    <tableColumn id="14" xr3:uid="{5864A52E-CD03-4931-9F93-647D18E5C665}" name="שער***" dataDxfId="262"/>
    <tableColumn id="15" xr3:uid="{DEFCB308-B404-4E04-A624-4B71151F5FC9}" name="שווי הוגן" dataDxfId="261"/>
    <tableColumn id="16" xr3:uid="{5448DF28-7393-45A8-A662-E2CBF22CDE23}" name="שעור מערך נקוב מונפק" dataDxfId="260"/>
    <tableColumn id="17" xr3:uid="{6E7206A5-F771-4E35-8845-5A7A078BCA26}" name="שעור מנכסי אפיק ההשקעה" dataDxfId="259"/>
    <tableColumn id="18" xr3:uid="{5E1A26B6-D218-4BFF-86BD-3618B794C17C}" name="שעור מסך נכסי השקעה**" dataDxfId="258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D0E46F4-6EAB-4F9E-B214-A87802E106D9}" name="RowTitleRegion1.a1.b4.1" displayName="_RowTitleRegion1.a1.b4.1_11" ref="A1:B4" totalsRowShown="0" tableBorderDxfId="255">
  <autoFilter ref="A1:B4" xr:uid="{1D0E46F4-6EAB-4F9E-B214-A87802E106D9}">
    <filterColumn colId="0" hiddenButton="1"/>
    <filterColumn colId="1" hiddenButton="1"/>
  </autoFilter>
  <tableColumns count="2">
    <tableColumn id="1" xr3:uid="{B867CDC7-97AD-4ED8-9AAC-C3911F29BEEA}" name="תאריך הדיווח" dataDxfId="254" dataCellStyle="Normal_2007-16618"/>
    <tableColumn id="2" xr3:uid="{BA0EF120-0414-418C-974D-8F52CD6EEC9B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C0C618A-242D-4F48-8A54-2345506D5C38}" name="TitleRegion1.a6.r27.1" displayName="TitleRegion1.a6.r27.1_" ref="A6:R27" totalsRowShown="0" headerRowDxfId="233" dataDxfId="234" headerRowBorderDxfId="252" tableBorderDxfId="253">
  <autoFilter ref="A6:R27" xr:uid="{FC0C618A-242D-4F48-8A54-2345506D5C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777E406-C19B-44C2-A7D5-3917C30003F7}" name="שם המנפיק/שם נייר ערך"/>
    <tableColumn id="2" xr3:uid="{8642E94C-311D-4EBD-B634-4F11733CE375}" name="מספר ני&quot;ע" dataDxfId="251"/>
    <tableColumn id="3" xr3:uid="{280A4A90-E27E-41D1-8D9D-E7AFC8BE690D}" name="ספק המידע" dataDxfId="250"/>
    <tableColumn id="4" xr3:uid="{7FF3C2E1-578A-45DF-AD8D-1D19FD914A8D}" name="מספר מנפיק" dataDxfId="249"/>
    <tableColumn id="5" xr3:uid="{769CB55F-73A5-4E43-A536-D4B2F20AED2B}" name="ענף מסחר" dataDxfId="248"/>
    <tableColumn id="6" xr3:uid="{2A052913-0D56-4DBB-BEAF-40420C57A3F1}" name="דירוג" dataDxfId="247"/>
    <tableColumn id="7" xr3:uid="{37B66B41-D915-4A71-A66C-358CD11AC4CB}" name="שם מדרג" dataDxfId="246"/>
    <tableColumn id="8" xr3:uid="{4FECCBEA-5280-42B8-80B0-70D418A5B845}" name="תאריך רכישה" dataDxfId="245"/>
    <tableColumn id="9" xr3:uid="{2C865024-5241-4D94-A5FA-2B84C7A4C45A}" name="מח&quot;מ" dataDxfId="244"/>
    <tableColumn id="10" xr3:uid="{938AA382-F18A-4F95-BED6-6BA9BFECB8D0}" name="סוג מטבע" dataDxfId="243"/>
    <tableColumn id="11" xr3:uid="{347758D7-B6F0-4386-A25C-94F549C803EE}" name="שיעור ריבית" dataDxfId="242"/>
    <tableColumn id="12" xr3:uid="{F28080F0-4983-4146-BE5A-800C2E81C2A8}" name="תשואה לפידיון" dataDxfId="241"/>
    <tableColumn id="13" xr3:uid="{B2A73F4A-02BC-4182-9162-B8B638515621}" name="ערך נקוב****" dataDxfId="240"/>
    <tableColumn id="14" xr3:uid="{2E8CCFFE-1F93-424E-A8A7-F6D74426E5CF}" name="שער***" dataDxfId="239"/>
    <tableColumn id="15" xr3:uid="{9EF6FC33-05F6-4859-B4F5-4B4D42B63449}" name="שווי הוגן" dataDxfId="238"/>
    <tableColumn id="16" xr3:uid="{8ADD6735-72AF-4C66-B4D3-91512B99B630}" name="שעור מערך נקוב מונפק" dataDxfId="237"/>
    <tableColumn id="17" xr3:uid="{1BA6971A-06B8-432A-AEE1-D3EE39B13B7E}" name="שעור מנכסי אפיק ההשקעה" dataDxfId="236"/>
    <tableColumn id="18" xr3:uid="{C2DB3AB9-8DF9-4995-A6D3-F73BC65AE074}" name="שעור מסך נכסי השקעה**" dataDxfId="235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3331394-0786-4907-A45C-00CDCCB583A6}" name="RowTitleRegion1.a1.b4.1" displayName="_RowTitleRegion1.a1.b4.1_12" ref="A1:B4" totalsRowShown="0" tableBorderDxfId="232">
  <autoFilter ref="A1:B4" xr:uid="{B3331394-0786-4907-A45C-00CDCCB583A6}">
    <filterColumn colId="0" hiddenButton="1"/>
    <filterColumn colId="1" hiddenButton="1"/>
  </autoFilter>
  <tableColumns count="2">
    <tableColumn id="1" xr3:uid="{EF42DDB6-24A6-4AF8-A0B4-F2788DDD8313}" name="תאריך הדיווח" dataDxfId="231" dataCellStyle="Normal_2007-16618"/>
    <tableColumn id="2" xr3:uid="{04C52D69-A6B3-491E-B403-B98E0D5D1DB4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8259C4C-AA49-487C-8471-83DCC3F5AAC3}" name="TitleRegion1.a6.l20.1" displayName="TitleRegion1.a6.l20.1" ref="A6:L20" totalsRowShown="0" headerRowDxfId="216" dataDxfId="217" headerRowBorderDxfId="229" tableBorderDxfId="230">
  <autoFilter ref="A6:L20" xr:uid="{78259C4C-AA49-487C-8471-83DCC3F5AA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99CBF64-79E4-4878-804C-CA70B855A51D}" name="שם המנפיק/שם נייר ערך"/>
    <tableColumn id="2" xr3:uid="{35AEAB4B-B3E3-43A9-8083-920BEDEF0E76}" name="מספר ני&quot;ע" dataDxfId="228"/>
    <tableColumn id="3" xr3:uid="{F1B95187-FD38-4119-ABA3-5CA3F106FED5}" name="ספק המידע" dataDxfId="227"/>
    <tableColumn id="4" xr3:uid="{45008CC1-16A0-4681-862E-6FAB4E0C8644}" name="מספר מנפיק" dataDxfId="226"/>
    <tableColumn id="5" xr3:uid="{761FE5ED-478D-41FC-8C7E-DC3153F163D1}" name="ענף מסחר" dataDxfId="225"/>
    <tableColumn id="6" xr3:uid="{DE23D163-1629-4F10-9732-AEB17CD7622A}" name="סוג מטבע" dataDxfId="224"/>
    <tableColumn id="7" xr3:uid="{43F38195-777F-47B8-AA4F-B34435929520}" name="ערך נקוב****" dataDxfId="223"/>
    <tableColumn id="8" xr3:uid="{880D2C3C-BFA6-432F-8B3F-37656EBD0637}" name="שער***" dataDxfId="222"/>
    <tableColumn id="9" xr3:uid="{2A89710E-ABAE-44CF-A4FC-6C875FB88D17}" name="שווי הוגן" dataDxfId="221"/>
    <tableColumn id="10" xr3:uid="{F3304094-2E42-4A9F-925F-40315259EC2D}" name="שעור מערך נקוב מונפק" dataDxfId="220"/>
    <tableColumn id="11" xr3:uid="{7335E2CF-F147-43FB-B7C0-63580FAEE91F}" name="שעור מנכסי אפיק ההשקעה" dataDxfId="219"/>
    <tableColumn id="12" xr3:uid="{B00448C2-40F9-4635-B777-AB15820BC67C}" name="שעור מסך נכסי השקעה**" dataDxfId="218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89A9E80-6F62-461B-9E14-579B580C4ED6}" name="RowTitleRegion1.a1.b4.1" displayName="_RowTitleRegion1.a1.b4.1_13" ref="A1:B4" totalsRowShown="0" tableBorderDxfId="215">
  <autoFilter ref="A1:B4" xr:uid="{389A9E80-6F62-461B-9E14-579B580C4ED6}">
    <filterColumn colId="0" hiddenButton="1"/>
    <filterColumn colId="1" hiddenButton="1"/>
  </autoFilter>
  <tableColumns count="2">
    <tableColumn id="1" xr3:uid="{ADC0269E-4C08-4E33-9FBA-E701ACBD01C5}" name="תאריך הדיווח" dataDxfId="214" dataCellStyle="Normal_2007-16618"/>
    <tableColumn id="2" xr3:uid="{563B72D5-1936-4319-A828-6EB5AE1876D9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27C0496-DBB4-4F11-8AED-3CBCD930D4F1}" name="TitleRegion1.a6.j31.1" displayName="TitleRegion1.a6.j31.1" ref="A6:J31" totalsRowShown="0" headerRowDxfId="201" dataDxfId="202" headerRowBorderDxfId="212" tableBorderDxfId="213">
  <autoFilter ref="A6:J31" xr:uid="{727C0496-DBB4-4F11-8AED-3CBCD930D4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62BCA8C-A11B-4D14-BA46-3F207AF9E638}" name="שם המנפיק/שם נייר ערך"/>
    <tableColumn id="2" xr3:uid="{677D9A6A-4409-4C30-BDDD-5CACA0519584}" name="מספר ני&quot;ע" dataDxfId="211"/>
    <tableColumn id="3" xr3:uid="{3D42098F-3951-4196-8122-7ED3ABEFEE2D}" name="סוג מטבע" dataDxfId="210"/>
    <tableColumn id="4" xr3:uid="{AC0C09AD-77E0-4916-8E53-C7D4DDC733E0}" name="תאריך רכישה" dataDxfId="209"/>
    <tableColumn id="5" xr3:uid="{9A4C5438-D27A-4CE7-8C8D-09CE4ED0A798}" name="ערך נקוב****" dataDxfId="208"/>
    <tableColumn id="6" xr3:uid="{788F871D-C918-4D05-9236-58CAB19AF1B7}" name="שער***" dataDxfId="207"/>
    <tableColumn id="7" xr3:uid="{BAD03BD2-4BF3-4EAD-A718-F320102DE53C}" name="שווי הוגן" dataDxfId="206"/>
    <tableColumn id="8" xr3:uid="{344D1E59-564E-499E-9426-3F45C036BA97}" name="שעור מערך נקוב מונפק" dataDxfId="205"/>
    <tableColumn id="9" xr3:uid="{6773CD4C-4DF5-4609-82C4-26A07E69283F}" name="שעור מנכסי אפיק ההשקעה" dataDxfId="204"/>
    <tableColumn id="10" xr3:uid="{8AB7AFAD-95F7-4C39-821C-EDFFF7F23F33}" name="שעור מסך נכסי השקעה**" dataDxfId="20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71C0324-6F30-4F9D-B4C3-14744F5CE2DD}" name="RowTitleRegion1.a1.b4.1" displayName="_RowTitleRegion1.a1.b4.1_14" ref="A1:B4" totalsRowShown="0" tableBorderDxfId="200">
  <autoFilter ref="A1:B4" xr:uid="{C71C0324-6F30-4F9D-B4C3-14744F5CE2DD}">
    <filterColumn colId="0" hiddenButton="1"/>
    <filterColumn colId="1" hiddenButton="1"/>
  </autoFilter>
  <tableColumns count="2">
    <tableColumn id="1" xr3:uid="{986A3579-9DE1-461C-B8D3-8B5BD49AB6AB}" name="תאריך הדיווח" dataDxfId="199" dataCellStyle="Normal_2007-16618"/>
    <tableColumn id="2" xr3:uid="{CCC77390-6324-4D52-A9CF-C00162264D8D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3CBA939-02CD-4654-AA5C-047C6D7C5B6E}" name="TitleRegion1.a6.k17.1" displayName="TitleRegion1.a6.k17.1" ref="A6:K17" totalsRowShown="0" headerRowDxfId="185" dataDxfId="186" headerRowBorderDxfId="197" tableBorderDxfId="198">
  <autoFilter ref="A6:K17" xr:uid="{93CBA939-02CD-4654-AA5C-047C6D7C5B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31ACC98-1959-4A25-8761-4C10C8913A6E}" name="שם המנפיק/שם נייר ערך"/>
    <tableColumn id="2" xr3:uid="{5A415F4A-6FFE-4518-91E0-BD8839E2D4CD}" name="מספר ני&quot;ע" dataDxfId="196"/>
    <tableColumn id="3" xr3:uid="{E0A2EC64-A88B-4111-BAEE-4DAB08C7D63D}" name="ענף מסחר" dataDxfId="195"/>
    <tableColumn id="4" xr3:uid="{3C25D35E-4E4B-4F2A-8B1B-8DC1C231E56D}" name="סוג מטבע" dataDxfId="194"/>
    <tableColumn id="5" xr3:uid="{6E25F256-6153-48B8-9308-6EB9EFBC0173}" name="תאריך רכישה" dataDxfId="193"/>
    <tableColumn id="6" xr3:uid="{82BDBD2F-0763-4367-B2DB-4791E50817AA}" name="ערך נקוב****" dataDxfId="192"/>
    <tableColumn id="7" xr3:uid="{82B7F24C-2A0C-4C61-AC6E-F80DBB904555}" name="שער***" dataDxfId="191"/>
    <tableColumn id="8" xr3:uid="{2D34099A-A344-450F-9C2E-FDCA26009E0C}" name="שווי הוגן" dataDxfId="190"/>
    <tableColumn id="9" xr3:uid="{5B57BA0C-ABFE-4810-BE5A-3DE54D50FE42}" name="שעור מערך נקוב מונפק" dataDxfId="189"/>
    <tableColumn id="10" xr3:uid="{83239B7C-AD52-4797-B96B-410ABE34A3A5}" name="שעור מנכסי אפיק ההשקעה" dataDxfId="188"/>
    <tableColumn id="11" xr3:uid="{71BBFC93-852A-473D-BD44-F5795F48DDD0}" name="שעור מסך נכסי השקעה**" dataDxfId="187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5FB8D66-9C92-4979-92D2-BAA31DC11E1F}" name="RowTitleRegion1.a1.b4.1" displayName="_RowTitleRegion1.a1.b4.1_15" ref="A1:B4" totalsRowShown="0" tableBorderDxfId="184">
  <autoFilter ref="A1:B4" xr:uid="{95FB8D66-9C92-4979-92D2-BAA31DC11E1F}">
    <filterColumn colId="0" hiddenButton="1"/>
    <filterColumn colId="1" hiddenButton="1"/>
  </autoFilter>
  <tableColumns count="2">
    <tableColumn id="1" xr3:uid="{03371463-D0BA-4F33-9130-3F8C48163B13}" name="תאריך הדיווח" dataDxfId="183" dataCellStyle="Normal_2007-16618"/>
    <tableColumn id="2" xr3:uid="{CE41A569-9739-4885-BE0F-F460EF3C90EE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8B1EB97-F5B5-45DD-B5FA-93D4DF7ACF0B}" name="TitleRegion1.a6.k35.1" displayName="TitleRegion1.a6.k35.1" ref="A6:K35" totalsRowShown="0" headerRowDxfId="169" dataDxfId="170" headerRowBorderDxfId="181" tableBorderDxfId="182">
  <autoFilter ref="A6:K35" xr:uid="{08B1EB97-F5B5-45DD-B5FA-93D4DF7ACF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D1907B5-FBD4-482A-A4B3-6451CB16FD09}" name="שם המנפיק/שם נייר ערך"/>
    <tableColumn id="2" xr3:uid="{56E30ED6-6F9F-4FD3-85FE-620BD5A34A3C}" name="מספר ני&quot;ע" dataDxfId="180"/>
    <tableColumn id="3" xr3:uid="{DD2EBE0A-30B1-4023-BB47-FAD9A8CE018D}" name="ענף מסחר" dataDxfId="179"/>
    <tableColumn id="4" xr3:uid="{11915028-8B82-4687-9248-4E0FC4372D79}" name="סוג מטבע" dataDxfId="178"/>
    <tableColumn id="5" xr3:uid="{FD7B90E9-D55C-48FD-94DB-00AE313F0139}" name="תאריך רכישה" dataDxfId="177"/>
    <tableColumn id="6" xr3:uid="{B7243FE4-0B74-408E-B6E0-BC52C9A21B17}" name="ערך נקוב****" dataDxfId="176"/>
    <tableColumn id="7" xr3:uid="{B5B5A251-F14E-4FA8-897B-5E5C2B0127A3}" name="שער***" dataDxfId="175"/>
    <tableColumn id="8" xr3:uid="{4B9CE646-9B5A-4053-A8AC-F34B586EABC1}" name="שווי הוגן" dataDxfId="174"/>
    <tableColumn id="9" xr3:uid="{DCBE3DE7-B91B-42EB-88AF-9C119D445F34}" name="שעור מערך נקוב מונפק" dataDxfId="173"/>
    <tableColumn id="10" xr3:uid="{F5E8BB27-DC94-455B-A609-37FC93028EDF}" name="שעור מנכסי אפיק ההשקעה" dataDxfId="172"/>
    <tableColumn id="11" xr3:uid="{5327B57D-5031-4042-AEF4-235644450A07}" name="שעור מסך נכסי השקעה**" dataDxfId="171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94CC7AC-1EA6-4576-B2D7-5BD20A61988F}" name="RowTitleRegion1.a1.b4.1" displayName="_RowTitleRegion1.a1.b4.1_16" ref="A1:B4" totalsRowShown="0" tableBorderDxfId="168">
  <autoFilter ref="A1:B4" xr:uid="{294CC7AC-1EA6-4576-B2D7-5BD20A61988F}">
    <filterColumn colId="0" hiddenButton="1"/>
    <filterColumn colId="1" hiddenButton="1"/>
  </autoFilter>
  <tableColumns count="2">
    <tableColumn id="1" xr3:uid="{903F87B8-52A9-465D-A5F5-92165B5C21EA}" name="תאריך הדיווח" dataDxfId="167" dataCellStyle="Normal_2007-16618"/>
    <tableColumn id="2" xr3:uid="{0A382287-419C-4D33-8B74-F9DA0963D59C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F30BBB3-48C3-49FE-B1FB-7768F7FBDDB7}" name="TitleRegion1.a6.j51.1" displayName="TitleRegion1.a6.j51.1" ref="A6:J51" totalsRowShown="0" headerRowDxfId="154" dataDxfId="155" headerRowBorderDxfId="165" tableBorderDxfId="166">
  <autoFilter ref="A6:J51" xr:uid="{CF30BBB3-48C3-49FE-B1FB-7768F7FBDD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D97CC4A-125E-4342-A2DE-291DAAEC685E}" name="שם המנפיק/שם נייר ערך"/>
    <tableColumn id="2" xr3:uid="{4927E66F-903E-407F-854D-EAA5E952CE17}" name="מספר ני&quot;ע" dataDxfId="164"/>
    <tableColumn id="3" xr3:uid="{6B0CD807-DEFE-4D83-956E-E449AC4F3A63}" name="ענף מסחר" dataDxfId="163"/>
    <tableColumn id="4" xr3:uid="{0AE82A16-5EA5-469E-BB5C-99FCF3442963}" name="סוג מטבע" dataDxfId="162"/>
    <tableColumn id="5" xr3:uid="{A40F577F-34A5-4944-8D67-239052603C6E}" name="תאריך רכישה" dataDxfId="161"/>
    <tableColumn id="6" xr3:uid="{D61352DE-6113-4EAB-B0F4-EFD18C8A5880}" name="ערך נקוב****" dataDxfId="160"/>
    <tableColumn id="7" xr3:uid="{65DCDC37-3857-497D-B565-D65CEF0723E1}" name="שער***" dataDxfId="159"/>
    <tableColumn id="8" xr3:uid="{4513E807-F738-41CD-BECF-82123639AC53}" name="שווי הוגן" dataDxfId="158"/>
    <tableColumn id="9" xr3:uid="{E8A5FF1C-9CFB-44CE-9A1F-414B769D9516}" name="שעור מנכסי אפיק ההשקעה" dataDxfId="157"/>
    <tableColumn id="10" xr3:uid="{855CB52D-6513-4FEE-864B-FEB774E39F86}" name="שעור מסך נכסי השקעה**" dataDxfId="156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6C69C43-0239-48B8-9E10-D0C65D024337}" name="RowTitleRegion1.a1.b4.1" displayName="_RowTitleRegion1.a1.b4.1_17" ref="A1:B4" totalsRowShown="0" tableBorderDxfId="153">
  <autoFilter ref="A1:B4" xr:uid="{86C69C43-0239-48B8-9E10-D0C65D024337}">
    <filterColumn colId="0" hiddenButton="1"/>
    <filterColumn colId="1" hiddenButton="1"/>
  </autoFilter>
  <tableColumns count="2">
    <tableColumn id="1" xr3:uid="{6E75F3A9-E122-44F1-BCE8-D637A0779306}" name="תאריך הדיווח" dataDxfId="152" dataCellStyle="Normal_2007-16618"/>
    <tableColumn id="2" xr3:uid="{7ED8D603-D4D7-406A-B8A3-C9E96B8D49AF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173BF6E-C8DA-422E-AEC2-4ED4A7C5011F}" name="TitleRegion1.a6.p41.1" displayName="TitleRegion1.a6.p41.1_" ref="A6:P41" totalsRowShown="0" headerRowDxfId="133" dataDxfId="134" headerRowBorderDxfId="150" tableBorderDxfId="151">
  <autoFilter ref="A6:P41" xr:uid="{4173BF6E-C8DA-422E-AEC2-4ED4A7C501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0A19978-6583-4F2B-B117-1536CAB46C18}" name="שם המנפיק/שם נייר ערך"/>
    <tableColumn id="2" xr3:uid="{7C42A5F3-FC64-45CB-A4EA-23ED3F86BCE4}" name="מספר ני&quot;ע" dataDxfId="149"/>
    <tableColumn id="3" xr3:uid="{15272C37-79D8-41E6-9B3D-2496C36D6DAC}" name="נכס הבסיס" dataDxfId="148"/>
    <tableColumn id="4" xr3:uid="{0CC280ED-180A-4A45-88D5-132D1A77814B}" name="דירוג" dataDxfId="147"/>
    <tableColumn id="5" xr3:uid="{59EC188A-BD99-4DA5-AEC7-7AE145B9B807}" name="שם מדרג" dataDxfId="146"/>
    <tableColumn id="6" xr3:uid="{7E4AF68E-00A4-4DB5-895F-5DF4153440E7}" name="תאריך רכישה" dataDxfId="145"/>
    <tableColumn id="7" xr3:uid="{D4F219F9-2512-4080-877D-865E287E9286}" name="מח&quot;מ" dataDxfId="144"/>
    <tableColumn id="8" xr3:uid="{81BF2EE6-B4CE-4A5C-A9B7-B6D7A3F9F479}" name="סוג מטבע" dataDxfId="143"/>
    <tableColumn id="9" xr3:uid="{D809502B-A89D-4B0F-AD48-590A3167AA9B}" name="שיעור ריבית" dataDxfId="142"/>
    <tableColumn id="10" xr3:uid="{F2C7B380-A6E3-4D32-8D94-DE59579322AB}" name="תשואה לפידיון" dataDxfId="141"/>
    <tableColumn id="11" xr3:uid="{45CD51CE-7A18-445C-9FD7-B6D23CB68AF1}" name="ערך נקוב****" dataDxfId="140"/>
    <tableColumn id="12" xr3:uid="{DCE8DED2-A570-4A53-9E99-4F9512ABAF15}" name="שער***" dataDxfId="139"/>
    <tableColumn id="13" xr3:uid="{2C5E6017-9FBB-4F13-96CA-B402E576C1BC}" name="שווי הוגן" dataDxfId="138"/>
    <tableColumn id="14" xr3:uid="{9EE1485F-01A7-4AF3-8414-8125B0D670FB}" name="שעור מערך נקוב מונפק" dataDxfId="137"/>
    <tableColumn id="15" xr3:uid="{009FFDDB-4B16-47A5-943B-63C7B6C938EE}" name="שעור מנכסי אפיק ההשקעה" dataDxfId="136"/>
    <tableColumn id="16" xr3:uid="{4C3771DA-8435-4CE8-9ADF-F7627C4CE7C2}" name="שעור מסך נכסי השקעה**" dataDxfId="13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733DD1-284E-4F85-ADF2-07967F1CFFE2}" name="RowTitleRegion1.a1.b4.1" displayName="_RowTitleRegion1.a1.b4.1_18" ref="A1:B4" totalsRowShown="0" tableBorderDxfId="132">
  <autoFilter ref="A1:B4" xr:uid="{EC733DD1-284E-4F85-ADF2-07967F1CFFE2}">
    <filterColumn colId="0" hiddenButton="1"/>
    <filterColumn colId="1" hiddenButton="1"/>
  </autoFilter>
  <tableColumns count="2">
    <tableColumn id="1" xr3:uid="{DEE1F254-1046-4A86-9AFB-BC72C3A91124}" name="תאריך הדיווח" dataDxfId="131" dataCellStyle="Normal_2007-16618"/>
    <tableColumn id="2" xr3:uid="{82C8CFF9-8F39-40BE-8326-B4A6CE0955CB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D0CDC5E-E0CE-44FA-99A5-D6D7A980E9A5}" name="TitleRegion1.a5.q41.1" displayName="TitleRegion1.a5.q41.1" ref="A5:Q41" totalsRowShown="0" headerRowDxfId="111" dataDxfId="112" headerRowBorderDxfId="129" tableBorderDxfId="130">
  <autoFilter ref="A5:Q41" xr:uid="{9D0CDC5E-E0CE-44FA-99A5-D6D7A980E9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3B4D7E8-EFF4-488F-83D6-FEF9F2362E1B}" name="שם המנפיק/שם נייר ערך"/>
    <tableColumn id="2" xr3:uid="{EFC11D4A-9FBE-4D84-BA94-ED0E67520060}" name="קונסורציום כן/לא" dataDxfId="128"/>
    <tableColumn id="3" xr3:uid="{702B945C-C9D1-42C6-9F91-249BD3E98DD5}" name="מספר ני&quot;ע" dataDxfId="127"/>
    <tableColumn id="4" xr3:uid="{D4994166-C367-4CD4-86D1-C3C3A8DE1BCA}" name="מספר מנפיק" dataDxfId="126"/>
    <tableColumn id="5" xr3:uid="{48093D99-2947-4E5D-8FB0-EADC8BF9F778}" name="דירוג" dataDxfId="125"/>
    <tableColumn id="6" xr3:uid="{B47F5AC0-875A-442E-9EFC-97F397F35A59}" name="תאריך רכישה" dataDxfId="124"/>
    <tableColumn id="7" xr3:uid="{CF72BD0F-2528-467A-9838-5E938ABD0D6B}" name="שם מדרג" dataDxfId="123"/>
    <tableColumn id="8" xr3:uid="{0EFAF776-7F95-4BCD-BDFB-026DE6E24422}" name="מח&quot;מ" dataDxfId="122"/>
    <tableColumn id="9" xr3:uid="{F4BF7095-FA63-414D-B3AB-A842148B6332}" name="ענף משק" dataDxfId="121"/>
    <tableColumn id="10" xr3:uid="{0ECF9CDE-2140-4751-8BD1-0F175682F5B7}" name="סוג מטבע" dataDxfId="120"/>
    <tableColumn id="11" xr3:uid="{3AA5D126-1860-427F-A4EF-AF29FE4E7D8E}" name="שיעור ריבית ממוצע" dataDxfId="119"/>
    <tableColumn id="12" xr3:uid="{1BEE8F92-E90D-471B-831D-49D719DF8122}" name="תשואה לפידיון" dataDxfId="118"/>
    <tableColumn id="13" xr3:uid="{973CF261-6878-4E62-A22C-03494098902A}" name="ערך נקוב****" dataDxfId="117"/>
    <tableColumn id="14" xr3:uid="{8E961F58-F0EF-440D-AA52-B58D44528AF4}" name="שער***" dataDxfId="116"/>
    <tableColumn id="15" xr3:uid="{870D9D2B-AA0C-4E5C-BDA1-23F3E3F50D4A}" name="שווי הוגן" dataDxfId="115"/>
    <tableColumn id="16" xr3:uid="{10120D78-F5ED-4372-85AF-451736FB6D8E}" name="שעור מנכסי אפיק ההשקעה" dataDxfId="114"/>
    <tableColumn id="17" xr3:uid="{5DC59449-06CE-4B23-A927-9E6293AA28E5}" name="שעור מסך נכסי השקעה**" dataDxfId="113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2D7D415-1AF7-4D80-924D-E37AF2C8601D}" name="RowTitleRegion1.a1.b4.1" displayName="_RowTitleRegion1.a1.b4.1_19" ref="A1:B4" totalsRowShown="0" tableBorderDxfId="110">
  <autoFilter ref="A1:B4" xr:uid="{32D7D415-1AF7-4D80-924D-E37AF2C8601D}">
    <filterColumn colId="0" hiddenButton="1"/>
    <filterColumn colId="1" hiddenButton="1"/>
  </autoFilter>
  <tableColumns count="2">
    <tableColumn id="1" xr3:uid="{0F742EA9-24C6-496B-A9C5-9814010C8BD0}" name="תאריך הדיווח" dataDxfId="109" dataCellStyle="Normal_2007-16618"/>
    <tableColumn id="2" xr3:uid="{F0813481-C7DC-45DA-84B3-442858ED6896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FF2B933-EBAF-4FDD-81F5-CA12E8C24660}" name="TitleRegion1.a5.n25.1" displayName="TitleRegion1.a5.n25.1" ref="A5:N25" totalsRowShown="0" headerRowDxfId="93" dataDxfId="94" headerRowBorderDxfId="108">
  <autoFilter ref="A5:N25" xr:uid="{7FF2B933-EBAF-4FDD-81F5-CA12E8C246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722911E-29E0-4EED-9432-89D6D48A7B7D}" name="שם המנפיק/שם נייר ערך"/>
    <tableColumn id="2" xr3:uid="{786C1ED1-AA72-4408-B21F-0522869CF763}" name="מספר ני&quot;ע" dataDxfId="107"/>
    <tableColumn id="3" xr3:uid="{0D29AF4C-DDDD-4898-801E-083876EEAECE}" name="מספר מנפיק" dataDxfId="106"/>
    <tableColumn id="4" xr3:uid="{081FE50F-828B-41DA-9A9F-5E02552B97C2}" name="דירוג" dataDxfId="105"/>
    <tableColumn id="5" xr3:uid="{67B5E0D8-319D-4B27-BC59-7E7EC04177A8}" name="שם מדרג" dataDxfId="104"/>
    <tableColumn id="6" xr3:uid="{2DD1B8D8-B3D0-43ED-B38C-4F5CF5811F26}" name="מח&quot;מ" dataDxfId="103"/>
    <tableColumn id="7" xr3:uid="{8E0BA8E2-4C13-4659-930D-3E4F5C26685A}" name="סוג מטבע" dataDxfId="102"/>
    <tableColumn id="8" xr3:uid="{5DB9D7CE-EA61-4BEA-A7D6-9663E3734BE4}" name="תנאי ושיעור ריבית" dataDxfId="101"/>
    <tableColumn id="9" xr3:uid="{F59FEC26-D614-4888-87FD-D2D03EB68C0F}" name="תשואה לפידיון" dataDxfId="100"/>
    <tableColumn id="10" xr3:uid="{E57A9937-847C-45C5-8B3D-378FDC7C5C5F}" name="ערך נקוב****" dataDxfId="99"/>
    <tableColumn id="11" xr3:uid="{13974FC1-F9EC-47C9-9AEB-672E4EE1D0AD}" name="שער***" dataDxfId="98"/>
    <tableColumn id="12" xr3:uid="{5D915167-650B-482F-A5C6-201AB3915A72}" name="שווי הוגן" dataDxfId="97"/>
    <tableColumn id="13" xr3:uid="{13167358-4076-4BD4-BCE8-C71E74363CD4}" name="שעור מנכסי אפיק ההשקעה" dataDxfId="96"/>
    <tableColumn id="14" xr3:uid="{BBA97635-F0A3-4B3F-84DF-D91E28455A99}" name="שעור מסך נכסי השקעה**" dataDxfId="95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1B07577-9837-4A39-9206-6DD04D947709}" name="RowTitleRegion1.a1.b4.1" displayName="_RowTitleRegion1.a1.b4.1_20" ref="A1:B4" totalsRowShown="0" tableBorderDxfId="92">
  <autoFilter ref="A1:B4" xr:uid="{B1B07577-9837-4A39-9206-6DD04D947709}">
    <filterColumn colId="0" hiddenButton="1"/>
    <filterColumn colId="1" hiddenButton="1"/>
  </autoFilter>
  <tableColumns count="2">
    <tableColumn id="1" xr3:uid="{0955C221-9885-412B-AD2E-F0C3861997C3}" name="תאריך הדיווח" dataDxfId="91" dataCellStyle="Normal_2007-16618"/>
    <tableColumn id="2" xr3:uid="{B7820CF3-DE94-406E-B3CA-DCA669BDFAE8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D363854-9C2B-4411-9989-4E4BAA36BDD0}" name="TitleRegion1.a5.i18.1" displayName="TitleRegion1.a5.i18.1" ref="A5:I18" totalsRowShown="0" headerRowDxfId="79" dataDxfId="80" headerRowBorderDxfId="90">
  <autoFilter ref="A5:I18" xr:uid="{6D363854-9C2B-4411-9989-4E4BAA36BD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721143F-BB49-4D8C-B5D6-23523AF581C5}" name="שם המנפיק/שם נייר ערך" dataDxfId="89"/>
    <tableColumn id="2" xr3:uid="{B51CD0DF-B802-4FC3-80A3-C200E0835EBD}" name="תאריך שערוך אחרון" dataDxfId="88"/>
    <tableColumn id="3" xr3:uid="{8C6E1F27-9F89-470D-B358-6F23432B376B}" name="אופי הנכס" dataDxfId="87"/>
    <tableColumn id="4" xr3:uid="{6C595280-D2E4-4D76-A7BD-1A330928E8B2}" name="שעור תשואה במהלך התקופה" dataDxfId="86"/>
    <tableColumn id="5" xr3:uid="{4FE47FF7-D879-4428-86A1-4F0F37B8DBD2}" name="סוג מטבע" dataDxfId="85"/>
    <tableColumn id="6" xr3:uid="{A19948F8-9DA1-45C3-BAE7-D499CBDE6DD4}" name="שווי משוערך" dataDxfId="84"/>
    <tableColumn id="7" xr3:uid="{90EEEFC7-A351-45FF-96B0-74837B8FE414}" name="שעור מנכסי אפיק ההשקעה" dataDxfId="83"/>
    <tableColumn id="8" xr3:uid="{E0AAB320-87C2-4B67-9D06-62BCA88F72BD}" name="שעור מסך נכסי השקעה" dataDxfId="82"/>
    <tableColumn id="9" xr3:uid="{D6391E99-0215-4081-9C34-E511116ACFD0}" name="כתובת הנכס" dataDxfId="81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F6992BD-E2AF-414C-BD43-6F11D8AF0016}" name="RowTitleRegion1.a1.b4.1" displayName="_RowTitleRegion1.a1.b4.1_21" ref="A1:B4" totalsRowShown="0" tableBorderDxfId="78">
  <autoFilter ref="A1:B4" xr:uid="{1F6992BD-E2AF-414C-BD43-6F11D8AF0016}">
    <filterColumn colId="0" hiddenButton="1"/>
    <filterColumn colId="1" hiddenButton="1"/>
  </autoFilter>
  <tableColumns count="2">
    <tableColumn id="1" xr3:uid="{BDFD6BF7-8337-46BB-B28B-D48154749C2A}" name="תאריך הדיווח" dataDxfId="77" dataCellStyle="Normal_2007-16618"/>
    <tableColumn id="2" xr3:uid="{A66ED9F6-24C9-460C-B73C-E0750CA417C7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357BFD6-7889-404D-B3C8-5D1A36F5A6FA}" name="TitleRegion1.a5.j12.1" displayName="TitleRegion1.a5.j12.1" ref="A5:J12" totalsRowShown="0" headerRowDxfId="73" headerRowBorderDxfId="76" headerRowCellStyle="Normal_2007-16618">
  <autoFilter ref="A5:J12" xr:uid="{5357BFD6-7889-404D-B3C8-5D1A36F5A6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43BD8BD-4725-4CAE-B4CC-1BEAF8B91469}" name="שם המנפיק/שם נייר ערך"/>
    <tableColumn id="2" xr3:uid="{AE0197B1-93E8-478E-903A-866FA9B1C8A1}" name="מספר מנפיק" dataDxfId="75"/>
    <tableColumn id="3" xr3:uid="{4414B930-75FC-4F16-994F-04D8B3BA6C34}" name="דירוג"/>
    <tableColumn id="4" xr3:uid="{61DCE7E9-E5D7-407D-B906-E3FF98A53822}" name="שם המדרג" dataDxfId="74"/>
    <tableColumn id="5" xr3:uid="{38EB356C-3265-49F6-B6C0-D8B08FD19BBC}" name="שעור הריבית"/>
    <tableColumn id="6" xr3:uid="{326204A9-6BD1-4E5F-92D2-C93F4ABE2A4C}" name="סוג מטבע"/>
    <tableColumn id="7" xr3:uid="{8AD385AE-18C1-44D2-BC4E-D1A136245A94}" name="תשואה לפדיון"/>
    <tableColumn id="8" xr3:uid="{C3DD1A55-1955-48A2-ADBA-4E7EB616A351}" name="שווי הוגן"/>
    <tableColumn id="9" xr3:uid="{F8BEF787-723C-4346-82F1-D7E117FB65AA}" name="שעור מנכסי אפיק ההשקעה"/>
    <tableColumn id="10" xr3:uid="{2BBD2811-A893-441C-A510-7FC40E46FC1B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3DC6B46-F2A4-4C20-9302-CE57E53E913A}" name="RowTitleRegion1.a1.b4.1" displayName="_RowTitleRegion1.a1.b4.1_22" ref="A1:B4" totalsRowShown="0" tableBorderDxfId="72">
  <autoFilter ref="A1:B4" xr:uid="{A3DC6B46-F2A4-4C20-9302-CE57E53E913A}">
    <filterColumn colId="0" hiddenButton="1"/>
    <filterColumn colId="1" hiddenButton="1"/>
  </autoFilter>
  <tableColumns count="2">
    <tableColumn id="1" xr3:uid="{0BEDE962-21E6-4ACB-A827-F582F036AF17}" name="תאריך הדיווח" dataDxfId="71" dataCellStyle="Normal_2007-16618"/>
    <tableColumn id="2" xr3:uid="{14C33F29-C1BB-44A3-9802-48BEA292E5FB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E4F9E61-72D5-472E-B6BD-79EE98C3F75E}" name="TitleRegion1.a5.j15.1" displayName="TitleRegion1.a5.j15.1" ref="A5:J15" totalsRowShown="0" headerRowDxfId="64" headerRowBorderDxfId="70">
  <autoFilter ref="A5:J15" xr:uid="{1E4F9E61-72D5-472E-B6BD-79EE98C3F7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3DF0B2A-C1DD-40A9-9AA7-23E52C4FA33C}" name="שם המנפיק/שם נייר ערך"/>
    <tableColumn id="2" xr3:uid="{180C0024-CCA2-47A1-A0B1-4A00284E54A9}" name="מספר ני&quot;ע"/>
    <tableColumn id="3" xr3:uid="{A8762836-85DB-45F0-8156-FCAAD358E2B6}" name="דירוג"/>
    <tableColumn id="4" xr3:uid="{14476E33-2B56-4186-8A82-3C7E1C244C91}" name="שם המדרג"/>
    <tableColumn id="5" xr3:uid="{B600DEC5-C5B2-485E-A027-FD2A5BC257CF}" name="שעור הריבית" dataDxfId="69"/>
    <tableColumn id="6" xr3:uid="{F55530AA-B148-4221-8359-2FA36A93253E}" name="סוג מטבע"/>
    <tableColumn id="7" xr3:uid="{C6A5A6F4-DFD4-4D22-BE0E-36D5EBEE7D96}" name="תשואה לפדיון" dataDxfId="68"/>
    <tableColumn id="8" xr3:uid="{CB17F0BD-AD8C-486D-967F-7254CB0ECCC6}" name="שווי הוגן" dataDxfId="67"/>
    <tableColumn id="9" xr3:uid="{A5C2039D-BE9B-4E80-B6A6-7C1D32EFB80D}" name="שעור מנכסי אפיק ההשקעה" dataDxfId="66"/>
    <tableColumn id="10" xr3:uid="{7F1779A5-38FE-44EB-A728-8913A3B0526C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4ED2C4F-ACDB-4B68-A172-FDBC065DC37E}" name="RowTitleRegion1.a1.b4.1" displayName="_RowTitleRegion1.a1.b4.1_23" ref="A1:B4" totalsRowShown="0" tableBorderDxfId="63">
  <autoFilter ref="A1:B4" xr:uid="{34ED2C4F-ACDB-4B68-A172-FDBC065DC37E}">
    <filterColumn colId="0" hiddenButton="1"/>
    <filterColumn colId="1" hiddenButton="1"/>
  </autoFilter>
  <tableColumns count="2">
    <tableColumn id="1" xr3:uid="{72623FC4-027B-420A-849F-54E70F265D6C}" name="תאריך הדיווח" dataDxfId="62" dataCellStyle="Normal_2007-16618"/>
    <tableColumn id="2" xr3:uid="{4F7E5E55-CE98-4127-A595-9A96BAD17D8A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249675E-2C4E-4B64-819F-9A824AF36829}" name="TitleRegion1.a5.c12.1" displayName="TitleRegion1.a5.c12.1" ref="A5:C12" totalsRowShown="0" headerRowBorderDxfId="61">
  <autoFilter ref="A5:C12" xr:uid="{4249675E-2C4E-4B64-819F-9A824AF36829}">
    <filterColumn colId="0" hiddenButton="1"/>
    <filterColumn colId="1" hiddenButton="1"/>
    <filterColumn colId="2" hiddenButton="1"/>
  </autoFilter>
  <tableColumns count="3">
    <tableColumn id="1" xr3:uid="{42CD1E6C-82C5-4161-B96C-D198A535FD42}" name="שם המנפיק/שם נייר ערך"/>
    <tableColumn id="2" xr3:uid="{9A0CD594-6B1D-48AA-A583-B9647A0726EF}" name="סכום ההתחייבות"/>
    <tableColumn id="3" xr3:uid="{3E34DF33-5E90-4402-B15E-09DCBBC24311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FEF29EF-B10C-45E1-B392-354283CA2B88}" name="RowTitleRegion1.a1.b4.1" displayName="_RowTitleRegion1.a1.b4.1_24" ref="A1:B4" totalsRowShown="0" tableBorderDxfId="59">
  <autoFilter ref="A1:B4" xr:uid="{DFEF29EF-B10C-45E1-B392-354283CA2B88}">
    <filterColumn colId="0" hiddenButton="1"/>
    <filterColumn colId="1" hiddenButton="1"/>
  </autoFilter>
  <tableColumns count="2">
    <tableColumn id="1" xr3:uid="{A45A6FD1-7B55-4056-9FDF-94830F25A572}" name="תאריך הדיווח" dataDxfId="58" dataCellStyle="Normal_2007-16618"/>
    <tableColumn id="2" xr3:uid="{EEF58AA3-9052-4713-AE25-CC5EB26DD986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3132363-36F7-4FA2-8B26-1290D3F88289}" name="TitleRegion1.a5.o25.1" displayName="TitleRegion1.a5.o25.1" ref="A5:O25" totalsRowShown="0" headerRowDxfId="40" dataDxfId="41" headerRowBorderDxfId="56" tableBorderDxfId="57">
  <autoFilter ref="A5:O25" xr:uid="{53132363-36F7-4FA2-8B26-1290D3F882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7204C3F-7EB3-423B-BE69-F581A183CC89}" name="שם המנפיק/שם נייר ערך"/>
    <tableColumn id="2" xr3:uid="{10E91AD4-5C9A-467E-BCAB-7AF15C515483}" name="מספר ני&quot;ע" dataDxfId="55"/>
    <tableColumn id="3" xr3:uid="{C8A1D765-9275-46F9-B008-620BCD0884DE}" name="ענף מסחר" dataDxfId="54"/>
    <tableColumn id="4" xr3:uid="{A48E559D-41DC-4509-A575-C6E1E46738C9}" name="דירוג" dataDxfId="53"/>
    <tableColumn id="5" xr3:uid="{E0EDD3CC-5C31-4E27-A21F-D928459667E9}" name="שם מדרג" dataDxfId="52"/>
    <tableColumn id="6" xr3:uid="{CCAF7812-06E7-4DEF-8126-1C21AB8EF2AE}" name="תאריך רכישה" dataDxfId="51"/>
    <tableColumn id="7" xr3:uid="{4F8188EF-33EE-4135-92B4-5E8CE419CE76}" name="מח&quot;מ" dataDxfId="50"/>
    <tableColumn id="8" xr3:uid="{A68F9E39-0E1F-4CE1-831E-1429EF81115B}" name="סוג מטבע" dataDxfId="49"/>
    <tableColumn id="9" xr3:uid="{07E46F9F-DAA0-42B3-8145-248510B7B48D}" name="שיעור ריבית" dataDxfId="48"/>
    <tableColumn id="10" xr3:uid="{914FC10B-E86A-4F1A-9A6F-675CEDB8F6CC}" name="ריבית אפקטיבית" dataDxfId="47"/>
    <tableColumn id="11" xr3:uid="{468D0538-8C87-4E42-9BBB-6F984CEDD52B}" name="ערך נקוב ****" dataDxfId="46"/>
    <tableColumn id="12" xr3:uid="{79AD6E4D-0931-43C5-A9A2-77367D4DBD77}" name="עלות מתואמת" dataDxfId="45"/>
    <tableColumn id="13" xr3:uid="{1D6B8DA4-639F-4480-8AD8-8FC459A8FCAE}" name="שעור מערך נקוב מונפק" dataDxfId="44"/>
    <tableColumn id="14" xr3:uid="{F68725DF-200C-41F6-988E-C634DD8275CF}" name="שעור מנכסי אפיק ההשקעה" dataDxfId="43"/>
    <tableColumn id="15" xr3:uid="{C825E558-264E-46AC-9CF1-EBA0441CCA48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6743ABF-60E0-4F2F-8499-4B43FFC782A1}" name="RowTitleRegion1.a1.b4.1" displayName="_RowTitleRegion1.a1.b4.1_25" ref="A1:B4" totalsRowShown="0" tableBorderDxfId="39">
  <autoFilter ref="A1:B4" xr:uid="{06743ABF-60E0-4F2F-8499-4B43FFC782A1}">
    <filterColumn colId="0" hiddenButton="1"/>
    <filterColumn colId="1" hiddenButton="1"/>
  </autoFilter>
  <tableColumns count="2">
    <tableColumn id="1" xr3:uid="{B521528C-4DE9-422D-800D-1B1EC88C03A1}" name="תאריך הדיווח" dataDxfId="38" dataCellStyle="Normal_2007-16618"/>
    <tableColumn id="2" xr3:uid="{CAEBD6E8-0EC1-4282-8568-CF7E8194AFB1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13B4F3E-B8DB-48A4-9C97-A65090147C9B}" name="TitleRegion1.a5.o25.1" displayName="TitleRegion1.a5.o25.1_" ref="A5:O25" totalsRowShown="0" headerRowDxfId="20" dataDxfId="21" headerRowBorderDxfId="36" tableBorderDxfId="37">
  <autoFilter ref="A5:O25" xr:uid="{213B4F3E-B8DB-48A4-9C97-A65090147C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49A8997-6474-4B17-AEF8-BEC84A644AFC}" name="שם המנפיק/שם נייר ערך"/>
    <tableColumn id="2" xr3:uid="{B9EA8145-2BCC-462B-93D8-C1B9B056F255}" name="מספר ני&quot;ע" dataDxfId="35"/>
    <tableColumn id="3" xr3:uid="{0A6DCE11-0043-4B65-BC68-787075B7B65A}" name="ענף מסחר" dataDxfId="34"/>
    <tableColumn id="4" xr3:uid="{56C70D58-5C13-49D8-8FF0-4BE5B174226A}" name="דירוג" dataDxfId="33"/>
    <tableColumn id="5" xr3:uid="{3A95D33C-B44C-4351-8E98-F300DA816DB7}" name="שם מדרג" dataDxfId="32"/>
    <tableColumn id="6" xr3:uid="{8A97AF27-AECC-401E-B7A9-08E588BA51F1}" name="תאריך רכישה" dataDxfId="31"/>
    <tableColumn id="7" xr3:uid="{F298D605-005E-4B7E-87DB-787F3E04F398}" name="מח&quot;מ" dataDxfId="30"/>
    <tableColumn id="8" xr3:uid="{278B05EC-BCD0-42D4-ACCB-706E8FFF1797}" name="סוג מטבע" dataDxfId="29"/>
    <tableColumn id="9" xr3:uid="{348D76A8-CFBD-40E7-85E3-872143A0E0F2}" name="שיעור ריבית" dataDxfId="28"/>
    <tableColumn id="10" xr3:uid="{C1DD695D-864A-46A1-B4BF-79A9DDC6FD78}" name="ריבית אפקטיבית" dataDxfId="27"/>
    <tableColumn id="11" xr3:uid="{EC7D9844-01C6-4587-BACE-096A959D4B4F}" name="ערך נקוב****" dataDxfId="26"/>
    <tableColumn id="12" xr3:uid="{15E27C61-2400-46DB-9728-E08DBD076640}" name="עלות מתואמת" dataDxfId="25"/>
    <tableColumn id="13" xr3:uid="{1D6104BD-EF00-4059-9E5B-171A894D5139}" name="שעור מערך נקוב מונפק" dataDxfId="24"/>
    <tableColumn id="14" xr3:uid="{73919C78-CC86-4458-BA57-279A504EA77C}" name="שעור מנכסי אפיק ההשקעה" dataDxfId="23"/>
    <tableColumn id="15" xr3:uid="{1F161BE2-B200-481D-A088-F746F7765D3B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1A587EB-5927-48B3-978D-D2BCA4E07B12}" name="RowTitleRegion1.a1.b4.1" displayName="_RowTitleRegion1.a1.b4.1_26" ref="A1:B4" totalsRowShown="0" tableBorderDxfId="19">
  <autoFilter ref="A1:B4" xr:uid="{51A587EB-5927-48B3-978D-D2BCA4E07B12}">
    <filterColumn colId="0" hiddenButton="1"/>
    <filterColumn colId="1" hiddenButton="1"/>
  </autoFilter>
  <tableColumns count="2">
    <tableColumn id="1" xr3:uid="{F8B15B48-EB0C-4229-AD46-96703A4A3601}" name="תאריך הדיווח" dataDxfId="18" dataCellStyle="Normal_2007-16618"/>
    <tableColumn id="2" xr3:uid="{9BB5A177-06AE-48EF-8726-F658C67115A9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8F7378D-645C-4D67-9DB0-DEB2620628DA}" name="TitleRegion1.a5.o26.1" displayName="TitleRegion1.a5.o26.1" ref="A5:O26" totalsRowShown="0" headerRowDxfId="0" dataDxfId="1" headerRowBorderDxfId="16" tableBorderDxfId="17">
  <autoFilter ref="A5:O26" xr:uid="{78F7378D-645C-4D67-9DB0-DEB2620628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2DD68C9-E6C1-4B72-8610-758DF2B5ED6C}" name="שם המנפיק/שם נייר ערך"/>
    <tableColumn id="2" xr3:uid="{55E7FE0B-B9B0-4A19-85FF-46A38D7F9022}" name="מספר ני&quot;ע" dataDxfId="15"/>
    <tableColumn id="3" xr3:uid="{E89EEBF1-320D-4111-9DC6-FC3B453D6845}" name="ענף מסחר" dataDxfId="14"/>
    <tableColumn id="4" xr3:uid="{7B3C6164-D163-49FF-B0FF-163A7682634B}" name="דירוג" dataDxfId="13"/>
    <tableColumn id="5" xr3:uid="{58A6F29F-9BD0-404F-A4D5-9BBDF70F9EFF}" name="שם מדרג" dataDxfId="12"/>
    <tableColumn id="6" xr3:uid="{B5C12B6D-D622-43E7-9229-79522B8D6EF4}" name="תאריך רכישה" dataDxfId="11"/>
    <tableColumn id="7" xr3:uid="{BC45D82A-8800-4C18-84BD-4395DEC35730}" name="מח&quot;מ" dataDxfId="10"/>
    <tableColumn id="8" xr3:uid="{2A4144F3-D153-4A36-A313-11DF6FD37617}" name="סוג מטבע" dataDxfId="9"/>
    <tableColumn id="9" xr3:uid="{F3612137-D9D9-4B7C-ACD3-746CCBBE772E}" name="שיעור ריבית" dataDxfId="8"/>
    <tableColumn id="10" xr3:uid="{1E9EE414-6172-4A51-B2B4-039B56D6A49B}" name="ריבית אפקטיבית" dataDxfId="7"/>
    <tableColumn id="11" xr3:uid="{4D4FEB60-C856-4883-B176-1302FA2B64EA}" name="ערך נקוב****" dataDxfId="6"/>
    <tableColumn id="12" xr3:uid="{65931642-CA19-469D-9530-17D7B49BB0FD}" name="עלות מתואמת" dataDxfId="5"/>
    <tableColumn id="13" xr3:uid="{DFC9D15E-1061-47AD-9AFA-435D47FA13A9}" name="שעור מערך נקוב מונפק" dataDxfId="4"/>
    <tableColumn id="14" xr3:uid="{04F44FCD-F43B-4232-9F19-0B9CE478E4A1}" name="שעור מנכסי אפיק ההשקעה" dataDxfId="3"/>
    <tableColumn id="15" xr3:uid="{D2A34DBD-F09D-4160-9806-ADD0262882AA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438</v>
      </c>
    </row>
    <row r="2" spans="1:30">
      <c r="B2" s="2" t="s">
        <v>1</v>
      </c>
      <c r="C2" s="9" t="s">
        <v>392</v>
      </c>
    </row>
    <row r="3" spans="1:30">
      <c r="B3" s="2" t="s">
        <v>2</v>
      </c>
      <c r="C3" s="20" t="s">
        <v>393</v>
      </c>
    </row>
    <row r="4" spans="1:30">
      <c r="B4" s="2" t="s">
        <v>3</v>
      </c>
      <c r="C4" s="61" t="s">
        <v>158</v>
      </c>
    </row>
    <row r="5" spans="1:30" ht="18.75">
      <c r="A5" s="79" t="s">
        <v>439</v>
      </c>
      <c r="B5" s="78" t="s">
        <v>4</v>
      </c>
      <c r="C5" s="80" t="s">
        <v>440</v>
      </c>
      <c r="D5" s="81" t="s">
        <v>441</v>
      </c>
    </row>
    <row r="6" spans="1:30" s="3" customFormat="1">
      <c r="A6" s="82" t="s">
        <v>439</v>
      </c>
      <c r="B6" s="83" t="s">
        <v>439</v>
      </c>
      <c r="C6" s="40" t="s">
        <v>5</v>
      </c>
      <c r="D6" s="41" t="s">
        <v>152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2" t="s">
        <v>439</v>
      </c>
      <c r="B7" s="83" t="s">
        <v>439</v>
      </c>
      <c r="C7" s="42" t="s">
        <v>6</v>
      </c>
      <c r="D7" s="43" t="s">
        <v>7</v>
      </c>
    </row>
    <row r="8" spans="1:30" s="4" customFormat="1" ht="20.25">
      <c r="A8" s="84" t="s">
        <v>439</v>
      </c>
      <c r="B8" s="85" t="s">
        <v>439</v>
      </c>
      <c r="C8" s="45" t="s">
        <v>8</v>
      </c>
      <c r="D8" s="44" t="s">
        <v>9</v>
      </c>
    </row>
    <row r="9" spans="1:30" s="4" customFormat="1" ht="20.25">
      <c r="A9" s="84" t="s">
        <v>439</v>
      </c>
      <c r="B9" s="46" t="s">
        <v>10</v>
      </c>
      <c r="C9" s="86" t="s">
        <v>439</v>
      </c>
      <c r="D9" s="87" t="s">
        <v>439</v>
      </c>
    </row>
    <row r="10" spans="1:30">
      <c r="A10" s="6" t="s">
        <v>11</v>
      </c>
      <c r="B10" s="47" t="s">
        <v>12</v>
      </c>
      <c r="C10" s="53">
        <v>4597.9829244010798</v>
      </c>
      <c r="D10" s="54">
        <v>4.3400000000000001E-2</v>
      </c>
    </row>
    <row r="11" spans="1:30">
      <c r="A11" s="79" t="s">
        <v>439</v>
      </c>
      <c r="B11" s="47" t="s">
        <v>13</v>
      </c>
      <c r="C11" s="88" t="s">
        <v>439</v>
      </c>
      <c r="D11" s="88" t="s">
        <v>439</v>
      </c>
    </row>
    <row r="12" spans="1:30">
      <c r="A12" s="7" t="s">
        <v>11</v>
      </c>
      <c r="B12" s="48" t="s">
        <v>14</v>
      </c>
      <c r="C12" s="55">
        <v>20718.100852907799</v>
      </c>
      <c r="D12" s="56">
        <v>0.19539999999999999</v>
      </c>
    </row>
    <row r="13" spans="1:30">
      <c r="A13" s="7" t="s">
        <v>11</v>
      </c>
      <c r="B13" s="48" t="s">
        <v>15</v>
      </c>
      <c r="C13" s="55">
        <v>0</v>
      </c>
      <c r="D13" s="56">
        <v>0</v>
      </c>
    </row>
    <row r="14" spans="1:30">
      <c r="A14" s="7" t="s">
        <v>11</v>
      </c>
      <c r="B14" s="48" t="s">
        <v>16</v>
      </c>
      <c r="C14" s="55">
        <v>0</v>
      </c>
      <c r="D14" s="56">
        <v>0</v>
      </c>
    </row>
    <row r="15" spans="1:30">
      <c r="A15" s="7" t="s">
        <v>11</v>
      </c>
      <c r="B15" s="48" t="s">
        <v>17</v>
      </c>
      <c r="C15" s="55">
        <v>0</v>
      </c>
      <c r="D15" s="56">
        <v>0</v>
      </c>
    </row>
    <row r="16" spans="1:30">
      <c r="A16" s="7" t="s">
        <v>11</v>
      </c>
      <c r="B16" s="48" t="s">
        <v>156</v>
      </c>
      <c r="C16" s="55">
        <v>80875.519756906055</v>
      </c>
      <c r="D16" s="56">
        <v>0.76259999999999994</v>
      </c>
    </row>
    <row r="17" spans="1:4">
      <c r="A17" s="7" t="s">
        <v>11</v>
      </c>
      <c r="B17" s="48" t="s">
        <v>18</v>
      </c>
      <c r="C17" s="55">
        <v>0</v>
      </c>
      <c r="D17" s="56">
        <v>0</v>
      </c>
    </row>
    <row r="18" spans="1:4">
      <c r="A18" s="7" t="s">
        <v>11</v>
      </c>
      <c r="B18" s="48" t="s">
        <v>19</v>
      </c>
      <c r="C18" s="55">
        <v>0</v>
      </c>
      <c r="D18" s="56">
        <v>0</v>
      </c>
    </row>
    <row r="19" spans="1:4">
      <c r="A19" s="7" t="s">
        <v>11</v>
      </c>
      <c r="B19" s="48" t="s">
        <v>20</v>
      </c>
      <c r="C19" s="55">
        <v>0</v>
      </c>
      <c r="D19" s="56">
        <v>0</v>
      </c>
    </row>
    <row r="20" spans="1:4">
      <c r="A20" s="7" t="s">
        <v>11</v>
      </c>
      <c r="B20" s="48" t="s">
        <v>21</v>
      </c>
      <c r="C20" s="55">
        <v>0</v>
      </c>
      <c r="D20" s="56">
        <v>0</v>
      </c>
    </row>
    <row r="21" spans="1:4">
      <c r="A21" s="7" t="s">
        <v>11</v>
      </c>
      <c r="B21" s="48" t="s">
        <v>22</v>
      </c>
      <c r="C21" s="55">
        <v>0</v>
      </c>
      <c r="D21" s="56">
        <v>0</v>
      </c>
    </row>
    <row r="22" spans="1:4">
      <c r="A22" s="79" t="s">
        <v>439</v>
      </c>
      <c r="B22" s="47" t="s">
        <v>23</v>
      </c>
      <c r="C22" s="88" t="s">
        <v>439</v>
      </c>
      <c r="D22" s="88" t="s">
        <v>439</v>
      </c>
    </row>
    <row r="23" spans="1:4">
      <c r="A23" s="7" t="s">
        <v>11</v>
      </c>
      <c r="B23" s="48" t="s">
        <v>24</v>
      </c>
      <c r="C23" s="55">
        <v>0</v>
      </c>
      <c r="D23" s="56">
        <v>0</v>
      </c>
    </row>
    <row r="24" spans="1:4">
      <c r="A24" s="7" t="s">
        <v>11</v>
      </c>
      <c r="B24" s="48" t="s">
        <v>25</v>
      </c>
      <c r="C24" s="55">
        <v>0</v>
      </c>
      <c r="D24" s="56">
        <v>0</v>
      </c>
    </row>
    <row r="25" spans="1:4">
      <c r="A25" s="7" t="s">
        <v>11</v>
      </c>
      <c r="B25" s="48" t="s">
        <v>16</v>
      </c>
      <c r="C25" s="55">
        <v>0</v>
      </c>
      <c r="D25" s="56">
        <v>0</v>
      </c>
    </row>
    <row r="26" spans="1:4">
      <c r="A26" s="7" t="s">
        <v>11</v>
      </c>
      <c r="B26" s="48" t="s">
        <v>26</v>
      </c>
      <c r="C26" s="55">
        <v>0</v>
      </c>
      <c r="D26" s="56">
        <v>0</v>
      </c>
    </row>
    <row r="27" spans="1:4">
      <c r="A27" s="7" t="s">
        <v>11</v>
      </c>
      <c r="B27" s="48" t="s">
        <v>27</v>
      </c>
      <c r="C27" s="55">
        <v>0</v>
      </c>
      <c r="D27" s="56">
        <v>0</v>
      </c>
    </row>
    <row r="28" spans="1:4">
      <c r="A28" s="7" t="s">
        <v>11</v>
      </c>
      <c r="B28" s="48" t="s">
        <v>28</v>
      </c>
      <c r="C28" s="55">
        <v>0</v>
      </c>
      <c r="D28" s="56">
        <v>0</v>
      </c>
    </row>
    <row r="29" spans="1:4">
      <c r="A29" s="7" t="s">
        <v>11</v>
      </c>
      <c r="B29" s="48" t="s">
        <v>29</v>
      </c>
      <c r="C29" s="55">
        <v>0</v>
      </c>
      <c r="D29" s="56">
        <v>0</v>
      </c>
    </row>
    <row r="30" spans="1:4">
      <c r="A30" s="7" t="s">
        <v>11</v>
      </c>
      <c r="B30" s="48" t="s">
        <v>30</v>
      </c>
      <c r="C30" s="55">
        <v>229.91371598746144</v>
      </c>
      <c r="D30" s="56">
        <v>2.2000000000000001E-3</v>
      </c>
    </row>
    <row r="31" spans="1:4">
      <c r="A31" s="7" t="s">
        <v>11</v>
      </c>
      <c r="B31" s="48" t="s">
        <v>31</v>
      </c>
      <c r="C31" s="55">
        <v>0</v>
      </c>
      <c r="D31" s="56">
        <v>0</v>
      </c>
    </row>
    <row r="32" spans="1:4">
      <c r="A32" s="7" t="s">
        <v>11</v>
      </c>
      <c r="B32" s="47" t="s">
        <v>32</v>
      </c>
      <c r="C32" s="55">
        <v>0</v>
      </c>
      <c r="D32" s="56">
        <v>0</v>
      </c>
    </row>
    <row r="33" spans="1:4">
      <c r="A33" s="7" t="s">
        <v>11</v>
      </c>
      <c r="B33" s="47" t="s">
        <v>33</v>
      </c>
      <c r="C33" s="55">
        <v>0</v>
      </c>
      <c r="D33" s="56">
        <v>0</v>
      </c>
    </row>
    <row r="34" spans="1:4">
      <c r="A34" s="7" t="s">
        <v>11</v>
      </c>
      <c r="B34" s="47" t="s">
        <v>34</v>
      </c>
      <c r="C34" s="55">
        <v>0</v>
      </c>
      <c r="D34" s="56">
        <v>0</v>
      </c>
    </row>
    <row r="35" spans="1:4">
      <c r="A35" s="7" t="s">
        <v>11</v>
      </c>
      <c r="B35" s="47" t="s">
        <v>35</v>
      </c>
      <c r="C35" s="55">
        <v>0</v>
      </c>
      <c r="D35" s="56">
        <v>0</v>
      </c>
    </row>
    <row r="36" spans="1:4">
      <c r="A36" s="7" t="s">
        <v>11</v>
      </c>
      <c r="B36" s="47" t="s">
        <v>36</v>
      </c>
      <c r="C36" s="55">
        <v>-365.69765999999998</v>
      </c>
      <c r="D36" s="56">
        <v>-3.3999999999999998E-3</v>
      </c>
    </row>
    <row r="37" spans="1:4">
      <c r="A37" s="89" t="s">
        <v>439</v>
      </c>
      <c r="B37" s="49" t="s">
        <v>37</v>
      </c>
      <c r="C37" s="88" t="s">
        <v>439</v>
      </c>
      <c r="D37" s="88" t="s">
        <v>439</v>
      </c>
    </row>
    <row r="38" spans="1:4">
      <c r="A38" s="7" t="s">
        <v>11</v>
      </c>
      <c r="B38" s="50" t="s">
        <v>38</v>
      </c>
      <c r="C38" s="55">
        <v>0</v>
      </c>
      <c r="D38" s="56">
        <v>0</v>
      </c>
    </row>
    <row r="39" spans="1:4">
      <c r="A39" s="7" t="s">
        <v>11</v>
      </c>
      <c r="B39" s="50" t="s">
        <v>39</v>
      </c>
      <c r="C39" s="55">
        <v>0</v>
      </c>
      <c r="D39" s="56">
        <v>0</v>
      </c>
    </row>
    <row r="40" spans="1:4">
      <c r="A40" s="7" t="s">
        <v>11</v>
      </c>
      <c r="B40" s="50" t="s">
        <v>40</v>
      </c>
      <c r="C40" s="55">
        <v>0</v>
      </c>
      <c r="D40" s="56">
        <v>0</v>
      </c>
    </row>
    <row r="41" spans="1:4">
      <c r="A41" s="79" t="s">
        <v>439</v>
      </c>
      <c r="B41" s="50" t="s">
        <v>41</v>
      </c>
      <c r="C41" s="55">
        <v>106055.8195902024</v>
      </c>
      <c r="D41" s="56">
        <v>1</v>
      </c>
    </row>
    <row r="42" spans="1:4">
      <c r="A42" s="7" t="s">
        <v>11</v>
      </c>
      <c r="B42" s="51" t="s">
        <v>42</v>
      </c>
      <c r="C42" s="55">
        <v>0</v>
      </c>
      <c r="D42" s="56">
        <v>0</v>
      </c>
    </row>
    <row r="43" spans="1:4">
      <c r="A43" s="79" t="s">
        <v>439</v>
      </c>
      <c r="B43" s="8" t="s">
        <v>159</v>
      </c>
      <c r="C43" s="79" t="s">
        <v>439</v>
      </c>
      <c r="D43" s="79" t="s">
        <v>439</v>
      </c>
    </row>
    <row r="44" spans="1:4">
      <c r="A44" s="79" t="s">
        <v>439</v>
      </c>
      <c r="B44" s="90" t="s">
        <v>439</v>
      </c>
      <c r="C44" s="10" t="s">
        <v>43</v>
      </c>
      <c r="D44" s="11" t="s">
        <v>44</v>
      </c>
    </row>
    <row r="45" spans="1:4">
      <c r="A45" s="79" t="s">
        <v>439</v>
      </c>
      <c r="B45" s="90" t="s">
        <v>439</v>
      </c>
      <c r="C45" s="10" t="s">
        <v>8</v>
      </c>
      <c r="D45" s="10" t="s">
        <v>9</v>
      </c>
    </row>
    <row r="46" spans="1:4">
      <c r="A46" s="79" t="s">
        <v>439</v>
      </c>
      <c r="B46" s="90" t="s">
        <v>439</v>
      </c>
      <c r="C46" t="s">
        <v>101</v>
      </c>
      <c r="D46" s="63">
        <v>4.0115999999999996</v>
      </c>
    </row>
    <row r="47" spans="1:4">
      <c r="A47" s="79" t="s">
        <v>439</v>
      </c>
      <c r="B47" s="90" t="s">
        <v>439</v>
      </c>
      <c r="C47" t="s">
        <v>105</v>
      </c>
      <c r="D47" s="63">
        <v>2.4752999999999998</v>
      </c>
    </row>
    <row r="48" spans="1:4">
      <c r="A48" s="79" t="s">
        <v>439</v>
      </c>
      <c r="B48" s="90" t="s">
        <v>439</v>
      </c>
      <c r="C48" t="s">
        <v>99</v>
      </c>
      <c r="D48" s="63">
        <v>3.6269999999999998</v>
      </c>
    </row>
    <row r="49" spans="1:4">
      <c r="A49" s="79" t="s">
        <v>439</v>
      </c>
      <c r="B49" s="90" t="s">
        <v>439</v>
      </c>
      <c r="C49" t="s">
        <v>103</v>
      </c>
      <c r="D49" s="63">
        <v>2.7391000000000001</v>
      </c>
    </row>
    <row r="50" spans="1:4">
      <c r="A50" s="79" t="s">
        <v>439</v>
      </c>
      <c r="B50" s="90" t="s">
        <v>439</v>
      </c>
      <c r="C50" t="s">
        <v>160</v>
      </c>
      <c r="D50" s="63">
        <v>2.5637E-2</v>
      </c>
    </row>
    <row r="51" spans="1:4">
      <c r="A51" s="79" t="s">
        <v>439</v>
      </c>
      <c r="B51" s="90" t="s">
        <v>439</v>
      </c>
      <c r="C51" t="s">
        <v>102</v>
      </c>
      <c r="D51" s="63">
        <v>4.6208999999999998</v>
      </c>
    </row>
    <row r="10000" spans="52:52" hidden="1">
      <c r="AZ10000"/>
    </row>
  </sheetData>
  <sortState xmlns:xlrd2="http://schemas.microsoft.com/office/spreadsheetml/2017/richdata2" ref="A46:AI51">
    <sortCondition ref="C46:C51"/>
  </sortState>
  <dataValidations count="1">
    <dataValidation allowBlank="1" showInputMessage="1" showErrorMessage="1" sqref="C1:C4" xr:uid="{FD03A6C3-8558-4607-AF1B-867182088014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438</v>
      </c>
    </row>
    <row r="2" spans="1:12" s="1" customFormat="1">
      <c r="A2" s="2" t="s">
        <v>1</v>
      </c>
      <c r="B2" s="9" t="s">
        <v>392</v>
      </c>
    </row>
    <row r="3" spans="1:12" s="1" customFormat="1">
      <c r="A3" s="2" t="s">
        <v>2</v>
      </c>
      <c r="B3" s="20" t="s">
        <v>393</v>
      </c>
    </row>
    <row r="4" spans="1:12" s="1" customFormat="1">
      <c r="A4" s="2" t="s">
        <v>3</v>
      </c>
      <c r="B4" s="61" t="s">
        <v>158</v>
      </c>
    </row>
    <row r="5" spans="1:12" s="15" customFormat="1">
      <c r="A5" s="91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92" t="s">
        <v>439</v>
      </c>
      <c r="B6" s="93" t="s">
        <v>439</v>
      </c>
      <c r="C6" s="93" t="s">
        <v>439</v>
      </c>
      <c r="D6" s="93" t="s">
        <v>439</v>
      </c>
      <c r="E6" s="93" t="s">
        <v>439</v>
      </c>
      <c r="F6" s="93" t="s">
        <v>439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94" t="s">
        <v>439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95" t="s">
        <v>439</v>
      </c>
      <c r="C8" s="95" t="s">
        <v>439</v>
      </c>
      <c r="D8" s="95" t="s">
        <v>439</v>
      </c>
      <c r="E8" s="95" t="s">
        <v>439</v>
      </c>
      <c r="F8" s="95" t="s">
        <v>439</v>
      </c>
      <c r="G8" s="95" t="s">
        <v>439</v>
      </c>
      <c r="H8" s="54">
        <v>0</v>
      </c>
      <c r="I8" s="53">
        <v>4597.9829244010798</v>
      </c>
      <c r="J8" s="54">
        <f>I8/$I$8</f>
        <v>1</v>
      </c>
      <c r="K8" s="54">
        <f>I8/'סכום נכסי הקרן'!$C$41</f>
        <v>4.3354366994358212E-2</v>
      </c>
    </row>
    <row r="9" spans="1:12">
      <c r="A9" s="57" t="s">
        <v>161</v>
      </c>
      <c r="B9" s="96" t="s">
        <v>439</v>
      </c>
      <c r="C9" s="97" t="s">
        <v>439</v>
      </c>
      <c r="D9" s="97" t="s">
        <v>439</v>
      </c>
      <c r="E9" s="97" t="s">
        <v>439</v>
      </c>
      <c r="F9" s="97" t="s">
        <v>439</v>
      </c>
      <c r="G9" s="97" t="s">
        <v>439</v>
      </c>
      <c r="H9" s="58">
        <v>0</v>
      </c>
      <c r="I9" s="59">
        <v>4597.9829244010798</v>
      </c>
      <c r="J9" s="58">
        <f t="shared" ref="J9:J32" si="0">I9/$I$8</f>
        <v>1</v>
      </c>
      <c r="K9" s="58">
        <f>I9/'סכום נכסי הקרן'!$C$41</f>
        <v>4.3354366994358212E-2</v>
      </c>
    </row>
    <row r="10" spans="1:12">
      <c r="A10" s="57" t="s">
        <v>162</v>
      </c>
      <c r="B10" s="96" t="s">
        <v>439</v>
      </c>
      <c r="C10" s="97" t="s">
        <v>439</v>
      </c>
      <c r="D10" s="97" t="s">
        <v>439</v>
      </c>
      <c r="E10" s="97" t="s">
        <v>439</v>
      </c>
      <c r="F10" s="97" t="s">
        <v>439</v>
      </c>
      <c r="G10" s="97" t="s">
        <v>439</v>
      </c>
      <c r="H10" s="58">
        <v>0</v>
      </c>
      <c r="I10" s="59">
        <v>1660.8659700000001</v>
      </c>
      <c r="J10" s="58">
        <f t="shared" si="0"/>
        <v>0.36121621095762113</v>
      </c>
      <c r="K10" s="58">
        <f>I10/'סכום נכסי הקרן'!$C$41</f>
        <v>1.566030017416822E-2</v>
      </c>
    </row>
    <row r="11" spans="1:12">
      <c r="A11" s="62" t="s">
        <v>394</v>
      </c>
      <c r="B11" t="s">
        <v>163</v>
      </c>
      <c r="C11">
        <v>10</v>
      </c>
      <c r="D11" t="s">
        <v>164</v>
      </c>
      <c r="E11" t="s">
        <v>165</v>
      </c>
      <c r="F11" t="s">
        <v>97</v>
      </c>
      <c r="G11" s="98" t="s">
        <v>439</v>
      </c>
      <c r="H11" s="98" t="s">
        <v>439</v>
      </c>
      <c r="I11" s="55">
        <v>1660.8659700000001</v>
      </c>
      <c r="J11" s="56">
        <f t="shared" si="0"/>
        <v>0.36121621095762113</v>
      </c>
      <c r="K11" s="56">
        <f>I11/'סכום נכסי הקרן'!$C$41</f>
        <v>1.566030017416822E-2</v>
      </c>
    </row>
    <row r="12" spans="1:12">
      <c r="A12" s="57" t="s">
        <v>166</v>
      </c>
      <c r="B12" s="96" t="s">
        <v>439</v>
      </c>
      <c r="C12" s="97" t="s">
        <v>439</v>
      </c>
      <c r="D12" s="97" t="s">
        <v>439</v>
      </c>
      <c r="E12" s="97" t="s">
        <v>439</v>
      </c>
      <c r="F12" s="97" t="s">
        <v>439</v>
      </c>
      <c r="G12" s="97" t="s">
        <v>439</v>
      </c>
      <c r="H12" s="58">
        <v>0</v>
      </c>
      <c r="I12" s="59">
        <v>2937.11695440108</v>
      </c>
      <c r="J12" s="58">
        <f t="shared" si="0"/>
        <v>0.63878378904237898</v>
      </c>
      <c r="K12" s="58">
        <f>I12/'סכום נכסי הקרן'!$C$41</f>
        <v>2.7694066820189992E-2</v>
      </c>
    </row>
    <row r="13" spans="1:12">
      <c r="A13" s="62" t="s">
        <v>394</v>
      </c>
      <c r="B13" t="s">
        <v>170</v>
      </c>
      <c r="C13">
        <v>10</v>
      </c>
      <c r="D13" t="s">
        <v>164</v>
      </c>
      <c r="E13" t="s">
        <v>165</v>
      </c>
      <c r="F13" t="s">
        <v>101</v>
      </c>
      <c r="G13" s="98" t="s">
        <v>439</v>
      </c>
      <c r="H13" s="98" t="s">
        <v>439</v>
      </c>
      <c r="I13" s="55">
        <v>141.08303773200001</v>
      </c>
      <c r="J13" s="56">
        <f t="shared" si="0"/>
        <v>3.0683680224927561E-2</v>
      </c>
      <c r="K13" s="56">
        <f>I13/'סכום נכסי הקרן'!$C$41</f>
        <v>1.3302715332090412E-3</v>
      </c>
    </row>
    <row r="14" spans="1:12">
      <c r="A14" s="62" t="s">
        <v>394</v>
      </c>
      <c r="B14" t="s">
        <v>167</v>
      </c>
      <c r="C14">
        <v>10</v>
      </c>
      <c r="D14" t="s">
        <v>164</v>
      </c>
      <c r="E14" t="s">
        <v>165</v>
      </c>
      <c r="F14" t="s">
        <v>105</v>
      </c>
      <c r="G14" s="98" t="s">
        <v>439</v>
      </c>
      <c r="H14" s="98" t="s">
        <v>439</v>
      </c>
      <c r="I14" s="55">
        <v>4.9822095810000002</v>
      </c>
      <c r="J14" s="56">
        <f t="shared" si="0"/>
        <v>1.0835641764913619E-3</v>
      </c>
      <c r="K14" s="56">
        <f>I14/'סכום נכסי הקרן'!$C$41</f>
        <v>4.6977238969546036E-5</v>
      </c>
    </row>
    <row r="15" spans="1:12">
      <c r="A15" s="62" t="s">
        <v>394</v>
      </c>
      <c r="B15" t="s">
        <v>168</v>
      </c>
      <c r="C15">
        <v>10</v>
      </c>
      <c r="D15" t="s">
        <v>164</v>
      </c>
      <c r="E15" t="s">
        <v>165</v>
      </c>
      <c r="F15" t="s">
        <v>99</v>
      </c>
      <c r="G15" s="98" t="s">
        <v>439</v>
      </c>
      <c r="H15" s="98" t="s">
        <v>439</v>
      </c>
      <c r="I15" s="55">
        <v>2058.3596042099998</v>
      </c>
      <c r="J15" s="56">
        <f t="shared" si="0"/>
        <v>0.44766577824516735</v>
      </c>
      <c r="K15" s="56">
        <f>I15/'סכום נכסי הקרן'!$C$41</f>
        <v>1.9408266440855963E-2</v>
      </c>
    </row>
    <row r="16" spans="1:12">
      <c r="A16" s="62" t="s">
        <v>394</v>
      </c>
      <c r="B16" t="s">
        <v>169</v>
      </c>
      <c r="C16">
        <v>10</v>
      </c>
      <c r="D16" t="s">
        <v>164</v>
      </c>
      <c r="E16" t="s">
        <v>165</v>
      </c>
      <c r="F16" t="s">
        <v>103</v>
      </c>
      <c r="G16" s="98" t="s">
        <v>439</v>
      </c>
      <c r="H16" s="98" t="s">
        <v>439</v>
      </c>
      <c r="I16" s="55">
        <v>260.505200683</v>
      </c>
      <c r="J16" s="56">
        <f t="shared" si="0"/>
        <v>5.6656408900633892E-2</v>
      </c>
      <c r="K16" s="56">
        <f>I16/'סכום נכסי הקרן'!$C$41</f>
        <v>2.4563027440605047E-3</v>
      </c>
    </row>
    <row r="17" spans="1:11">
      <c r="A17" s="62" t="s">
        <v>394</v>
      </c>
      <c r="B17" t="s">
        <v>171</v>
      </c>
      <c r="C17">
        <v>10</v>
      </c>
      <c r="D17" t="s">
        <v>164</v>
      </c>
      <c r="E17" t="s">
        <v>165</v>
      </c>
      <c r="F17" t="s">
        <v>160</v>
      </c>
      <c r="G17" s="98" t="s">
        <v>439</v>
      </c>
      <c r="H17" s="98" t="s">
        <v>439</v>
      </c>
      <c r="I17" s="55">
        <v>472.18690219507999</v>
      </c>
      <c r="J17" s="56">
        <f t="shared" si="0"/>
        <v>0.10269435749515875</v>
      </c>
      <c r="K17" s="56">
        <f>I17/'סכום נכסי הקרן'!$C$41</f>
        <v>4.452248863094933E-3</v>
      </c>
    </row>
    <row r="18" spans="1:11">
      <c r="A18" s="57" t="s">
        <v>172</v>
      </c>
      <c r="B18" s="99" t="s">
        <v>439</v>
      </c>
      <c r="C18" s="100" t="s">
        <v>439</v>
      </c>
      <c r="D18" s="100" t="s">
        <v>439</v>
      </c>
      <c r="E18" s="100" t="s">
        <v>439</v>
      </c>
      <c r="F18" s="100" t="s">
        <v>439</v>
      </c>
      <c r="G18" s="100" t="s">
        <v>439</v>
      </c>
      <c r="H18" s="58">
        <v>0</v>
      </c>
      <c r="I18" s="59">
        <v>0</v>
      </c>
      <c r="J18" s="58">
        <f t="shared" si="0"/>
        <v>0</v>
      </c>
      <c r="K18" s="58">
        <f>I18/'סכום נכסי הקרן'!$C$41</f>
        <v>0</v>
      </c>
    </row>
    <row r="19" spans="1:11">
      <c r="A19" t="s">
        <v>173</v>
      </c>
      <c r="B19" t="s">
        <v>173</v>
      </c>
      <c r="C19" s="100" t="s">
        <v>439</v>
      </c>
      <c r="D19" t="s">
        <v>173</v>
      </c>
      <c r="E19" s="100" t="s">
        <v>439</v>
      </c>
      <c r="F19" t="s">
        <v>173</v>
      </c>
      <c r="G19" s="56">
        <v>0</v>
      </c>
      <c r="H19" s="56">
        <v>0</v>
      </c>
      <c r="I19" s="55">
        <v>0</v>
      </c>
      <c r="J19" s="56">
        <f t="shared" si="0"/>
        <v>0</v>
      </c>
      <c r="K19" s="56">
        <f>I19/'סכום נכסי הקרן'!$C$41</f>
        <v>0</v>
      </c>
    </row>
    <row r="20" spans="1:11">
      <c r="A20" s="57" t="s">
        <v>174</v>
      </c>
      <c r="B20" s="99" t="s">
        <v>439</v>
      </c>
      <c r="C20" s="100" t="s">
        <v>439</v>
      </c>
      <c r="D20" s="100" t="s">
        <v>439</v>
      </c>
      <c r="E20" s="100" t="s">
        <v>439</v>
      </c>
      <c r="F20" s="100" t="s">
        <v>439</v>
      </c>
      <c r="G20" s="100" t="s">
        <v>439</v>
      </c>
      <c r="H20" s="58">
        <v>0</v>
      </c>
      <c r="I20" s="59">
        <v>0</v>
      </c>
      <c r="J20" s="58">
        <f t="shared" si="0"/>
        <v>0</v>
      </c>
      <c r="K20" s="58">
        <f>I20/'סכום נכסי הקרן'!$C$41</f>
        <v>0</v>
      </c>
    </row>
    <row r="21" spans="1:11">
      <c r="A21" t="s">
        <v>173</v>
      </c>
      <c r="B21" t="s">
        <v>173</v>
      </c>
      <c r="C21" s="100" t="s">
        <v>439</v>
      </c>
      <c r="D21" t="s">
        <v>173</v>
      </c>
      <c r="E21" s="100" t="s">
        <v>439</v>
      </c>
      <c r="F21" t="s">
        <v>173</v>
      </c>
      <c r="G21" s="56">
        <v>0</v>
      </c>
      <c r="H21" s="56">
        <v>0</v>
      </c>
      <c r="I21" s="55">
        <v>0</v>
      </c>
      <c r="J21" s="56">
        <f t="shared" si="0"/>
        <v>0</v>
      </c>
      <c r="K21" s="56">
        <f>I21/'סכום נכסי הקרן'!$C$41</f>
        <v>0</v>
      </c>
    </row>
    <row r="22" spans="1:11">
      <c r="A22" s="57" t="s">
        <v>175</v>
      </c>
      <c r="B22" s="99" t="s">
        <v>439</v>
      </c>
      <c r="C22" s="100" t="s">
        <v>439</v>
      </c>
      <c r="D22" s="100" t="s">
        <v>439</v>
      </c>
      <c r="E22" s="100" t="s">
        <v>439</v>
      </c>
      <c r="F22" s="100" t="s">
        <v>439</v>
      </c>
      <c r="G22" s="100" t="s">
        <v>439</v>
      </c>
      <c r="H22" s="58">
        <v>0</v>
      </c>
      <c r="I22" s="59">
        <v>0</v>
      </c>
      <c r="J22" s="58">
        <f t="shared" si="0"/>
        <v>0</v>
      </c>
      <c r="K22" s="58">
        <f>I22/'סכום נכסי הקרן'!$C$41</f>
        <v>0</v>
      </c>
    </row>
    <row r="23" spans="1:11">
      <c r="A23" t="s">
        <v>173</v>
      </c>
      <c r="B23" t="s">
        <v>173</v>
      </c>
      <c r="C23" s="100" t="s">
        <v>439</v>
      </c>
      <c r="D23" t="s">
        <v>173</v>
      </c>
      <c r="E23" s="100" t="s">
        <v>439</v>
      </c>
      <c r="F23" t="s">
        <v>173</v>
      </c>
      <c r="G23" s="56">
        <v>0</v>
      </c>
      <c r="H23" s="56">
        <v>0</v>
      </c>
      <c r="I23" s="55">
        <v>0</v>
      </c>
      <c r="J23" s="56">
        <f t="shared" si="0"/>
        <v>0</v>
      </c>
      <c r="K23" s="56">
        <f>I23/'סכום נכסי הקרן'!$C$41</f>
        <v>0</v>
      </c>
    </row>
    <row r="24" spans="1:11">
      <c r="A24" s="57" t="s">
        <v>176</v>
      </c>
      <c r="B24" s="99" t="s">
        <v>439</v>
      </c>
      <c r="C24" s="100" t="s">
        <v>439</v>
      </c>
      <c r="D24" s="100" t="s">
        <v>439</v>
      </c>
      <c r="E24" s="100" t="s">
        <v>439</v>
      </c>
      <c r="F24" s="100" t="s">
        <v>439</v>
      </c>
      <c r="G24" s="100" t="s">
        <v>439</v>
      </c>
      <c r="H24" s="58">
        <v>0</v>
      </c>
      <c r="I24" s="59">
        <v>0</v>
      </c>
      <c r="J24" s="58">
        <f t="shared" si="0"/>
        <v>0</v>
      </c>
      <c r="K24" s="58">
        <f>I24/'סכום נכסי הקרן'!$C$41</f>
        <v>0</v>
      </c>
    </row>
    <row r="25" spans="1:11">
      <c r="A25" t="s">
        <v>173</v>
      </c>
      <c r="B25" t="s">
        <v>173</v>
      </c>
      <c r="C25" s="100" t="s">
        <v>439</v>
      </c>
      <c r="D25" t="s">
        <v>173</v>
      </c>
      <c r="E25" s="100" t="s">
        <v>439</v>
      </c>
      <c r="F25" t="s">
        <v>173</v>
      </c>
      <c r="G25" s="56">
        <v>0</v>
      </c>
      <c r="H25" s="56">
        <v>0</v>
      </c>
      <c r="I25" s="55">
        <v>0</v>
      </c>
      <c r="J25" s="56">
        <f t="shared" si="0"/>
        <v>0</v>
      </c>
      <c r="K25" s="56">
        <f>I25/'סכום נכסי הקרן'!$C$41</f>
        <v>0</v>
      </c>
    </row>
    <row r="26" spans="1:11">
      <c r="A26" s="57" t="s">
        <v>177</v>
      </c>
      <c r="B26" s="99" t="s">
        <v>439</v>
      </c>
      <c r="C26" s="100" t="s">
        <v>439</v>
      </c>
      <c r="D26" s="100" t="s">
        <v>439</v>
      </c>
      <c r="E26" s="100" t="s">
        <v>439</v>
      </c>
      <c r="F26" s="100" t="s">
        <v>439</v>
      </c>
      <c r="G26" s="100" t="s">
        <v>439</v>
      </c>
      <c r="H26" s="58">
        <v>0</v>
      </c>
      <c r="I26" s="59">
        <v>0</v>
      </c>
      <c r="J26" s="58">
        <f t="shared" si="0"/>
        <v>0</v>
      </c>
      <c r="K26" s="58">
        <f>I26/'סכום נכסי הקרן'!$C$41</f>
        <v>0</v>
      </c>
    </row>
    <row r="27" spans="1:11">
      <c r="A27" t="s">
        <v>173</v>
      </c>
      <c r="B27" t="s">
        <v>173</v>
      </c>
      <c r="C27" s="100" t="s">
        <v>439</v>
      </c>
      <c r="D27" t="s">
        <v>173</v>
      </c>
      <c r="E27" s="100" t="s">
        <v>439</v>
      </c>
      <c r="F27" t="s">
        <v>173</v>
      </c>
      <c r="G27" s="56">
        <v>0</v>
      </c>
      <c r="H27" s="56">
        <v>0</v>
      </c>
      <c r="I27" s="55">
        <v>0</v>
      </c>
      <c r="J27" s="56">
        <f t="shared" si="0"/>
        <v>0</v>
      </c>
      <c r="K27" s="56">
        <f>I27/'סכום נכסי הקרן'!$C$41</f>
        <v>0</v>
      </c>
    </row>
    <row r="28" spans="1:11">
      <c r="A28" s="57" t="s">
        <v>178</v>
      </c>
      <c r="B28" s="99" t="s">
        <v>439</v>
      </c>
      <c r="C28" s="100" t="s">
        <v>439</v>
      </c>
      <c r="D28" s="100" t="s">
        <v>439</v>
      </c>
      <c r="E28" s="100" t="s">
        <v>439</v>
      </c>
      <c r="F28" s="100" t="s">
        <v>439</v>
      </c>
      <c r="G28" s="100" t="s">
        <v>439</v>
      </c>
      <c r="H28" s="58">
        <v>0</v>
      </c>
      <c r="I28" s="59">
        <v>0</v>
      </c>
      <c r="J28" s="58">
        <f t="shared" si="0"/>
        <v>0</v>
      </c>
      <c r="K28" s="58">
        <f>I28/'סכום נכסי הקרן'!$C$41</f>
        <v>0</v>
      </c>
    </row>
    <row r="29" spans="1:11">
      <c r="A29" s="57" t="s">
        <v>179</v>
      </c>
      <c r="B29" s="99" t="s">
        <v>439</v>
      </c>
      <c r="C29" s="100" t="s">
        <v>439</v>
      </c>
      <c r="D29" s="100" t="s">
        <v>439</v>
      </c>
      <c r="E29" s="100" t="s">
        <v>439</v>
      </c>
      <c r="F29" s="100" t="s">
        <v>439</v>
      </c>
      <c r="G29" s="100" t="s">
        <v>439</v>
      </c>
      <c r="H29" s="58">
        <v>0</v>
      </c>
      <c r="I29" s="59">
        <v>0</v>
      </c>
      <c r="J29" s="58">
        <f t="shared" si="0"/>
        <v>0</v>
      </c>
      <c r="K29" s="58">
        <f>I29/'סכום נכסי הקרן'!$C$41</f>
        <v>0</v>
      </c>
    </row>
    <row r="30" spans="1:11">
      <c r="A30" t="s">
        <v>173</v>
      </c>
      <c r="B30" t="s">
        <v>173</v>
      </c>
      <c r="C30" s="100" t="s">
        <v>439</v>
      </c>
      <c r="D30" t="s">
        <v>173</v>
      </c>
      <c r="E30" s="100" t="s">
        <v>439</v>
      </c>
      <c r="F30" t="s">
        <v>173</v>
      </c>
      <c r="G30" s="56">
        <v>0</v>
      </c>
      <c r="H30" s="56">
        <v>0</v>
      </c>
      <c r="I30" s="55">
        <v>0</v>
      </c>
      <c r="J30" s="56">
        <f t="shared" si="0"/>
        <v>0</v>
      </c>
      <c r="K30" s="56">
        <f>I30/'סכום נכסי הקרן'!$C$41</f>
        <v>0</v>
      </c>
    </row>
    <row r="31" spans="1:11">
      <c r="A31" s="57" t="s">
        <v>177</v>
      </c>
      <c r="B31" s="99" t="s">
        <v>439</v>
      </c>
      <c r="C31" s="100" t="s">
        <v>439</v>
      </c>
      <c r="D31" s="100" t="s">
        <v>439</v>
      </c>
      <c r="E31" s="100" t="s">
        <v>439</v>
      </c>
      <c r="F31" s="100" t="s">
        <v>439</v>
      </c>
      <c r="G31" s="100" t="s">
        <v>439</v>
      </c>
      <c r="H31" s="58">
        <v>0</v>
      </c>
      <c r="I31" s="59">
        <v>0</v>
      </c>
      <c r="J31" s="58">
        <f t="shared" si="0"/>
        <v>0</v>
      </c>
      <c r="K31" s="58">
        <f>I31/'סכום נכסי הקרן'!$C$41</f>
        <v>0</v>
      </c>
    </row>
    <row r="32" spans="1:11">
      <c r="A32" t="s">
        <v>173</v>
      </c>
      <c r="B32" t="s">
        <v>173</v>
      </c>
      <c r="C32" s="100" t="s">
        <v>439</v>
      </c>
      <c r="D32" t="s">
        <v>173</v>
      </c>
      <c r="E32" s="100" t="s">
        <v>439</v>
      </c>
      <c r="F32" t="s">
        <v>173</v>
      </c>
      <c r="G32" s="56">
        <v>0</v>
      </c>
      <c r="H32" s="56">
        <v>0</v>
      </c>
      <c r="I32" s="55">
        <v>0</v>
      </c>
      <c r="J32" s="56">
        <f t="shared" si="0"/>
        <v>0</v>
      </c>
      <c r="K32" s="56">
        <f>I32/'סכום נכסי הקרן'!$C$41</f>
        <v>0</v>
      </c>
    </row>
    <row r="33" spans="1:11">
      <c r="A33" t="s">
        <v>180</v>
      </c>
      <c r="B33" s="99" t="s">
        <v>439</v>
      </c>
      <c r="C33" s="100" t="s">
        <v>439</v>
      </c>
      <c r="D33" s="100" t="s">
        <v>439</v>
      </c>
      <c r="E33" s="100" t="s">
        <v>439</v>
      </c>
      <c r="F33" s="100" t="s">
        <v>439</v>
      </c>
      <c r="G33" s="100" t="s">
        <v>439</v>
      </c>
      <c r="H33" s="100" t="s">
        <v>439</v>
      </c>
      <c r="I33" s="100" t="s">
        <v>439</v>
      </c>
      <c r="J33" s="100" t="s">
        <v>439</v>
      </c>
      <c r="K33" s="100" t="s">
        <v>439</v>
      </c>
    </row>
    <row r="34" spans="1:11" hidden="1">
      <c r="C34" s="13"/>
    </row>
    <row r="35" spans="1:11" hidden="1">
      <c r="C35" s="13"/>
    </row>
    <row r="36" spans="1:11" hidden="1">
      <c r="C36" s="13"/>
    </row>
    <row r="37" spans="1:11" hidden="1">
      <c r="C37" s="13"/>
    </row>
    <row r="38" spans="1:11" hidden="1">
      <c r="C38" s="13"/>
    </row>
    <row r="39" spans="1:11" hidden="1">
      <c r="C39" s="13"/>
    </row>
    <row r="40" spans="1:11" hidden="1">
      <c r="C40" s="13"/>
    </row>
    <row r="41" spans="1:11" hidden="1">
      <c r="C41" s="13"/>
    </row>
    <row r="42" spans="1:11" hidden="1">
      <c r="C42" s="13"/>
    </row>
    <row r="43" spans="1:11" hidden="1">
      <c r="C43" s="13"/>
    </row>
    <row r="44" spans="1:11" hidden="1">
      <c r="C44" s="13"/>
    </row>
    <row r="45" spans="1:11" hidden="1">
      <c r="C45" s="13"/>
    </row>
    <row r="46" spans="1:11" hidden="1">
      <c r="C46" s="13"/>
    </row>
    <row r="47" spans="1:11" hidden="1">
      <c r="C47" s="13"/>
    </row>
    <row r="48" spans="1:11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438</v>
      </c>
    </row>
    <row r="2" spans="1:34" s="1" customFormat="1">
      <c r="A2" s="2" t="s">
        <v>1</v>
      </c>
      <c r="B2" s="9" t="s">
        <v>392</v>
      </c>
    </row>
    <row r="3" spans="1:34" s="1" customFormat="1">
      <c r="A3" s="2" t="s">
        <v>2</v>
      </c>
      <c r="B3" s="20" t="s">
        <v>393</v>
      </c>
    </row>
    <row r="4" spans="1:34" s="1" customFormat="1">
      <c r="A4" s="2" t="s">
        <v>3</v>
      </c>
      <c r="B4" s="61" t="s">
        <v>158</v>
      </c>
    </row>
    <row r="5" spans="1:34">
      <c r="A5" s="70" t="s">
        <v>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148</v>
      </c>
      <c r="L6" s="33" t="s">
        <v>149</v>
      </c>
      <c r="M6" s="101" t="s">
        <v>153</v>
      </c>
      <c r="N6" s="33" t="s">
        <v>53</v>
      </c>
      <c r="O6" s="33" t="s">
        <v>150</v>
      </c>
      <c r="P6" s="33" t="s">
        <v>54</v>
      </c>
      <c r="Q6" s="102" t="s">
        <v>144</v>
      </c>
    </row>
    <row r="7" spans="1:34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21" t="s">
        <v>70</v>
      </c>
      <c r="G7" s="21" t="s">
        <v>71</v>
      </c>
      <c r="H7" s="93" t="s">
        <v>439</v>
      </c>
      <c r="I7" s="21" t="s">
        <v>7</v>
      </c>
      <c r="J7" s="21" t="s">
        <v>7</v>
      </c>
      <c r="K7" s="21" t="s">
        <v>145</v>
      </c>
      <c r="L7" s="93" t="s">
        <v>439</v>
      </c>
      <c r="M7" s="16" t="s">
        <v>146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94" t="s">
        <v>439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53">
        <v>6.73</v>
      </c>
      <c r="H9" s="95" t="s">
        <v>439</v>
      </c>
      <c r="I9" s="95" t="s">
        <v>439</v>
      </c>
      <c r="J9" s="54">
        <v>3.2199999999999999E-2</v>
      </c>
      <c r="K9" s="53">
        <v>20964027</v>
      </c>
      <c r="L9" s="95" t="s">
        <v>439</v>
      </c>
      <c r="M9" s="53">
        <v>0</v>
      </c>
      <c r="N9" s="53">
        <v>20718.100852907799</v>
      </c>
      <c r="O9" s="95" t="s">
        <v>439</v>
      </c>
      <c r="P9" s="54">
        <v>1</v>
      </c>
      <c r="Q9" s="54">
        <v>0.19539999999999999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161</v>
      </c>
      <c r="B10" s="100" t="s">
        <v>439</v>
      </c>
      <c r="C10" s="100" t="s">
        <v>439</v>
      </c>
      <c r="D10" s="100" t="s">
        <v>439</v>
      </c>
      <c r="E10" s="100" t="s">
        <v>439</v>
      </c>
      <c r="F10" s="100" t="s">
        <v>439</v>
      </c>
      <c r="G10" s="59">
        <v>6.45</v>
      </c>
      <c r="H10" s="100" t="s">
        <v>439</v>
      </c>
      <c r="I10" s="100" t="s">
        <v>439</v>
      </c>
      <c r="J10" s="58">
        <v>3.15E-2</v>
      </c>
      <c r="K10" s="59">
        <v>20372027</v>
      </c>
      <c r="L10" s="100" t="s">
        <v>439</v>
      </c>
      <c r="M10" s="59">
        <v>0</v>
      </c>
      <c r="N10" s="59">
        <v>18756.345082899999</v>
      </c>
      <c r="O10" s="100" t="s">
        <v>439</v>
      </c>
      <c r="P10" s="58">
        <v>0.90529999999999999</v>
      </c>
      <c r="Q10" s="58">
        <v>0.1769</v>
      </c>
    </row>
    <row r="11" spans="1:34">
      <c r="A11" s="57" t="s">
        <v>181</v>
      </c>
      <c r="B11" s="100" t="s">
        <v>439</v>
      </c>
      <c r="C11" s="100" t="s">
        <v>439</v>
      </c>
      <c r="D11" s="100" t="s">
        <v>439</v>
      </c>
      <c r="E11" s="100" t="s">
        <v>439</v>
      </c>
      <c r="F11" s="100" t="s">
        <v>439</v>
      </c>
      <c r="G11" s="59">
        <v>6.45</v>
      </c>
      <c r="H11" s="100" t="s">
        <v>439</v>
      </c>
      <c r="I11" s="100" t="s">
        <v>439</v>
      </c>
      <c r="J11" s="58">
        <v>1.2999999999999999E-2</v>
      </c>
      <c r="K11" s="59">
        <v>5809277</v>
      </c>
      <c r="L11" s="100" t="s">
        <v>439</v>
      </c>
      <c r="M11" s="59">
        <v>0</v>
      </c>
      <c r="N11" s="59">
        <v>6114.5618328999999</v>
      </c>
      <c r="O11" s="100" t="s">
        <v>439</v>
      </c>
      <c r="P11" s="58">
        <v>0.29509999999999997</v>
      </c>
      <c r="Q11" s="58">
        <v>5.7700000000000001E-2</v>
      </c>
    </row>
    <row r="12" spans="1:34">
      <c r="A12" s="57" t="s">
        <v>182</v>
      </c>
      <c r="B12" s="100" t="s">
        <v>439</v>
      </c>
      <c r="C12" s="100" t="s">
        <v>439</v>
      </c>
      <c r="D12" s="100" t="s">
        <v>439</v>
      </c>
      <c r="E12" s="100" t="s">
        <v>439</v>
      </c>
      <c r="F12" s="100" t="s">
        <v>439</v>
      </c>
      <c r="G12" s="59">
        <v>6.45</v>
      </c>
      <c r="H12" s="100" t="s">
        <v>439</v>
      </c>
      <c r="I12" s="100" t="s">
        <v>439</v>
      </c>
      <c r="J12" s="58">
        <v>1.2999999999999999E-2</v>
      </c>
      <c r="K12" s="59">
        <v>5809277</v>
      </c>
      <c r="L12" s="100" t="s">
        <v>439</v>
      </c>
      <c r="M12" s="59">
        <v>0</v>
      </c>
      <c r="N12" s="59">
        <v>6114.5618328999999</v>
      </c>
      <c r="O12" s="100" t="s">
        <v>439</v>
      </c>
      <c r="P12" s="58">
        <v>0.29509999999999997</v>
      </c>
      <c r="Q12" s="58">
        <v>5.7700000000000001E-2</v>
      </c>
    </row>
    <row r="13" spans="1:34">
      <c r="A13" t="s">
        <v>183</v>
      </c>
      <c r="B13" t="s">
        <v>184</v>
      </c>
      <c r="C13" t="s">
        <v>96</v>
      </c>
      <c r="D13" t="s">
        <v>185</v>
      </c>
      <c r="E13" s="100" t="s">
        <v>439</v>
      </c>
      <c r="F13" s="98" t="s">
        <v>439</v>
      </c>
      <c r="G13" s="55">
        <v>0.56999999999999995</v>
      </c>
      <c r="H13" t="s">
        <v>97</v>
      </c>
      <c r="I13" s="56">
        <v>0.04</v>
      </c>
      <c r="J13" s="56">
        <v>8.3999999999999995E-3</v>
      </c>
      <c r="K13" s="55">
        <v>229500</v>
      </c>
      <c r="L13" s="55">
        <v>142.53</v>
      </c>
      <c r="M13" s="55">
        <v>0</v>
      </c>
      <c r="N13" s="55">
        <v>327.10635000000002</v>
      </c>
      <c r="O13" s="56">
        <v>0</v>
      </c>
      <c r="P13" s="56">
        <v>1.5800000000000002E-2</v>
      </c>
      <c r="Q13" s="56">
        <v>3.0999999999999999E-3</v>
      </c>
    </row>
    <row r="14" spans="1:34">
      <c r="A14" t="s">
        <v>186</v>
      </c>
      <c r="B14" t="s">
        <v>187</v>
      </c>
      <c r="C14" t="s">
        <v>96</v>
      </c>
      <c r="D14" t="s">
        <v>185</v>
      </c>
      <c r="E14" s="100" t="s">
        <v>439</v>
      </c>
      <c r="F14" s="98" t="s">
        <v>439</v>
      </c>
      <c r="G14" s="55">
        <v>19.07</v>
      </c>
      <c r="H14" t="s">
        <v>97</v>
      </c>
      <c r="I14" s="56">
        <v>0.01</v>
      </c>
      <c r="J14" s="56">
        <v>1.7299999999999999E-2</v>
      </c>
      <c r="K14" s="55">
        <v>215500</v>
      </c>
      <c r="L14" s="55">
        <v>98.46</v>
      </c>
      <c r="M14" s="55">
        <v>0</v>
      </c>
      <c r="N14" s="55">
        <v>212.18129999999999</v>
      </c>
      <c r="O14" s="56">
        <v>0</v>
      </c>
      <c r="P14" s="56">
        <v>1.0200000000000001E-2</v>
      </c>
      <c r="Q14" s="56">
        <v>2E-3</v>
      </c>
    </row>
    <row r="15" spans="1:34">
      <c r="A15" t="s">
        <v>188</v>
      </c>
      <c r="B15" t="s">
        <v>189</v>
      </c>
      <c r="C15" t="s">
        <v>96</v>
      </c>
      <c r="D15" t="s">
        <v>185</v>
      </c>
      <c r="E15" s="100" t="s">
        <v>439</v>
      </c>
      <c r="F15" s="98" t="s">
        <v>439</v>
      </c>
      <c r="G15" s="55">
        <v>1.82</v>
      </c>
      <c r="H15" t="s">
        <v>97</v>
      </c>
      <c r="I15" s="56">
        <v>7.4999999999999997E-3</v>
      </c>
      <c r="J15" s="56">
        <v>1.2500000000000001E-2</v>
      </c>
      <c r="K15" s="55">
        <v>170000</v>
      </c>
      <c r="L15" s="55">
        <v>111.09</v>
      </c>
      <c r="M15" s="55">
        <v>0</v>
      </c>
      <c r="N15" s="55">
        <v>188.85300000000001</v>
      </c>
      <c r="O15" s="56">
        <v>0</v>
      </c>
      <c r="P15" s="56">
        <v>9.1000000000000004E-3</v>
      </c>
      <c r="Q15" s="56">
        <v>1.8E-3</v>
      </c>
    </row>
    <row r="16" spans="1:34">
      <c r="A16" t="s">
        <v>190</v>
      </c>
      <c r="B16" t="s">
        <v>191</v>
      </c>
      <c r="C16" t="s">
        <v>96</v>
      </c>
      <c r="D16" t="s">
        <v>185</v>
      </c>
      <c r="E16" s="100" t="s">
        <v>439</v>
      </c>
      <c r="F16" s="98" t="s">
        <v>439</v>
      </c>
      <c r="G16" s="55">
        <v>7.88</v>
      </c>
      <c r="H16" t="s">
        <v>97</v>
      </c>
      <c r="I16" s="56">
        <v>1E-3</v>
      </c>
      <c r="J16" s="56">
        <v>1.46E-2</v>
      </c>
      <c r="K16" s="55">
        <v>1675965</v>
      </c>
      <c r="L16" s="55">
        <v>100.3</v>
      </c>
      <c r="M16" s="55">
        <v>0</v>
      </c>
      <c r="N16" s="55">
        <v>1680.9928950000001</v>
      </c>
      <c r="O16" s="56">
        <v>1E-4</v>
      </c>
      <c r="P16" s="56">
        <v>8.1100000000000005E-2</v>
      </c>
      <c r="Q16" s="56">
        <v>1.5900000000000001E-2</v>
      </c>
    </row>
    <row r="17" spans="1:17">
      <c r="A17" t="s">
        <v>192</v>
      </c>
      <c r="B17" t="s">
        <v>193</v>
      </c>
      <c r="C17" t="s">
        <v>96</v>
      </c>
      <c r="D17" t="s">
        <v>185</v>
      </c>
      <c r="E17" s="100" t="s">
        <v>439</v>
      </c>
      <c r="F17" s="98" t="s">
        <v>439</v>
      </c>
      <c r="G17" s="55">
        <v>25.69</v>
      </c>
      <c r="H17" t="s">
        <v>97</v>
      </c>
      <c r="I17" s="56">
        <v>5.0000000000000001E-3</v>
      </c>
      <c r="J17" s="56">
        <v>1.7899999999999999E-2</v>
      </c>
      <c r="K17" s="55">
        <v>303000</v>
      </c>
      <c r="L17" s="55">
        <v>80.180000000000007</v>
      </c>
      <c r="M17" s="55">
        <v>0</v>
      </c>
      <c r="N17" s="55">
        <v>242.94540000000001</v>
      </c>
      <c r="O17" s="56">
        <v>0</v>
      </c>
      <c r="P17" s="56">
        <v>1.17E-2</v>
      </c>
      <c r="Q17" s="56">
        <v>2.3E-3</v>
      </c>
    </row>
    <row r="18" spans="1:17">
      <c r="A18" t="s">
        <v>194</v>
      </c>
      <c r="B18" t="s">
        <v>195</v>
      </c>
      <c r="C18" t="s">
        <v>96</v>
      </c>
      <c r="D18" t="s">
        <v>185</v>
      </c>
      <c r="E18" s="100" t="s">
        <v>439</v>
      </c>
      <c r="F18" s="98" t="s">
        <v>439</v>
      </c>
      <c r="G18" s="55">
        <v>14.4</v>
      </c>
      <c r="H18" t="s">
        <v>97</v>
      </c>
      <c r="I18" s="56">
        <v>2.75E-2</v>
      </c>
      <c r="J18" s="56">
        <v>1.6500000000000001E-2</v>
      </c>
      <c r="K18" s="55">
        <v>110000</v>
      </c>
      <c r="L18" s="55">
        <v>140.35</v>
      </c>
      <c r="M18" s="55">
        <v>0</v>
      </c>
      <c r="N18" s="55">
        <v>154.38499999999999</v>
      </c>
      <c r="O18" s="56">
        <v>0</v>
      </c>
      <c r="P18" s="56">
        <v>7.4999999999999997E-3</v>
      </c>
      <c r="Q18" s="56">
        <v>1.5E-3</v>
      </c>
    </row>
    <row r="19" spans="1:17">
      <c r="A19" t="s">
        <v>196</v>
      </c>
      <c r="B19" t="s">
        <v>197</v>
      </c>
      <c r="C19" t="s">
        <v>96</v>
      </c>
      <c r="D19" t="s">
        <v>185</v>
      </c>
      <c r="E19" s="100" t="s">
        <v>439</v>
      </c>
      <c r="F19" s="98" t="s">
        <v>439</v>
      </c>
      <c r="G19" s="55">
        <v>5.33</v>
      </c>
      <c r="H19" t="s">
        <v>97</v>
      </c>
      <c r="I19" s="56">
        <v>5.0000000000000001E-3</v>
      </c>
      <c r="J19" s="56">
        <v>1.26E-2</v>
      </c>
      <c r="K19" s="55">
        <v>1093173</v>
      </c>
      <c r="L19" s="55">
        <v>107.42</v>
      </c>
      <c r="M19" s="55">
        <v>0</v>
      </c>
      <c r="N19" s="55">
        <v>1174.2864365999999</v>
      </c>
      <c r="O19" s="56">
        <v>1E-4</v>
      </c>
      <c r="P19" s="56">
        <v>5.67E-2</v>
      </c>
      <c r="Q19" s="56">
        <v>1.11E-2</v>
      </c>
    </row>
    <row r="20" spans="1:17">
      <c r="A20" t="s">
        <v>198</v>
      </c>
      <c r="B20" t="s">
        <v>199</v>
      </c>
      <c r="C20" t="s">
        <v>96</v>
      </c>
      <c r="D20" t="s">
        <v>185</v>
      </c>
      <c r="E20" s="100" t="s">
        <v>439</v>
      </c>
      <c r="F20" s="98" t="s">
        <v>439</v>
      </c>
      <c r="G20" s="55">
        <v>2.57</v>
      </c>
      <c r="H20" t="s">
        <v>97</v>
      </c>
      <c r="I20" s="56">
        <v>1E-3</v>
      </c>
      <c r="J20" s="56">
        <v>1.1299999999999999E-2</v>
      </c>
      <c r="K20" s="55">
        <v>1362139</v>
      </c>
      <c r="L20" s="55">
        <v>108.67</v>
      </c>
      <c r="M20" s="55">
        <v>0</v>
      </c>
      <c r="N20" s="55">
        <v>1480.2364513</v>
      </c>
      <c r="O20" s="56">
        <v>1E-4</v>
      </c>
      <c r="P20" s="56">
        <v>7.1400000000000005E-2</v>
      </c>
      <c r="Q20" s="56">
        <v>1.4E-2</v>
      </c>
    </row>
    <row r="21" spans="1:17">
      <c r="A21" t="s">
        <v>200</v>
      </c>
      <c r="B21" t="s">
        <v>201</v>
      </c>
      <c r="C21" t="s">
        <v>96</v>
      </c>
      <c r="D21" t="s">
        <v>185</v>
      </c>
      <c r="E21" s="100" t="s">
        <v>439</v>
      </c>
      <c r="F21" s="98" t="s">
        <v>439</v>
      </c>
      <c r="G21" s="55">
        <v>4.72</v>
      </c>
      <c r="H21" t="s">
        <v>97</v>
      </c>
      <c r="I21" s="56">
        <v>1.0999999999999999E-2</v>
      </c>
      <c r="J21" s="56">
        <v>1.21E-2</v>
      </c>
      <c r="K21" s="55">
        <v>650000</v>
      </c>
      <c r="L21" s="55">
        <v>100.55</v>
      </c>
      <c r="M21" s="55">
        <v>0</v>
      </c>
      <c r="N21" s="55">
        <v>653.57500000000005</v>
      </c>
      <c r="O21" s="56">
        <v>0</v>
      </c>
      <c r="P21" s="56">
        <v>3.15E-2</v>
      </c>
      <c r="Q21" s="56">
        <v>6.1999999999999998E-3</v>
      </c>
    </row>
    <row r="22" spans="1:17">
      <c r="A22" s="57" t="s">
        <v>202</v>
      </c>
      <c r="B22" s="100" t="s">
        <v>439</v>
      </c>
      <c r="C22" s="100" t="s">
        <v>439</v>
      </c>
      <c r="D22" s="100" t="s">
        <v>439</v>
      </c>
      <c r="E22" s="100" t="s">
        <v>439</v>
      </c>
      <c r="F22" s="100" t="s">
        <v>439</v>
      </c>
      <c r="G22" s="59">
        <v>6.44</v>
      </c>
      <c r="H22" s="100" t="s">
        <v>439</v>
      </c>
      <c r="I22" s="100" t="s">
        <v>439</v>
      </c>
      <c r="J22" s="58">
        <v>4.0399999999999998E-2</v>
      </c>
      <c r="K22" s="59">
        <v>14562750</v>
      </c>
      <c r="L22" s="100" t="s">
        <v>439</v>
      </c>
      <c r="M22" s="59">
        <v>0</v>
      </c>
      <c r="N22" s="59">
        <v>12641.78325</v>
      </c>
      <c r="O22" s="100" t="s">
        <v>439</v>
      </c>
      <c r="P22" s="58">
        <v>0.61019999999999996</v>
      </c>
      <c r="Q22" s="58">
        <v>0.1192</v>
      </c>
    </row>
    <row r="23" spans="1:17">
      <c r="A23" s="57" t="s">
        <v>203</v>
      </c>
      <c r="B23" s="100" t="s">
        <v>439</v>
      </c>
      <c r="C23" s="100" t="s">
        <v>439</v>
      </c>
      <c r="D23" s="100" t="s">
        <v>439</v>
      </c>
      <c r="E23" s="100" t="s">
        <v>439</v>
      </c>
      <c r="F23" s="100" t="s">
        <v>439</v>
      </c>
      <c r="G23" s="59">
        <v>0.4</v>
      </c>
      <c r="H23" s="100" t="s">
        <v>439</v>
      </c>
      <c r="I23" s="100" t="s">
        <v>439</v>
      </c>
      <c r="J23" s="58">
        <v>4.3799999999999999E-2</v>
      </c>
      <c r="K23" s="59">
        <v>1750000</v>
      </c>
      <c r="L23" s="100" t="s">
        <v>439</v>
      </c>
      <c r="M23" s="59">
        <v>0</v>
      </c>
      <c r="N23" s="59">
        <v>1719.79</v>
      </c>
      <c r="O23" s="100" t="s">
        <v>439</v>
      </c>
      <c r="P23" s="58">
        <v>8.3000000000000004E-2</v>
      </c>
      <c r="Q23" s="58">
        <v>1.6199999999999999E-2</v>
      </c>
    </row>
    <row r="24" spans="1:17">
      <c r="A24" t="s">
        <v>204</v>
      </c>
      <c r="B24" t="s">
        <v>205</v>
      </c>
      <c r="C24" t="s">
        <v>96</v>
      </c>
      <c r="D24" t="s">
        <v>185</v>
      </c>
      <c r="E24" s="100" t="s">
        <v>439</v>
      </c>
      <c r="F24" s="98" t="s">
        <v>439</v>
      </c>
      <c r="G24" s="55">
        <v>0.25</v>
      </c>
      <c r="H24" t="s">
        <v>97</v>
      </c>
      <c r="I24" s="56">
        <v>0</v>
      </c>
      <c r="J24" s="56">
        <v>4.4900000000000002E-2</v>
      </c>
      <c r="K24" s="55">
        <v>950000</v>
      </c>
      <c r="L24" s="55">
        <v>98.9</v>
      </c>
      <c r="M24" s="55">
        <v>0</v>
      </c>
      <c r="N24" s="55">
        <v>939.55</v>
      </c>
      <c r="O24" s="56">
        <v>0</v>
      </c>
      <c r="P24" s="56">
        <v>4.53E-2</v>
      </c>
      <c r="Q24" s="56">
        <v>8.8999999999999999E-3</v>
      </c>
    </row>
    <row r="25" spans="1:17">
      <c r="A25" t="s">
        <v>206</v>
      </c>
      <c r="B25" t="s">
        <v>207</v>
      </c>
      <c r="C25" t="s">
        <v>96</v>
      </c>
      <c r="D25" t="s">
        <v>185</v>
      </c>
      <c r="E25" s="100" t="s">
        <v>439</v>
      </c>
      <c r="F25" s="98" t="s">
        <v>439</v>
      </c>
      <c r="G25" s="55">
        <v>0.59</v>
      </c>
      <c r="H25" t="s">
        <v>97</v>
      </c>
      <c r="I25" s="56">
        <v>0</v>
      </c>
      <c r="J25" s="56">
        <v>4.2500000000000003E-2</v>
      </c>
      <c r="K25" s="55">
        <v>800000</v>
      </c>
      <c r="L25" s="55">
        <v>97.53</v>
      </c>
      <c r="M25" s="55">
        <v>0</v>
      </c>
      <c r="N25" s="55">
        <v>780.24</v>
      </c>
      <c r="O25" s="56">
        <v>0</v>
      </c>
      <c r="P25" s="56">
        <v>3.7699999999999997E-2</v>
      </c>
      <c r="Q25" s="56">
        <v>7.4000000000000003E-3</v>
      </c>
    </row>
    <row r="26" spans="1:17">
      <c r="A26" s="57" t="s">
        <v>208</v>
      </c>
      <c r="B26" s="100" t="s">
        <v>439</v>
      </c>
      <c r="C26" s="100" t="s">
        <v>439</v>
      </c>
      <c r="D26" s="100" t="s">
        <v>439</v>
      </c>
      <c r="E26" s="100" t="s">
        <v>439</v>
      </c>
      <c r="F26" s="100" t="s">
        <v>439</v>
      </c>
      <c r="G26" s="59">
        <v>7.4</v>
      </c>
      <c r="H26" s="100" t="s">
        <v>439</v>
      </c>
      <c r="I26" s="100" t="s">
        <v>439</v>
      </c>
      <c r="J26" s="58">
        <v>3.9899999999999998E-2</v>
      </c>
      <c r="K26" s="59">
        <v>12812750</v>
      </c>
      <c r="L26" s="100" t="s">
        <v>439</v>
      </c>
      <c r="M26" s="59">
        <v>0</v>
      </c>
      <c r="N26" s="59">
        <v>10921.99325</v>
      </c>
      <c r="O26" s="100" t="s">
        <v>439</v>
      </c>
      <c r="P26" s="58">
        <v>0.5272</v>
      </c>
      <c r="Q26" s="58">
        <v>0.10299999999999999</v>
      </c>
    </row>
    <row r="27" spans="1:17">
      <c r="A27" t="s">
        <v>209</v>
      </c>
      <c r="B27" t="s">
        <v>210</v>
      </c>
      <c r="C27" t="s">
        <v>96</v>
      </c>
      <c r="D27" t="s">
        <v>185</v>
      </c>
      <c r="E27" s="100" t="s">
        <v>439</v>
      </c>
      <c r="F27" s="98" t="s">
        <v>439</v>
      </c>
      <c r="G27" s="55">
        <v>4.51</v>
      </c>
      <c r="H27" t="s">
        <v>97</v>
      </c>
      <c r="I27" s="56">
        <v>2.2499999999999999E-2</v>
      </c>
      <c r="J27" s="56">
        <v>3.6700000000000003E-2</v>
      </c>
      <c r="K27" s="55">
        <v>1700000</v>
      </c>
      <c r="L27" s="55">
        <v>94.49</v>
      </c>
      <c r="M27" s="55">
        <v>0</v>
      </c>
      <c r="N27" s="55">
        <v>1606.33</v>
      </c>
      <c r="O27" s="56">
        <v>1E-4</v>
      </c>
      <c r="P27" s="56">
        <v>7.7499999999999999E-2</v>
      </c>
      <c r="Q27" s="56">
        <v>1.5100000000000001E-2</v>
      </c>
    </row>
    <row r="28" spans="1:17">
      <c r="A28" t="s">
        <v>211</v>
      </c>
      <c r="B28" t="s">
        <v>212</v>
      </c>
      <c r="C28" t="s">
        <v>96</v>
      </c>
      <c r="D28" t="s">
        <v>185</v>
      </c>
      <c r="E28" s="100" t="s">
        <v>439</v>
      </c>
      <c r="F28" s="98" t="s">
        <v>439</v>
      </c>
      <c r="G28" s="55">
        <v>2.13</v>
      </c>
      <c r="H28" t="s">
        <v>97</v>
      </c>
      <c r="I28" s="56">
        <v>5.0000000000000001E-3</v>
      </c>
      <c r="J28" s="56">
        <v>3.7600000000000001E-2</v>
      </c>
      <c r="K28" s="55">
        <v>587500</v>
      </c>
      <c r="L28" s="55">
        <v>93.78</v>
      </c>
      <c r="M28" s="55">
        <v>0</v>
      </c>
      <c r="N28" s="55">
        <v>550.95749999999998</v>
      </c>
      <c r="O28" s="56">
        <v>0</v>
      </c>
      <c r="P28" s="56">
        <v>2.6599999999999999E-2</v>
      </c>
      <c r="Q28" s="56">
        <v>5.1999999999999998E-3</v>
      </c>
    </row>
    <row r="29" spans="1:17">
      <c r="A29" t="s">
        <v>213</v>
      </c>
      <c r="B29" t="s">
        <v>214</v>
      </c>
      <c r="C29" t="s">
        <v>96</v>
      </c>
      <c r="D29" t="s">
        <v>185</v>
      </c>
      <c r="E29" s="100" t="s">
        <v>439</v>
      </c>
      <c r="F29" s="98" t="s">
        <v>439</v>
      </c>
      <c r="G29" s="55">
        <v>14.97</v>
      </c>
      <c r="H29" t="s">
        <v>97</v>
      </c>
      <c r="I29" s="56">
        <v>3.7499999999999999E-2</v>
      </c>
      <c r="J29" s="56">
        <v>4.5100000000000001E-2</v>
      </c>
      <c r="K29" s="55">
        <v>823000</v>
      </c>
      <c r="L29" s="55">
        <v>92</v>
      </c>
      <c r="M29" s="55">
        <v>0</v>
      </c>
      <c r="N29" s="55">
        <v>757.16</v>
      </c>
      <c r="O29" s="56">
        <v>0</v>
      </c>
      <c r="P29" s="56">
        <v>3.6499999999999998E-2</v>
      </c>
      <c r="Q29" s="56">
        <v>7.1000000000000004E-3</v>
      </c>
    </row>
    <row r="30" spans="1:17">
      <c r="A30" t="s">
        <v>215</v>
      </c>
      <c r="B30" t="s">
        <v>216</v>
      </c>
      <c r="C30" t="s">
        <v>96</v>
      </c>
      <c r="D30" t="s">
        <v>185</v>
      </c>
      <c r="E30" s="100" t="s">
        <v>439</v>
      </c>
      <c r="F30" s="98" t="s">
        <v>439</v>
      </c>
      <c r="G30" s="55">
        <v>1.64</v>
      </c>
      <c r="H30" t="s">
        <v>97</v>
      </c>
      <c r="I30" s="56">
        <v>1.7500000000000002E-2</v>
      </c>
      <c r="J30" s="56">
        <v>3.8100000000000002E-2</v>
      </c>
      <c r="K30" s="55">
        <v>399000</v>
      </c>
      <c r="L30" s="55">
        <v>97.32</v>
      </c>
      <c r="M30" s="55">
        <v>0</v>
      </c>
      <c r="N30" s="55">
        <v>388.30680000000001</v>
      </c>
      <c r="O30" s="56">
        <v>0</v>
      </c>
      <c r="P30" s="56">
        <v>1.8700000000000001E-2</v>
      </c>
      <c r="Q30" s="56">
        <v>3.7000000000000002E-3</v>
      </c>
    </row>
    <row r="31" spans="1:17">
      <c r="A31" t="s">
        <v>217</v>
      </c>
      <c r="B31" t="s">
        <v>218</v>
      </c>
      <c r="C31" t="s">
        <v>96</v>
      </c>
      <c r="D31" t="s">
        <v>185</v>
      </c>
      <c r="E31" s="100" t="s">
        <v>439</v>
      </c>
      <c r="F31" s="98" t="s">
        <v>439</v>
      </c>
      <c r="G31" s="55">
        <v>18.309999999999999</v>
      </c>
      <c r="H31" t="s">
        <v>97</v>
      </c>
      <c r="I31" s="56">
        <v>2.8000000000000001E-2</v>
      </c>
      <c r="J31" s="56">
        <v>4.6199999999999998E-2</v>
      </c>
      <c r="K31" s="55">
        <v>800000</v>
      </c>
      <c r="L31" s="55">
        <v>71.52</v>
      </c>
      <c r="M31" s="55">
        <v>0</v>
      </c>
      <c r="N31" s="55">
        <v>572.16</v>
      </c>
      <c r="O31" s="56">
        <v>1E-4</v>
      </c>
      <c r="P31" s="56">
        <v>2.76E-2</v>
      </c>
      <c r="Q31" s="56">
        <v>5.4000000000000003E-3</v>
      </c>
    </row>
    <row r="32" spans="1:17">
      <c r="A32" t="s">
        <v>219</v>
      </c>
      <c r="B32" t="s">
        <v>220</v>
      </c>
      <c r="C32" t="s">
        <v>96</v>
      </c>
      <c r="D32" t="s">
        <v>185</v>
      </c>
      <c r="E32" s="100" t="s">
        <v>439</v>
      </c>
      <c r="F32" s="98" t="s">
        <v>439</v>
      </c>
      <c r="G32" s="55">
        <v>0.82</v>
      </c>
      <c r="H32" t="s">
        <v>97</v>
      </c>
      <c r="I32" s="56">
        <v>4.0000000000000001E-3</v>
      </c>
      <c r="J32" s="56">
        <v>3.9899999999999998E-2</v>
      </c>
      <c r="K32" s="55">
        <v>522000</v>
      </c>
      <c r="L32" s="55">
        <v>97.19</v>
      </c>
      <c r="M32" s="55">
        <v>0</v>
      </c>
      <c r="N32" s="55">
        <v>507.33179999999999</v>
      </c>
      <c r="O32" s="56">
        <v>0</v>
      </c>
      <c r="P32" s="56">
        <v>2.4500000000000001E-2</v>
      </c>
      <c r="Q32" s="56">
        <v>4.7999999999999996E-3</v>
      </c>
    </row>
    <row r="33" spans="1:17">
      <c r="A33" t="s">
        <v>221</v>
      </c>
      <c r="B33" t="s">
        <v>222</v>
      </c>
      <c r="C33" t="s">
        <v>96</v>
      </c>
      <c r="D33" t="s">
        <v>185</v>
      </c>
      <c r="E33" s="100" t="s">
        <v>439</v>
      </c>
      <c r="F33" s="98" t="s">
        <v>439</v>
      </c>
      <c r="G33" s="55">
        <v>1.32</v>
      </c>
      <c r="H33" t="s">
        <v>97</v>
      </c>
      <c r="I33" s="56">
        <v>5.0000000000000001E-3</v>
      </c>
      <c r="J33" s="56">
        <v>3.8399999999999997E-2</v>
      </c>
      <c r="K33" s="55">
        <v>500000</v>
      </c>
      <c r="L33" s="55">
        <v>96.1</v>
      </c>
      <c r="M33" s="55">
        <v>0</v>
      </c>
      <c r="N33" s="55">
        <v>480.5</v>
      </c>
      <c r="O33" s="56">
        <v>0</v>
      </c>
      <c r="P33" s="56">
        <v>2.3199999999999998E-2</v>
      </c>
      <c r="Q33" s="56">
        <v>4.4999999999999997E-3</v>
      </c>
    </row>
    <row r="34" spans="1:17">
      <c r="A34" t="s">
        <v>223</v>
      </c>
      <c r="B34" t="s">
        <v>224</v>
      </c>
      <c r="C34" t="s">
        <v>96</v>
      </c>
      <c r="D34" t="s">
        <v>185</v>
      </c>
      <c r="E34" s="100" t="s">
        <v>439</v>
      </c>
      <c r="F34" s="98" t="s">
        <v>439</v>
      </c>
      <c r="G34" s="55">
        <v>6.01</v>
      </c>
      <c r="H34" t="s">
        <v>97</v>
      </c>
      <c r="I34" s="56">
        <v>0.01</v>
      </c>
      <c r="J34" s="56">
        <v>3.8100000000000002E-2</v>
      </c>
      <c r="K34" s="55">
        <v>2119250</v>
      </c>
      <c r="L34" s="55">
        <v>85.38</v>
      </c>
      <c r="M34" s="55">
        <v>0</v>
      </c>
      <c r="N34" s="55">
        <v>1809.4156499999999</v>
      </c>
      <c r="O34" s="56">
        <v>1E-4</v>
      </c>
      <c r="P34" s="56">
        <v>8.7300000000000003E-2</v>
      </c>
      <c r="Q34" s="56">
        <v>1.7100000000000001E-2</v>
      </c>
    </row>
    <row r="35" spans="1:17">
      <c r="A35" t="s">
        <v>225</v>
      </c>
      <c r="B35" t="s">
        <v>226</v>
      </c>
      <c r="C35" t="s">
        <v>96</v>
      </c>
      <c r="D35" t="s">
        <v>185</v>
      </c>
      <c r="E35" s="100" t="s">
        <v>439</v>
      </c>
      <c r="F35" s="98" t="s">
        <v>439</v>
      </c>
      <c r="G35" s="55">
        <v>7.81</v>
      </c>
      <c r="H35" t="s">
        <v>97</v>
      </c>
      <c r="I35" s="56">
        <v>1.2999999999999999E-2</v>
      </c>
      <c r="J35" s="56">
        <v>3.9699999999999999E-2</v>
      </c>
      <c r="K35" s="55">
        <v>3721000</v>
      </c>
      <c r="L35" s="55">
        <v>82.23</v>
      </c>
      <c r="M35" s="55">
        <v>0</v>
      </c>
      <c r="N35" s="55">
        <v>3059.7782999999999</v>
      </c>
      <c r="O35" s="56">
        <v>2.0000000000000001E-4</v>
      </c>
      <c r="P35" s="56">
        <v>0.1477</v>
      </c>
      <c r="Q35" s="56">
        <v>2.8899999999999999E-2</v>
      </c>
    </row>
    <row r="36" spans="1:17">
      <c r="A36" t="s">
        <v>227</v>
      </c>
      <c r="B36" t="s">
        <v>228</v>
      </c>
      <c r="C36" t="s">
        <v>96</v>
      </c>
      <c r="D36" t="s">
        <v>185</v>
      </c>
      <c r="E36" s="100" t="s">
        <v>439</v>
      </c>
      <c r="F36" s="98" t="s">
        <v>439</v>
      </c>
      <c r="G36" s="55">
        <v>11.83</v>
      </c>
      <c r="H36" t="s">
        <v>97</v>
      </c>
      <c r="I36" s="56">
        <v>1.4999999999999999E-2</v>
      </c>
      <c r="J36" s="56">
        <v>4.3299999999999998E-2</v>
      </c>
      <c r="K36" s="55">
        <v>1641000</v>
      </c>
      <c r="L36" s="55">
        <v>72.52</v>
      </c>
      <c r="M36" s="55">
        <v>0</v>
      </c>
      <c r="N36" s="55">
        <v>1190.0532000000001</v>
      </c>
      <c r="O36" s="56">
        <v>1E-4</v>
      </c>
      <c r="P36" s="56">
        <v>5.74E-2</v>
      </c>
      <c r="Q36" s="56">
        <v>1.12E-2</v>
      </c>
    </row>
    <row r="37" spans="1:17">
      <c r="A37" s="57" t="s">
        <v>229</v>
      </c>
      <c r="B37" s="100" t="s">
        <v>439</v>
      </c>
      <c r="C37" s="100" t="s">
        <v>439</v>
      </c>
      <c r="D37" s="100" t="s">
        <v>439</v>
      </c>
      <c r="E37" s="100" t="s">
        <v>439</v>
      </c>
      <c r="F37" s="100" t="s">
        <v>439</v>
      </c>
      <c r="G37" s="59">
        <v>0</v>
      </c>
      <c r="H37" s="100" t="s">
        <v>439</v>
      </c>
      <c r="I37" s="100" t="s">
        <v>439</v>
      </c>
      <c r="J37" s="58">
        <v>0</v>
      </c>
      <c r="K37" s="59">
        <v>0</v>
      </c>
      <c r="L37" s="100" t="s">
        <v>439</v>
      </c>
      <c r="M37" s="59">
        <v>0</v>
      </c>
      <c r="N37" s="59">
        <v>0</v>
      </c>
      <c r="O37" s="100" t="s">
        <v>439</v>
      </c>
      <c r="P37" s="58">
        <v>0</v>
      </c>
      <c r="Q37" s="58">
        <v>0</v>
      </c>
    </row>
    <row r="38" spans="1:17">
      <c r="A38" t="s">
        <v>173</v>
      </c>
      <c r="B38" t="s">
        <v>173</v>
      </c>
      <c r="C38" s="100" t="s">
        <v>439</v>
      </c>
      <c r="D38" t="s">
        <v>173</v>
      </c>
      <c r="E38" s="100" t="s">
        <v>439</v>
      </c>
      <c r="F38" s="100" t="s">
        <v>439</v>
      </c>
      <c r="G38" s="55">
        <v>0</v>
      </c>
      <c r="H38" t="s">
        <v>173</v>
      </c>
      <c r="I38" s="56">
        <v>0</v>
      </c>
      <c r="J38" s="56">
        <v>0</v>
      </c>
      <c r="K38" s="55">
        <v>0</v>
      </c>
      <c r="L38" s="55">
        <v>0</v>
      </c>
      <c r="M38" s="100" t="s">
        <v>439</v>
      </c>
      <c r="N38" s="55">
        <v>0</v>
      </c>
      <c r="O38" s="56">
        <v>0</v>
      </c>
      <c r="P38" s="56">
        <v>0</v>
      </c>
      <c r="Q38" s="56">
        <v>0</v>
      </c>
    </row>
    <row r="39" spans="1:17">
      <c r="A39" s="57" t="s">
        <v>230</v>
      </c>
      <c r="B39" s="100" t="s">
        <v>439</v>
      </c>
      <c r="C39" s="100" t="s">
        <v>439</v>
      </c>
      <c r="D39" s="100" t="s">
        <v>439</v>
      </c>
      <c r="E39" s="100" t="s">
        <v>439</v>
      </c>
      <c r="F39" s="100" t="s">
        <v>439</v>
      </c>
      <c r="G39" s="59">
        <v>0</v>
      </c>
      <c r="H39" s="100" t="s">
        <v>439</v>
      </c>
      <c r="I39" s="100" t="s">
        <v>439</v>
      </c>
      <c r="J39" s="58">
        <v>0</v>
      </c>
      <c r="K39" s="59">
        <v>0</v>
      </c>
      <c r="L39" s="100" t="s">
        <v>439</v>
      </c>
      <c r="M39" s="59">
        <v>0</v>
      </c>
      <c r="N39" s="59">
        <v>0</v>
      </c>
      <c r="O39" s="100" t="s">
        <v>439</v>
      </c>
      <c r="P39" s="58">
        <v>0</v>
      </c>
      <c r="Q39" s="58">
        <v>0</v>
      </c>
    </row>
    <row r="40" spans="1:17">
      <c r="A40" t="s">
        <v>173</v>
      </c>
      <c r="B40" t="s">
        <v>173</v>
      </c>
      <c r="C40" s="100" t="s">
        <v>439</v>
      </c>
      <c r="D40" t="s">
        <v>173</v>
      </c>
      <c r="E40" s="100" t="s">
        <v>439</v>
      </c>
      <c r="F40" s="100" t="s">
        <v>439</v>
      </c>
      <c r="G40" s="55">
        <v>0</v>
      </c>
      <c r="H40" t="s">
        <v>173</v>
      </c>
      <c r="I40" s="56">
        <v>0</v>
      </c>
      <c r="J40" s="56">
        <v>0</v>
      </c>
      <c r="K40" s="55">
        <v>0</v>
      </c>
      <c r="L40" s="55">
        <v>0</v>
      </c>
      <c r="M40" s="100" t="s">
        <v>439</v>
      </c>
      <c r="N40" s="55">
        <v>0</v>
      </c>
      <c r="O40" s="56">
        <v>0</v>
      </c>
      <c r="P40" s="56">
        <v>0</v>
      </c>
      <c r="Q40" s="56">
        <v>0</v>
      </c>
    </row>
    <row r="41" spans="1:17">
      <c r="A41" s="57" t="s">
        <v>178</v>
      </c>
      <c r="B41" s="100" t="s">
        <v>439</v>
      </c>
      <c r="C41" s="100" t="s">
        <v>439</v>
      </c>
      <c r="D41" s="100" t="s">
        <v>439</v>
      </c>
      <c r="E41" s="100" t="s">
        <v>439</v>
      </c>
      <c r="F41" s="100" t="s">
        <v>439</v>
      </c>
      <c r="G41" s="59">
        <v>9.48</v>
      </c>
      <c r="H41" s="100" t="s">
        <v>439</v>
      </c>
      <c r="I41" s="100" t="s">
        <v>439</v>
      </c>
      <c r="J41" s="58">
        <v>3.9300000000000002E-2</v>
      </c>
      <c r="K41" s="59">
        <v>592000</v>
      </c>
      <c r="L41" s="100" t="s">
        <v>439</v>
      </c>
      <c r="M41" s="59">
        <v>0</v>
      </c>
      <c r="N41" s="59">
        <v>1961.7557700078</v>
      </c>
      <c r="O41" s="100" t="s">
        <v>439</v>
      </c>
      <c r="P41" s="58">
        <v>9.4700000000000006E-2</v>
      </c>
      <c r="Q41" s="58">
        <v>1.8499999999999999E-2</v>
      </c>
    </row>
    <row r="42" spans="1:17">
      <c r="A42" s="57" t="s">
        <v>231</v>
      </c>
      <c r="B42" s="100" t="s">
        <v>439</v>
      </c>
      <c r="C42" s="100" t="s">
        <v>439</v>
      </c>
      <c r="D42" s="100" t="s">
        <v>439</v>
      </c>
      <c r="E42" s="100" t="s">
        <v>439</v>
      </c>
      <c r="F42" s="100" t="s">
        <v>439</v>
      </c>
      <c r="G42" s="59">
        <v>0</v>
      </c>
      <c r="H42" s="100" t="s">
        <v>439</v>
      </c>
      <c r="I42" s="100" t="s">
        <v>439</v>
      </c>
      <c r="J42" s="58">
        <v>0</v>
      </c>
      <c r="K42" s="59">
        <v>0</v>
      </c>
      <c r="L42" s="100" t="s">
        <v>439</v>
      </c>
      <c r="M42" s="59">
        <v>0</v>
      </c>
      <c r="N42" s="59">
        <v>0</v>
      </c>
      <c r="O42" s="100" t="s">
        <v>439</v>
      </c>
      <c r="P42" s="58">
        <v>0</v>
      </c>
      <c r="Q42" s="58">
        <v>0</v>
      </c>
    </row>
    <row r="43" spans="1:17">
      <c r="A43" t="s">
        <v>173</v>
      </c>
      <c r="B43" t="s">
        <v>173</v>
      </c>
      <c r="C43" s="100" t="s">
        <v>439</v>
      </c>
      <c r="D43" t="s">
        <v>173</v>
      </c>
      <c r="E43" s="100" t="s">
        <v>439</v>
      </c>
      <c r="F43" s="100" t="s">
        <v>439</v>
      </c>
      <c r="G43" s="55">
        <v>0</v>
      </c>
      <c r="H43" t="s">
        <v>173</v>
      </c>
      <c r="I43" s="56">
        <v>0</v>
      </c>
      <c r="J43" s="56">
        <v>0</v>
      </c>
      <c r="K43" s="55">
        <v>0</v>
      </c>
      <c r="L43" s="55">
        <v>0</v>
      </c>
      <c r="M43" s="100" t="s">
        <v>439</v>
      </c>
      <c r="N43" s="55">
        <v>0</v>
      </c>
      <c r="O43" s="56">
        <v>0</v>
      </c>
      <c r="P43" s="56">
        <v>0</v>
      </c>
      <c r="Q43" s="56">
        <v>0</v>
      </c>
    </row>
    <row r="44" spans="1:17">
      <c r="A44" s="57" t="s">
        <v>232</v>
      </c>
      <c r="B44" s="100" t="s">
        <v>439</v>
      </c>
      <c r="C44" s="100" t="s">
        <v>439</v>
      </c>
      <c r="D44" s="100" t="s">
        <v>439</v>
      </c>
      <c r="E44" s="100" t="s">
        <v>439</v>
      </c>
      <c r="F44" s="100" t="s">
        <v>439</v>
      </c>
      <c r="G44" s="59">
        <v>9.48</v>
      </c>
      <c r="H44" s="100" t="s">
        <v>439</v>
      </c>
      <c r="I44" s="100" t="s">
        <v>439</v>
      </c>
      <c r="J44" s="58">
        <v>3.9300000000000002E-2</v>
      </c>
      <c r="K44" s="59">
        <v>592000</v>
      </c>
      <c r="L44" s="100" t="s">
        <v>439</v>
      </c>
      <c r="M44" s="59">
        <v>0</v>
      </c>
      <c r="N44" s="59">
        <v>1961.7557700078</v>
      </c>
      <c r="O44" s="100" t="s">
        <v>439</v>
      </c>
      <c r="P44" s="58">
        <v>9.4700000000000006E-2</v>
      </c>
      <c r="Q44" s="58">
        <v>1.8499999999999999E-2</v>
      </c>
    </row>
    <row r="45" spans="1:17">
      <c r="A45" t="s">
        <v>233</v>
      </c>
      <c r="B45" t="s">
        <v>234</v>
      </c>
      <c r="C45" t="s">
        <v>106</v>
      </c>
      <c r="D45" t="s">
        <v>235</v>
      </c>
      <c r="E45" t="s">
        <v>236</v>
      </c>
      <c r="F45" s="98" t="s">
        <v>439</v>
      </c>
      <c r="G45" s="55">
        <v>7.45</v>
      </c>
      <c r="H45" t="s">
        <v>99</v>
      </c>
      <c r="I45" s="56">
        <v>1.8800000000000001E-2</v>
      </c>
      <c r="J45" s="56">
        <v>3.9E-2</v>
      </c>
      <c r="K45" s="55">
        <v>490000</v>
      </c>
      <c r="L45" s="55">
        <v>86.802904102040813</v>
      </c>
      <c r="M45" s="55">
        <v>0</v>
      </c>
      <c r="N45" s="55">
        <v>1542.6872525726999</v>
      </c>
      <c r="O45" s="56">
        <v>0</v>
      </c>
      <c r="P45" s="56">
        <v>7.4499999999999997E-2</v>
      </c>
      <c r="Q45" s="56">
        <v>1.4500000000000001E-2</v>
      </c>
    </row>
    <row r="46" spans="1:17">
      <c r="A46" t="s">
        <v>237</v>
      </c>
      <c r="B46" t="s">
        <v>238</v>
      </c>
      <c r="C46" t="s">
        <v>106</v>
      </c>
      <c r="D46" t="s">
        <v>235</v>
      </c>
      <c r="E46" t="s">
        <v>236</v>
      </c>
      <c r="F46" s="98" t="s">
        <v>439</v>
      </c>
      <c r="G46" s="55">
        <v>16.940000000000001</v>
      </c>
      <c r="H46" t="s">
        <v>99</v>
      </c>
      <c r="I46" s="56">
        <v>4.7500000000000001E-2</v>
      </c>
      <c r="J46" s="56">
        <v>4.0300000000000002E-2</v>
      </c>
      <c r="K46" s="55">
        <v>102000</v>
      </c>
      <c r="L46" s="55">
        <v>113.27584441176471</v>
      </c>
      <c r="M46" s="55">
        <v>0</v>
      </c>
      <c r="N46" s="55">
        <v>419.06851743509998</v>
      </c>
      <c r="O46" s="56">
        <v>0</v>
      </c>
      <c r="P46" s="56">
        <v>2.0199999999999999E-2</v>
      </c>
      <c r="Q46" s="56">
        <v>4.0000000000000001E-3</v>
      </c>
    </row>
    <row r="47" spans="1:17">
      <c r="A47" t="s">
        <v>239</v>
      </c>
      <c r="B47" s="100" t="s">
        <v>439</v>
      </c>
      <c r="C47" s="100" t="s">
        <v>439</v>
      </c>
      <c r="D47" s="100" t="s">
        <v>439</v>
      </c>
      <c r="E47" s="100" t="s">
        <v>439</v>
      </c>
      <c r="F47" s="100" t="s">
        <v>439</v>
      </c>
      <c r="G47" s="100" t="s">
        <v>439</v>
      </c>
      <c r="H47" s="100" t="s">
        <v>439</v>
      </c>
      <c r="I47" s="100" t="s">
        <v>439</v>
      </c>
      <c r="J47" s="100" t="s">
        <v>439</v>
      </c>
      <c r="K47" s="100" t="s">
        <v>439</v>
      </c>
      <c r="L47" s="100" t="s">
        <v>439</v>
      </c>
      <c r="M47" s="100" t="s">
        <v>439</v>
      </c>
      <c r="N47" s="100" t="s">
        <v>439</v>
      </c>
      <c r="O47" s="100" t="s">
        <v>439</v>
      </c>
      <c r="P47" s="100" t="s">
        <v>439</v>
      </c>
      <c r="Q47" s="100" t="s">
        <v>439</v>
      </c>
    </row>
    <row r="48" spans="1:17">
      <c r="A48" t="s">
        <v>240</v>
      </c>
      <c r="B48" s="100" t="s">
        <v>439</v>
      </c>
      <c r="C48" s="100" t="s">
        <v>439</v>
      </c>
      <c r="D48" s="100" t="s">
        <v>439</v>
      </c>
      <c r="E48" s="100" t="s">
        <v>439</v>
      </c>
      <c r="F48" s="100" t="s">
        <v>439</v>
      </c>
      <c r="G48" s="100" t="s">
        <v>439</v>
      </c>
      <c r="H48" s="100" t="s">
        <v>439</v>
      </c>
      <c r="I48" s="100" t="s">
        <v>439</v>
      </c>
      <c r="J48" s="100" t="s">
        <v>439</v>
      </c>
      <c r="K48" s="100" t="s">
        <v>439</v>
      </c>
      <c r="L48" s="100" t="s">
        <v>439</v>
      </c>
      <c r="M48" s="100" t="s">
        <v>439</v>
      </c>
      <c r="N48" s="100" t="s">
        <v>439</v>
      </c>
      <c r="O48" s="100" t="s">
        <v>439</v>
      </c>
      <c r="P48" s="100" t="s">
        <v>439</v>
      </c>
      <c r="Q48" s="100" t="s">
        <v>439</v>
      </c>
    </row>
    <row r="49" spans="1:17">
      <c r="A49" t="s">
        <v>241</v>
      </c>
      <c r="B49" s="100" t="s">
        <v>439</v>
      </c>
      <c r="C49" s="100" t="s">
        <v>439</v>
      </c>
      <c r="D49" s="100" t="s">
        <v>439</v>
      </c>
      <c r="E49" s="100" t="s">
        <v>439</v>
      </c>
      <c r="F49" s="100" t="s">
        <v>439</v>
      </c>
      <c r="G49" s="100" t="s">
        <v>439</v>
      </c>
      <c r="H49" s="100" t="s">
        <v>439</v>
      </c>
      <c r="I49" s="100" t="s">
        <v>439</v>
      </c>
      <c r="J49" s="100" t="s">
        <v>439</v>
      </c>
      <c r="K49" s="100" t="s">
        <v>439</v>
      </c>
      <c r="L49" s="100" t="s">
        <v>439</v>
      </c>
      <c r="M49" s="100" t="s">
        <v>439</v>
      </c>
      <c r="N49" s="100" t="s">
        <v>439</v>
      </c>
      <c r="O49" s="100" t="s">
        <v>439</v>
      </c>
      <c r="P49" s="100" t="s">
        <v>439</v>
      </c>
      <c r="Q49" s="100" t="s">
        <v>439</v>
      </c>
    </row>
    <row r="50" spans="1:17">
      <c r="A50" t="s">
        <v>242</v>
      </c>
      <c r="B50" s="100" t="s">
        <v>439</v>
      </c>
      <c r="C50" s="100" t="s">
        <v>439</v>
      </c>
      <c r="D50" s="100" t="s">
        <v>439</v>
      </c>
      <c r="E50" s="100" t="s">
        <v>439</v>
      </c>
      <c r="F50" s="100" t="s">
        <v>439</v>
      </c>
      <c r="G50" s="100" t="s">
        <v>439</v>
      </c>
      <c r="H50" s="100" t="s">
        <v>439</v>
      </c>
      <c r="I50" s="100" t="s">
        <v>439</v>
      </c>
      <c r="J50" s="100" t="s">
        <v>439</v>
      </c>
      <c r="K50" s="100" t="s">
        <v>439</v>
      </c>
      <c r="L50" s="100" t="s">
        <v>439</v>
      </c>
      <c r="M50" s="100" t="s">
        <v>439</v>
      </c>
      <c r="N50" s="100" t="s">
        <v>439</v>
      </c>
      <c r="O50" s="100" t="s">
        <v>439</v>
      </c>
      <c r="P50" s="100" t="s">
        <v>439</v>
      </c>
      <c r="Q50" s="100" t="s">
        <v>439</v>
      </c>
    </row>
    <row r="51" spans="1:17" hidden="1">
      <c r="B51" s="13"/>
      <c r="C51" s="13"/>
    </row>
    <row r="52" spans="1:17" hidden="1">
      <c r="B52" s="13"/>
      <c r="C52" s="13"/>
    </row>
    <row r="53" spans="1:17" hidden="1">
      <c r="B53" s="13"/>
      <c r="C53" s="13"/>
    </row>
    <row r="54" spans="1:17" hidden="1">
      <c r="B54" s="13"/>
      <c r="C54" s="13"/>
    </row>
    <row r="55" spans="1:17" hidden="1">
      <c r="B55" s="13"/>
      <c r="C55" s="13"/>
    </row>
    <row r="56" spans="1:17" hidden="1">
      <c r="B56" s="13"/>
      <c r="C56" s="13"/>
    </row>
    <row r="57" spans="1:17" hidden="1">
      <c r="B57" s="13"/>
      <c r="C57" s="13"/>
    </row>
    <row r="58" spans="1:17" hidden="1">
      <c r="B58" s="13"/>
      <c r="C58" s="13"/>
    </row>
    <row r="59" spans="1:17" hidden="1">
      <c r="B59" s="13"/>
      <c r="C59" s="13"/>
    </row>
    <row r="60" spans="1:17" hidden="1">
      <c r="B60" s="13"/>
      <c r="C60" s="13"/>
    </row>
    <row r="61" spans="1:17" hidden="1">
      <c r="B61" s="13"/>
      <c r="C61" s="13"/>
    </row>
    <row r="62" spans="1:17" hidden="1">
      <c r="B62" s="13"/>
      <c r="C62" s="13"/>
    </row>
    <row r="63" spans="1:17" hidden="1">
      <c r="B63" s="13"/>
      <c r="C63" s="13"/>
    </row>
    <row r="64" spans="1:17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438</v>
      </c>
    </row>
    <row r="2" spans="1:22" s="1" customFormat="1">
      <c r="A2" s="2" t="s">
        <v>1</v>
      </c>
      <c r="B2" s="9" t="s">
        <v>392</v>
      </c>
    </row>
    <row r="3" spans="1:22" s="1" customFormat="1">
      <c r="A3" s="2" t="s">
        <v>2</v>
      </c>
      <c r="B3" s="20" t="s">
        <v>393</v>
      </c>
    </row>
    <row r="4" spans="1:22" s="1" customFormat="1">
      <c r="A4" s="2" t="s">
        <v>3</v>
      </c>
      <c r="B4" s="61" t="s">
        <v>158</v>
      </c>
    </row>
    <row r="5" spans="1:22" ht="18.75">
      <c r="A5" s="70" t="s">
        <v>78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</row>
    <row r="6" spans="1:22" s="15" customFormat="1">
      <c r="A6" s="103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148</v>
      </c>
      <c r="O6" s="35" t="s">
        <v>149</v>
      </c>
      <c r="P6" s="101" t="s">
        <v>153</v>
      </c>
      <c r="Q6" s="35" t="s">
        <v>53</v>
      </c>
      <c r="R6" s="35" t="s">
        <v>69</v>
      </c>
      <c r="S6" s="35" t="s">
        <v>54</v>
      </c>
      <c r="T6" s="104" t="s">
        <v>144</v>
      </c>
      <c r="V6" s="13"/>
    </row>
    <row r="7" spans="1:22" s="15" customFormat="1">
      <c r="A7" s="105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93" t="s">
        <v>439</v>
      </c>
      <c r="G7" s="93" t="s">
        <v>439</v>
      </c>
      <c r="H7" s="93" t="s">
        <v>439</v>
      </c>
      <c r="I7" s="16" t="s">
        <v>70</v>
      </c>
      <c r="J7" s="16" t="s">
        <v>71</v>
      </c>
      <c r="K7" s="93" t="s">
        <v>439</v>
      </c>
      <c r="L7" s="16" t="s">
        <v>7</v>
      </c>
      <c r="M7" s="16" t="s">
        <v>7</v>
      </c>
      <c r="N7" s="16" t="s">
        <v>145</v>
      </c>
      <c r="O7" s="93" t="s">
        <v>439</v>
      </c>
      <c r="P7" s="16" t="s">
        <v>146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06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147</v>
      </c>
      <c r="U8" s="25"/>
    </row>
    <row r="9" spans="1:22" s="17" customFormat="1" ht="21" thickBot="1">
      <c r="A9" s="28" t="s">
        <v>84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95" t="s">
        <v>439</v>
      </c>
      <c r="H9" s="95" t="s">
        <v>439</v>
      </c>
      <c r="I9" s="95" t="s">
        <v>439</v>
      </c>
      <c r="J9" s="95" t="s">
        <v>439</v>
      </c>
      <c r="K9" s="95" t="s">
        <v>439</v>
      </c>
      <c r="L9" s="95" t="s">
        <v>439</v>
      </c>
      <c r="M9" s="95" t="s">
        <v>439</v>
      </c>
      <c r="N9" s="53">
        <v>0</v>
      </c>
      <c r="O9" s="95" t="s">
        <v>439</v>
      </c>
      <c r="P9" s="53">
        <v>0</v>
      </c>
      <c r="Q9" s="53">
        <v>0</v>
      </c>
      <c r="R9" s="95" t="s">
        <v>439</v>
      </c>
      <c r="S9" s="54">
        <v>0</v>
      </c>
      <c r="T9" s="54">
        <v>0</v>
      </c>
      <c r="U9" s="25"/>
    </row>
    <row r="10" spans="1:22">
      <c r="A10" s="57" t="s">
        <v>161</v>
      </c>
      <c r="B10" s="100" t="s">
        <v>439</v>
      </c>
      <c r="C10" s="100" t="s">
        <v>439</v>
      </c>
      <c r="D10" s="100" t="s">
        <v>439</v>
      </c>
      <c r="E10" s="100" t="s">
        <v>439</v>
      </c>
      <c r="F10" s="100" t="s">
        <v>439</v>
      </c>
      <c r="G10" s="100" t="s">
        <v>439</v>
      </c>
      <c r="H10" s="100" t="s">
        <v>439</v>
      </c>
      <c r="I10" s="100" t="s">
        <v>439</v>
      </c>
      <c r="J10" s="59">
        <v>0</v>
      </c>
      <c r="K10" s="100" t="s">
        <v>439</v>
      </c>
      <c r="L10" s="100" t="s">
        <v>439</v>
      </c>
      <c r="M10" s="58">
        <v>0</v>
      </c>
      <c r="N10" s="59">
        <v>0</v>
      </c>
      <c r="O10" s="100" t="s">
        <v>439</v>
      </c>
      <c r="P10" s="59">
        <v>0</v>
      </c>
      <c r="Q10" s="59">
        <v>0</v>
      </c>
      <c r="R10" s="100" t="s">
        <v>439</v>
      </c>
      <c r="S10" s="58">
        <v>0</v>
      </c>
      <c r="T10" s="58">
        <v>0</v>
      </c>
    </row>
    <row r="11" spans="1:22">
      <c r="A11" s="57" t="s">
        <v>243</v>
      </c>
      <c r="B11" s="100" t="s">
        <v>439</v>
      </c>
      <c r="C11" s="100" t="s">
        <v>439</v>
      </c>
      <c r="D11" s="100" t="s">
        <v>439</v>
      </c>
      <c r="E11" s="100" t="s">
        <v>439</v>
      </c>
      <c r="F11" s="100" t="s">
        <v>439</v>
      </c>
      <c r="G11" s="100" t="s">
        <v>439</v>
      </c>
      <c r="H11" s="100" t="s">
        <v>439</v>
      </c>
      <c r="I11" s="100" t="s">
        <v>439</v>
      </c>
      <c r="J11" s="59">
        <v>0</v>
      </c>
      <c r="K11" s="100" t="s">
        <v>439</v>
      </c>
      <c r="L11" s="100" t="s">
        <v>439</v>
      </c>
      <c r="M11" s="58">
        <v>0</v>
      </c>
      <c r="N11" s="59">
        <v>0</v>
      </c>
      <c r="O11" s="100" t="s">
        <v>439</v>
      </c>
      <c r="P11" s="59">
        <v>0</v>
      </c>
      <c r="Q11" s="59">
        <v>0</v>
      </c>
      <c r="R11" s="100" t="s">
        <v>439</v>
      </c>
      <c r="S11" s="58">
        <v>0</v>
      </c>
      <c r="T11" s="58">
        <v>0</v>
      </c>
    </row>
    <row r="12" spans="1:22">
      <c r="A12" t="s">
        <v>173</v>
      </c>
      <c r="B12" t="s">
        <v>173</v>
      </c>
      <c r="C12" s="100" t="s">
        <v>439</v>
      </c>
      <c r="D12" s="100" t="s">
        <v>439</v>
      </c>
      <c r="E12" s="100" t="s">
        <v>439</v>
      </c>
      <c r="F12" t="s">
        <v>173</v>
      </c>
      <c r="G12" t="s">
        <v>173</v>
      </c>
      <c r="H12" s="100" t="s">
        <v>439</v>
      </c>
      <c r="I12" s="100" t="s">
        <v>439</v>
      </c>
      <c r="J12" s="55">
        <v>0</v>
      </c>
      <c r="K12" t="s">
        <v>173</v>
      </c>
      <c r="L12" s="56">
        <v>0</v>
      </c>
      <c r="M12" s="56">
        <v>0</v>
      </c>
      <c r="N12" s="55">
        <v>0</v>
      </c>
      <c r="O12" s="55">
        <v>0</v>
      </c>
      <c r="P12" s="100" t="s">
        <v>439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202</v>
      </c>
      <c r="B13" s="100" t="s">
        <v>439</v>
      </c>
      <c r="C13" s="100" t="s">
        <v>439</v>
      </c>
      <c r="D13" s="100" t="s">
        <v>439</v>
      </c>
      <c r="E13" s="100" t="s">
        <v>439</v>
      </c>
      <c r="F13" s="100" t="s">
        <v>439</v>
      </c>
      <c r="G13" s="100" t="s">
        <v>439</v>
      </c>
      <c r="H13" s="100" t="s">
        <v>439</v>
      </c>
      <c r="I13" s="100" t="s">
        <v>439</v>
      </c>
      <c r="J13" s="59">
        <v>0</v>
      </c>
      <c r="K13" s="100" t="s">
        <v>439</v>
      </c>
      <c r="L13" s="100" t="s">
        <v>439</v>
      </c>
      <c r="M13" s="58">
        <v>0</v>
      </c>
      <c r="N13" s="59">
        <v>0</v>
      </c>
      <c r="O13" s="100" t="s">
        <v>439</v>
      </c>
      <c r="P13" s="59">
        <v>0</v>
      </c>
      <c r="Q13" s="59">
        <v>0</v>
      </c>
      <c r="R13" s="100" t="s">
        <v>439</v>
      </c>
      <c r="S13" s="58">
        <v>0</v>
      </c>
      <c r="T13" s="58">
        <v>0</v>
      </c>
    </row>
    <row r="14" spans="1:22">
      <c r="A14" t="s">
        <v>173</v>
      </c>
      <c r="B14" t="s">
        <v>173</v>
      </c>
      <c r="C14" s="100" t="s">
        <v>439</v>
      </c>
      <c r="D14" s="100" t="s">
        <v>439</v>
      </c>
      <c r="E14" s="100" t="s">
        <v>439</v>
      </c>
      <c r="F14" t="s">
        <v>173</v>
      </c>
      <c r="G14" t="s">
        <v>173</v>
      </c>
      <c r="H14" s="100" t="s">
        <v>439</v>
      </c>
      <c r="I14" s="100" t="s">
        <v>439</v>
      </c>
      <c r="J14" s="55">
        <v>0</v>
      </c>
      <c r="K14" t="s">
        <v>173</v>
      </c>
      <c r="L14" s="56">
        <v>0</v>
      </c>
      <c r="M14" s="56">
        <v>0</v>
      </c>
      <c r="N14" s="55">
        <v>0</v>
      </c>
      <c r="O14" s="55">
        <v>0</v>
      </c>
      <c r="P14" s="100" t="s">
        <v>439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244</v>
      </c>
      <c r="B15" s="100" t="s">
        <v>439</v>
      </c>
      <c r="C15" s="100" t="s">
        <v>439</v>
      </c>
      <c r="D15" s="100" t="s">
        <v>439</v>
      </c>
      <c r="E15" s="100" t="s">
        <v>439</v>
      </c>
      <c r="F15" s="100" t="s">
        <v>439</v>
      </c>
      <c r="G15" s="100" t="s">
        <v>439</v>
      </c>
      <c r="H15" s="100" t="s">
        <v>439</v>
      </c>
      <c r="I15" s="100" t="s">
        <v>439</v>
      </c>
      <c r="J15" s="59">
        <v>0</v>
      </c>
      <c r="K15" s="100" t="s">
        <v>439</v>
      </c>
      <c r="L15" s="100" t="s">
        <v>439</v>
      </c>
      <c r="M15" s="58">
        <v>0</v>
      </c>
      <c r="N15" s="59">
        <v>0</v>
      </c>
      <c r="O15" s="100" t="s">
        <v>439</v>
      </c>
      <c r="P15" s="59">
        <v>0</v>
      </c>
      <c r="Q15" s="59">
        <v>0</v>
      </c>
      <c r="R15" s="100" t="s">
        <v>439</v>
      </c>
      <c r="S15" s="58">
        <v>0</v>
      </c>
      <c r="T15" s="58">
        <v>0</v>
      </c>
    </row>
    <row r="16" spans="1:22">
      <c r="A16" t="s">
        <v>173</v>
      </c>
      <c r="B16" t="s">
        <v>173</v>
      </c>
      <c r="C16" s="100" t="s">
        <v>439</v>
      </c>
      <c r="D16" s="100" t="s">
        <v>439</v>
      </c>
      <c r="E16" s="100" t="s">
        <v>439</v>
      </c>
      <c r="F16" t="s">
        <v>173</v>
      </c>
      <c r="G16" t="s">
        <v>173</v>
      </c>
      <c r="H16" s="100" t="s">
        <v>439</v>
      </c>
      <c r="I16" s="100" t="s">
        <v>439</v>
      </c>
      <c r="J16" s="55">
        <v>0</v>
      </c>
      <c r="K16" t="s">
        <v>173</v>
      </c>
      <c r="L16" s="56">
        <v>0</v>
      </c>
      <c r="M16" s="56">
        <v>0</v>
      </c>
      <c r="N16" s="55">
        <v>0</v>
      </c>
      <c r="O16" s="55">
        <v>0</v>
      </c>
      <c r="P16" s="100" t="s">
        <v>439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178</v>
      </c>
      <c r="B17" s="100" t="s">
        <v>439</v>
      </c>
      <c r="C17" s="100" t="s">
        <v>439</v>
      </c>
      <c r="D17" s="100" t="s">
        <v>439</v>
      </c>
      <c r="E17" s="100" t="s">
        <v>439</v>
      </c>
      <c r="F17" s="100" t="s">
        <v>439</v>
      </c>
      <c r="G17" s="100" t="s">
        <v>439</v>
      </c>
      <c r="H17" s="100" t="s">
        <v>439</v>
      </c>
      <c r="I17" s="100" t="s">
        <v>439</v>
      </c>
      <c r="J17" s="59">
        <v>0</v>
      </c>
      <c r="K17" s="100" t="s">
        <v>439</v>
      </c>
      <c r="L17" s="100" t="s">
        <v>439</v>
      </c>
      <c r="M17" s="58">
        <v>0</v>
      </c>
      <c r="N17" s="59">
        <v>0</v>
      </c>
      <c r="O17" s="100" t="s">
        <v>439</v>
      </c>
      <c r="P17" s="59">
        <v>0</v>
      </c>
      <c r="Q17" s="59">
        <v>0</v>
      </c>
      <c r="R17" s="100" t="s">
        <v>439</v>
      </c>
      <c r="S17" s="58">
        <v>0</v>
      </c>
      <c r="T17" s="58">
        <v>0</v>
      </c>
    </row>
    <row r="18" spans="1:20">
      <c r="A18" s="57" t="s">
        <v>245</v>
      </c>
      <c r="B18" s="100" t="s">
        <v>439</v>
      </c>
      <c r="C18" s="100" t="s">
        <v>439</v>
      </c>
      <c r="D18" s="100" t="s">
        <v>439</v>
      </c>
      <c r="E18" s="100" t="s">
        <v>439</v>
      </c>
      <c r="F18" s="100" t="s">
        <v>439</v>
      </c>
      <c r="G18" s="100" t="s">
        <v>439</v>
      </c>
      <c r="H18" s="100" t="s">
        <v>439</v>
      </c>
      <c r="I18" s="100" t="s">
        <v>439</v>
      </c>
      <c r="J18" s="59">
        <v>0</v>
      </c>
      <c r="K18" s="100" t="s">
        <v>439</v>
      </c>
      <c r="L18" s="100" t="s">
        <v>439</v>
      </c>
      <c r="M18" s="58">
        <v>0</v>
      </c>
      <c r="N18" s="59">
        <v>0</v>
      </c>
      <c r="O18" s="100" t="s">
        <v>439</v>
      </c>
      <c r="P18" s="59">
        <v>0</v>
      </c>
      <c r="Q18" s="59">
        <v>0</v>
      </c>
      <c r="R18" s="100" t="s">
        <v>439</v>
      </c>
      <c r="S18" s="58">
        <v>0</v>
      </c>
      <c r="T18" s="58">
        <v>0</v>
      </c>
    </row>
    <row r="19" spans="1:20">
      <c r="A19" t="s">
        <v>173</v>
      </c>
      <c r="B19" t="s">
        <v>173</v>
      </c>
      <c r="C19" s="100" t="s">
        <v>439</v>
      </c>
      <c r="D19" s="100" t="s">
        <v>439</v>
      </c>
      <c r="E19" s="100" t="s">
        <v>439</v>
      </c>
      <c r="F19" t="s">
        <v>173</v>
      </c>
      <c r="G19" t="s">
        <v>173</v>
      </c>
      <c r="H19" s="100" t="s">
        <v>439</v>
      </c>
      <c r="I19" s="100" t="s">
        <v>439</v>
      </c>
      <c r="J19" s="55">
        <v>0</v>
      </c>
      <c r="K19" t="s">
        <v>173</v>
      </c>
      <c r="L19" s="56">
        <v>0</v>
      </c>
      <c r="M19" s="56">
        <v>0</v>
      </c>
      <c r="N19" s="55">
        <v>0</v>
      </c>
      <c r="O19" s="55">
        <v>0</v>
      </c>
      <c r="P19" s="100" t="s">
        <v>439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246</v>
      </c>
      <c r="B20" s="100" t="s">
        <v>439</v>
      </c>
      <c r="C20" s="100" t="s">
        <v>439</v>
      </c>
      <c r="D20" s="100" t="s">
        <v>439</v>
      </c>
      <c r="E20" s="100" t="s">
        <v>439</v>
      </c>
      <c r="F20" s="100" t="s">
        <v>439</v>
      </c>
      <c r="G20" s="100" t="s">
        <v>439</v>
      </c>
      <c r="H20" s="100" t="s">
        <v>439</v>
      </c>
      <c r="I20" s="100" t="s">
        <v>439</v>
      </c>
      <c r="J20" s="59">
        <v>0</v>
      </c>
      <c r="K20" s="100" t="s">
        <v>439</v>
      </c>
      <c r="L20" s="100" t="s">
        <v>439</v>
      </c>
      <c r="M20" s="58">
        <v>0</v>
      </c>
      <c r="N20" s="59">
        <v>0</v>
      </c>
      <c r="O20" s="100" t="s">
        <v>439</v>
      </c>
      <c r="P20" s="59">
        <v>0</v>
      </c>
      <c r="Q20" s="59">
        <v>0</v>
      </c>
      <c r="R20" s="100" t="s">
        <v>439</v>
      </c>
      <c r="S20" s="58">
        <v>0</v>
      </c>
      <c r="T20" s="58">
        <v>0</v>
      </c>
    </row>
    <row r="21" spans="1:20">
      <c r="A21" t="s">
        <v>173</v>
      </c>
      <c r="B21" t="s">
        <v>173</v>
      </c>
      <c r="C21" s="100" t="s">
        <v>439</v>
      </c>
      <c r="D21" s="100" t="s">
        <v>439</v>
      </c>
      <c r="E21" s="100" t="s">
        <v>439</v>
      </c>
      <c r="F21" t="s">
        <v>173</v>
      </c>
      <c r="G21" t="s">
        <v>173</v>
      </c>
      <c r="H21" s="100" t="s">
        <v>439</v>
      </c>
      <c r="I21" s="100" t="s">
        <v>439</v>
      </c>
      <c r="J21" s="55">
        <v>0</v>
      </c>
      <c r="K21" t="s">
        <v>173</v>
      </c>
      <c r="L21" s="56">
        <v>0</v>
      </c>
      <c r="M21" s="56">
        <v>0</v>
      </c>
      <c r="N21" s="55">
        <v>0</v>
      </c>
      <c r="O21" s="55">
        <v>0</v>
      </c>
      <c r="P21" s="100" t="s">
        <v>439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180</v>
      </c>
      <c r="B22" s="100" t="s">
        <v>439</v>
      </c>
      <c r="C22" s="100" t="s">
        <v>439</v>
      </c>
      <c r="D22" s="100" t="s">
        <v>439</v>
      </c>
      <c r="E22" s="100" t="s">
        <v>439</v>
      </c>
      <c r="F22" s="100" t="s">
        <v>439</v>
      </c>
      <c r="G22" s="100" t="s">
        <v>439</v>
      </c>
      <c r="H22" s="100" t="s">
        <v>439</v>
      </c>
      <c r="I22" s="100" t="s">
        <v>439</v>
      </c>
      <c r="J22" s="100" t="s">
        <v>439</v>
      </c>
      <c r="K22" s="100" t="s">
        <v>439</v>
      </c>
      <c r="L22" s="100" t="s">
        <v>439</v>
      </c>
      <c r="M22" s="100" t="s">
        <v>439</v>
      </c>
      <c r="N22" s="100" t="s">
        <v>439</v>
      </c>
      <c r="O22" s="100" t="s">
        <v>439</v>
      </c>
      <c r="P22" s="100" t="s">
        <v>439</v>
      </c>
      <c r="Q22" s="100" t="s">
        <v>439</v>
      </c>
      <c r="R22" s="100" t="s">
        <v>439</v>
      </c>
      <c r="S22" s="100" t="s">
        <v>439</v>
      </c>
      <c r="T22" s="100" t="s">
        <v>439</v>
      </c>
    </row>
    <row r="23" spans="1:20">
      <c r="A23" t="s">
        <v>239</v>
      </c>
      <c r="B23" s="100" t="s">
        <v>439</v>
      </c>
      <c r="C23" s="100" t="s">
        <v>439</v>
      </c>
      <c r="D23" s="100" t="s">
        <v>439</v>
      </c>
      <c r="E23" s="100" t="s">
        <v>439</v>
      </c>
      <c r="F23" s="100" t="s">
        <v>439</v>
      </c>
      <c r="G23" s="100" t="s">
        <v>439</v>
      </c>
      <c r="H23" s="100" t="s">
        <v>439</v>
      </c>
      <c r="I23" s="100" t="s">
        <v>439</v>
      </c>
      <c r="J23" s="100" t="s">
        <v>439</v>
      </c>
      <c r="K23" s="100" t="s">
        <v>439</v>
      </c>
      <c r="L23" s="100" t="s">
        <v>439</v>
      </c>
      <c r="M23" s="100" t="s">
        <v>439</v>
      </c>
      <c r="N23" s="100" t="s">
        <v>439</v>
      </c>
      <c r="O23" s="100" t="s">
        <v>439</v>
      </c>
      <c r="P23" s="100" t="s">
        <v>439</v>
      </c>
      <c r="Q23" s="100" t="s">
        <v>439</v>
      </c>
      <c r="R23" s="100" t="s">
        <v>439</v>
      </c>
      <c r="S23" s="100" t="s">
        <v>439</v>
      </c>
      <c r="T23" s="100" t="s">
        <v>439</v>
      </c>
    </row>
    <row r="24" spans="1:20">
      <c r="A24" t="s">
        <v>240</v>
      </c>
      <c r="B24" s="100" t="s">
        <v>439</v>
      </c>
      <c r="C24" s="100" t="s">
        <v>439</v>
      </c>
      <c r="D24" s="100" t="s">
        <v>439</v>
      </c>
      <c r="E24" s="100" t="s">
        <v>439</v>
      </c>
      <c r="F24" s="100" t="s">
        <v>439</v>
      </c>
      <c r="G24" s="100" t="s">
        <v>439</v>
      </c>
      <c r="H24" s="100" t="s">
        <v>439</v>
      </c>
      <c r="I24" s="100" t="s">
        <v>439</v>
      </c>
      <c r="J24" s="100" t="s">
        <v>439</v>
      </c>
      <c r="K24" s="100" t="s">
        <v>439</v>
      </c>
      <c r="L24" s="100" t="s">
        <v>439</v>
      </c>
      <c r="M24" s="100" t="s">
        <v>439</v>
      </c>
      <c r="N24" s="100" t="s">
        <v>439</v>
      </c>
      <c r="O24" s="100" t="s">
        <v>439</v>
      </c>
      <c r="P24" s="100" t="s">
        <v>439</v>
      </c>
      <c r="Q24" s="100" t="s">
        <v>439</v>
      </c>
      <c r="R24" s="100" t="s">
        <v>439</v>
      </c>
      <c r="S24" s="100" t="s">
        <v>439</v>
      </c>
      <c r="T24" s="100" t="s">
        <v>439</v>
      </c>
    </row>
    <row r="25" spans="1:20">
      <c r="A25" t="s">
        <v>241</v>
      </c>
      <c r="B25" s="100" t="s">
        <v>439</v>
      </c>
      <c r="C25" s="100" t="s">
        <v>439</v>
      </c>
      <c r="D25" s="100" t="s">
        <v>439</v>
      </c>
      <c r="E25" s="100" t="s">
        <v>439</v>
      </c>
      <c r="F25" s="100" t="s">
        <v>439</v>
      </c>
      <c r="G25" s="100" t="s">
        <v>439</v>
      </c>
      <c r="H25" s="100" t="s">
        <v>439</v>
      </c>
      <c r="I25" s="100" t="s">
        <v>439</v>
      </c>
      <c r="J25" s="100" t="s">
        <v>439</v>
      </c>
      <c r="K25" s="100" t="s">
        <v>439</v>
      </c>
      <c r="L25" s="100" t="s">
        <v>439</v>
      </c>
      <c r="M25" s="100" t="s">
        <v>439</v>
      </c>
      <c r="N25" s="100" t="s">
        <v>439</v>
      </c>
      <c r="O25" s="100" t="s">
        <v>439</v>
      </c>
      <c r="P25" s="100" t="s">
        <v>439</v>
      </c>
      <c r="Q25" s="100" t="s">
        <v>439</v>
      </c>
      <c r="R25" s="100" t="s">
        <v>439</v>
      </c>
      <c r="S25" s="100" t="s">
        <v>439</v>
      </c>
      <c r="T25" s="100" t="s">
        <v>439</v>
      </c>
    </row>
    <row r="26" spans="1:20">
      <c r="A26" t="s">
        <v>242</v>
      </c>
      <c r="B26" s="100" t="s">
        <v>439</v>
      </c>
      <c r="C26" s="100" t="s">
        <v>439</v>
      </c>
      <c r="D26" s="100" t="s">
        <v>439</v>
      </c>
      <c r="E26" s="100" t="s">
        <v>439</v>
      </c>
      <c r="F26" s="100" t="s">
        <v>439</v>
      </c>
      <c r="G26" s="100" t="s">
        <v>439</v>
      </c>
      <c r="H26" s="100" t="s">
        <v>439</v>
      </c>
      <c r="I26" s="100" t="s">
        <v>439</v>
      </c>
      <c r="J26" s="100" t="s">
        <v>439</v>
      </c>
      <c r="K26" s="100" t="s">
        <v>439</v>
      </c>
      <c r="L26" s="100" t="s">
        <v>439</v>
      </c>
      <c r="M26" s="100" t="s">
        <v>439</v>
      </c>
      <c r="N26" s="100" t="s">
        <v>439</v>
      </c>
      <c r="O26" s="100" t="s">
        <v>439</v>
      </c>
      <c r="P26" s="100" t="s">
        <v>439</v>
      </c>
      <c r="Q26" s="100" t="s">
        <v>439</v>
      </c>
      <c r="R26" s="100" t="s">
        <v>439</v>
      </c>
      <c r="S26" s="100" t="s">
        <v>439</v>
      </c>
      <c r="T26" s="100" t="s">
        <v>439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438</v>
      </c>
    </row>
    <row r="2" spans="1:22" s="1" customFormat="1">
      <c r="A2" s="2" t="s">
        <v>1</v>
      </c>
      <c r="B2" s="9" t="s">
        <v>392</v>
      </c>
    </row>
    <row r="3" spans="1:22" s="1" customFormat="1">
      <c r="A3" s="2" t="s">
        <v>2</v>
      </c>
      <c r="B3" s="20" t="s">
        <v>393</v>
      </c>
    </row>
    <row r="4" spans="1:22" s="1" customFormat="1">
      <c r="A4" s="2" t="s">
        <v>3</v>
      </c>
      <c r="B4" s="61" t="s">
        <v>158</v>
      </c>
    </row>
    <row r="5" spans="1:22" ht="18.75">
      <c r="A5" s="75" t="s">
        <v>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148</v>
      </c>
      <c r="O6" s="33" t="s">
        <v>149</v>
      </c>
      <c r="P6" s="101" t="s">
        <v>153</v>
      </c>
      <c r="Q6" s="33" t="s">
        <v>53</v>
      </c>
      <c r="R6" s="35" t="s">
        <v>69</v>
      </c>
      <c r="S6" s="33" t="s">
        <v>54</v>
      </c>
      <c r="T6" s="33" t="s">
        <v>144</v>
      </c>
      <c r="V6" s="13"/>
    </row>
    <row r="7" spans="1:22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93" t="s">
        <v>439</v>
      </c>
      <c r="G7" s="93" t="s">
        <v>439</v>
      </c>
      <c r="H7" s="93" t="s">
        <v>439</v>
      </c>
      <c r="I7" s="21" t="s">
        <v>70</v>
      </c>
      <c r="J7" s="21" t="s">
        <v>71</v>
      </c>
      <c r="K7" s="93" t="s">
        <v>439</v>
      </c>
      <c r="L7" s="21" t="s">
        <v>7</v>
      </c>
      <c r="M7" s="21" t="s">
        <v>7</v>
      </c>
      <c r="N7" s="21" t="s">
        <v>145</v>
      </c>
      <c r="O7" s="93" t="s">
        <v>439</v>
      </c>
      <c r="P7" s="16" t="s">
        <v>146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147</v>
      </c>
      <c r="U8" s="25"/>
    </row>
    <row r="9" spans="1:22" s="17" customFormat="1" ht="20.25">
      <c r="A9" s="18" t="s">
        <v>86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95" t="s">
        <v>439</v>
      </c>
      <c r="H9" s="95" t="s">
        <v>439</v>
      </c>
      <c r="I9" s="95" t="s">
        <v>439</v>
      </c>
      <c r="J9" s="95" t="s">
        <v>439</v>
      </c>
      <c r="K9" s="95" t="s">
        <v>439</v>
      </c>
      <c r="L9" s="95" t="s">
        <v>439</v>
      </c>
      <c r="M9" s="95" t="s">
        <v>439</v>
      </c>
      <c r="N9" s="53">
        <v>0</v>
      </c>
      <c r="O9" s="95" t="s">
        <v>439</v>
      </c>
      <c r="P9" s="53">
        <v>0</v>
      </c>
      <c r="Q9" s="53">
        <v>0</v>
      </c>
      <c r="R9" s="95" t="s">
        <v>439</v>
      </c>
      <c r="S9" s="54">
        <v>0</v>
      </c>
      <c r="T9" s="54">
        <v>0</v>
      </c>
      <c r="U9" s="25"/>
    </row>
    <row r="10" spans="1:22">
      <c r="A10" s="57" t="s">
        <v>161</v>
      </c>
      <c r="B10" s="100" t="s">
        <v>439</v>
      </c>
      <c r="C10" s="100" t="s">
        <v>439</v>
      </c>
      <c r="D10" s="100" t="s">
        <v>439</v>
      </c>
      <c r="E10" s="100" t="s">
        <v>439</v>
      </c>
      <c r="F10" s="100" t="s">
        <v>439</v>
      </c>
      <c r="G10" s="100" t="s">
        <v>439</v>
      </c>
      <c r="H10" s="100" t="s">
        <v>439</v>
      </c>
      <c r="I10" s="100" t="s">
        <v>439</v>
      </c>
      <c r="J10" s="59">
        <v>0</v>
      </c>
      <c r="K10" s="100" t="s">
        <v>439</v>
      </c>
      <c r="L10" s="100" t="s">
        <v>439</v>
      </c>
      <c r="M10" s="58">
        <v>0</v>
      </c>
      <c r="N10" s="59">
        <v>0</v>
      </c>
      <c r="O10" s="100" t="s">
        <v>439</v>
      </c>
      <c r="P10" s="59">
        <v>0</v>
      </c>
      <c r="Q10" s="59">
        <v>0</v>
      </c>
      <c r="R10" s="100" t="s">
        <v>439</v>
      </c>
      <c r="S10" s="58">
        <v>0</v>
      </c>
      <c r="T10" s="58">
        <v>0</v>
      </c>
    </row>
    <row r="11" spans="1:22">
      <c r="A11" s="57" t="s">
        <v>243</v>
      </c>
      <c r="B11" s="100" t="s">
        <v>439</v>
      </c>
      <c r="C11" s="100" t="s">
        <v>439</v>
      </c>
      <c r="D11" s="100" t="s">
        <v>439</v>
      </c>
      <c r="E11" s="100" t="s">
        <v>439</v>
      </c>
      <c r="F11" s="100" t="s">
        <v>439</v>
      </c>
      <c r="G11" s="100" t="s">
        <v>439</v>
      </c>
      <c r="H11" s="100" t="s">
        <v>439</v>
      </c>
      <c r="I11" s="100" t="s">
        <v>439</v>
      </c>
      <c r="J11" s="59">
        <v>0</v>
      </c>
      <c r="K11" s="100" t="s">
        <v>439</v>
      </c>
      <c r="L11" s="100" t="s">
        <v>439</v>
      </c>
      <c r="M11" s="58">
        <v>0</v>
      </c>
      <c r="N11" s="59">
        <v>0</v>
      </c>
      <c r="O11" s="100" t="s">
        <v>439</v>
      </c>
      <c r="P11" s="59">
        <v>0</v>
      </c>
      <c r="Q11" s="59">
        <v>0</v>
      </c>
      <c r="R11" s="100" t="s">
        <v>439</v>
      </c>
      <c r="S11" s="58">
        <v>0</v>
      </c>
      <c r="T11" s="58">
        <v>0</v>
      </c>
    </row>
    <row r="12" spans="1:22">
      <c r="A12" t="s">
        <v>173</v>
      </c>
      <c r="B12" t="s">
        <v>173</v>
      </c>
      <c r="C12" s="100" t="s">
        <v>439</v>
      </c>
      <c r="D12" s="100" t="s">
        <v>439</v>
      </c>
      <c r="E12" s="100" t="s">
        <v>439</v>
      </c>
      <c r="F12" t="s">
        <v>173</v>
      </c>
      <c r="G12" t="s">
        <v>173</v>
      </c>
      <c r="H12" s="100" t="s">
        <v>439</v>
      </c>
      <c r="I12" s="100" t="s">
        <v>439</v>
      </c>
      <c r="J12" s="55">
        <v>0</v>
      </c>
      <c r="K12" t="s">
        <v>173</v>
      </c>
      <c r="L12" s="56">
        <v>0</v>
      </c>
      <c r="M12" s="56">
        <v>0</v>
      </c>
      <c r="N12" s="55">
        <v>0</v>
      </c>
      <c r="O12" s="55">
        <v>0</v>
      </c>
      <c r="P12" s="100" t="s">
        <v>439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202</v>
      </c>
      <c r="B13" s="100" t="s">
        <v>439</v>
      </c>
      <c r="C13" s="100" t="s">
        <v>439</v>
      </c>
      <c r="D13" s="100" t="s">
        <v>439</v>
      </c>
      <c r="E13" s="100" t="s">
        <v>439</v>
      </c>
      <c r="F13" s="100" t="s">
        <v>439</v>
      </c>
      <c r="G13" s="100" t="s">
        <v>439</v>
      </c>
      <c r="H13" s="100" t="s">
        <v>439</v>
      </c>
      <c r="I13" s="100" t="s">
        <v>439</v>
      </c>
      <c r="J13" s="59">
        <v>0</v>
      </c>
      <c r="K13" s="100" t="s">
        <v>439</v>
      </c>
      <c r="L13" s="100" t="s">
        <v>439</v>
      </c>
      <c r="M13" s="58">
        <v>0</v>
      </c>
      <c r="N13" s="59">
        <v>0</v>
      </c>
      <c r="O13" s="100" t="s">
        <v>439</v>
      </c>
      <c r="P13" s="59">
        <v>0</v>
      </c>
      <c r="Q13" s="59">
        <v>0</v>
      </c>
      <c r="R13" s="100" t="s">
        <v>439</v>
      </c>
      <c r="S13" s="58">
        <v>0</v>
      </c>
      <c r="T13" s="58">
        <v>0</v>
      </c>
    </row>
    <row r="14" spans="1:22">
      <c r="A14" t="s">
        <v>173</v>
      </c>
      <c r="B14" t="s">
        <v>173</v>
      </c>
      <c r="C14" s="100" t="s">
        <v>439</v>
      </c>
      <c r="D14" s="100" t="s">
        <v>439</v>
      </c>
      <c r="E14" s="100" t="s">
        <v>439</v>
      </c>
      <c r="F14" t="s">
        <v>173</v>
      </c>
      <c r="G14" t="s">
        <v>173</v>
      </c>
      <c r="H14" s="100" t="s">
        <v>439</v>
      </c>
      <c r="I14" s="100" t="s">
        <v>439</v>
      </c>
      <c r="J14" s="55">
        <v>0</v>
      </c>
      <c r="K14" t="s">
        <v>173</v>
      </c>
      <c r="L14" s="56">
        <v>0</v>
      </c>
      <c r="M14" s="56">
        <v>0</v>
      </c>
      <c r="N14" s="55">
        <v>0</v>
      </c>
      <c r="O14" s="55">
        <v>0</v>
      </c>
      <c r="P14" s="100" t="s">
        <v>439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244</v>
      </c>
      <c r="B15" s="100" t="s">
        <v>439</v>
      </c>
      <c r="C15" s="100" t="s">
        <v>439</v>
      </c>
      <c r="D15" s="100" t="s">
        <v>439</v>
      </c>
      <c r="E15" s="100" t="s">
        <v>439</v>
      </c>
      <c r="F15" s="100" t="s">
        <v>439</v>
      </c>
      <c r="G15" s="100" t="s">
        <v>439</v>
      </c>
      <c r="H15" s="100" t="s">
        <v>439</v>
      </c>
      <c r="I15" s="100" t="s">
        <v>439</v>
      </c>
      <c r="J15" s="59">
        <v>0</v>
      </c>
      <c r="K15" s="100" t="s">
        <v>439</v>
      </c>
      <c r="L15" s="100" t="s">
        <v>439</v>
      </c>
      <c r="M15" s="58">
        <v>0</v>
      </c>
      <c r="N15" s="59">
        <v>0</v>
      </c>
      <c r="O15" s="100" t="s">
        <v>439</v>
      </c>
      <c r="P15" s="59">
        <v>0</v>
      </c>
      <c r="Q15" s="59">
        <v>0</v>
      </c>
      <c r="R15" s="100" t="s">
        <v>439</v>
      </c>
      <c r="S15" s="58">
        <v>0</v>
      </c>
      <c r="T15" s="58">
        <v>0</v>
      </c>
    </row>
    <row r="16" spans="1:22">
      <c r="A16" t="s">
        <v>173</v>
      </c>
      <c r="B16" t="s">
        <v>173</v>
      </c>
      <c r="C16" s="100" t="s">
        <v>439</v>
      </c>
      <c r="D16" s="100" t="s">
        <v>439</v>
      </c>
      <c r="E16" s="100" t="s">
        <v>439</v>
      </c>
      <c r="F16" t="s">
        <v>173</v>
      </c>
      <c r="G16" t="s">
        <v>173</v>
      </c>
      <c r="H16" s="100" t="s">
        <v>439</v>
      </c>
      <c r="I16" s="100" t="s">
        <v>439</v>
      </c>
      <c r="J16" s="55">
        <v>0</v>
      </c>
      <c r="K16" t="s">
        <v>173</v>
      </c>
      <c r="L16" s="56">
        <v>0</v>
      </c>
      <c r="M16" s="56">
        <v>0</v>
      </c>
      <c r="N16" s="55">
        <v>0</v>
      </c>
      <c r="O16" s="55">
        <v>0</v>
      </c>
      <c r="P16" s="100" t="s">
        <v>439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247</v>
      </c>
      <c r="B17" s="100" t="s">
        <v>439</v>
      </c>
      <c r="C17" s="100" t="s">
        <v>439</v>
      </c>
      <c r="D17" s="100" t="s">
        <v>439</v>
      </c>
      <c r="E17" s="100" t="s">
        <v>439</v>
      </c>
      <c r="F17" s="100" t="s">
        <v>439</v>
      </c>
      <c r="G17" s="100" t="s">
        <v>439</v>
      </c>
      <c r="H17" s="100" t="s">
        <v>439</v>
      </c>
      <c r="I17" s="100" t="s">
        <v>439</v>
      </c>
      <c r="J17" s="59">
        <v>0</v>
      </c>
      <c r="K17" s="100" t="s">
        <v>439</v>
      </c>
      <c r="L17" s="100" t="s">
        <v>439</v>
      </c>
      <c r="M17" s="58">
        <v>0</v>
      </c>
      <c r="N17" s="59">
        <v>0</v>
      </c>
      <c r="O17" s="100" t="s">
        <v>439</v>
      </c>
      <c r="P17" s="59">
        <v>0</v>
      </c>
      <c r="Q17" s="59">
        <v>0</v>
      </c>
      <c r="R17" s="100" t="s">
        <v>439</v>
      </c>
      <c r="S17" s="58">
        <v>0</v>
      </c>
      <c r="T17" s="58">
        <v>0</v>
      </c>
    </row>
    <row r="18" spans="1:20">
      <c r="A18" t="s">
        <v>173</v>
      </c>
      <c r="B18" t="s">
        <v>173</v>
      </c>
      <c r="C18" s="100" t="s">
        <v>439</v>
      </c>
      <c r="D18" s="100" t="s">
        <v>439</v>
      </c>
      <c r="E18" s="100" t="s">
        <v>439</v>
      </c>
      <c r="F18" t="s">
        <v>173</v>
      </c>
      <c r="G18" t="s">
        <v>173</v>
      </c>
      <c r="H18" s="100" t="s">
        <v>439</v>
      </c>
      <c r="I18" s="100" t="s">
        <v>439</v>
      </c>
      <c r="J18" s="55">
        <v>0</v>
      </c>
      <c r="K18" t="s">
        <v>173</v>
      </c>
      <c r="L18" s="56">
        <v>0</v>
      </c>
      <c r="M18" s="56">
        <v>0</v>
      </c>
      <c r="N18" s="55">
        <v>0</v>
      </c>
      <c r="O18" s="55">
        <v>0</v>
      </c>
      <c r="P18" s="100" t="s">
        <v>439</v>
      </c>
      <c r="Q18" s="55">
        <v>0</v>
      </c>
      <c r="R18" s="56">
        <v>0</v>
      </c>
      <c r="S18" s="56">
        <v>0</v>
      </c>
      <c r="T18" s="56">
        <v>0</v>
      </c>
    </row>
    <row r="19" spans="1:20">
      <c r="A19" s="57" t="s">
        <v>178</v>
      </c>
      <c r="B19" s="100" t="s">
        <v>439</v>
      </c>
      <c r="C19" s="100" t="s">
        <v>439</v>
      </c>
      <c r="D19" s="100" t="s">
        <v>439</v>
      </c>
      <c r="E19" s="100" t="s">
        <v>439</v>
      </c>
      <c r="F19" s="100" t="s">
        <v>439</v>
      </c>
      <c r="G19" s="100" t="s">
        <v>439</v>
      </c>
      <c r="H19" s="100" t="s">
        <v>439</v>
      </c>
      <c r="I19" s="100" t="s">
        <v>439</v>
      </c>
      <c r="J19" s="59">
        <v>0</v>
      </c>
      <c r="K19" s="100" t="s">
        <v>439</v>
      </c>
      <c r="L19" s="100" t="s">
        <v>439</v>
      </c>
      <c r="M19" s="58">
        <v>0</v>
      </c>
      <c r="N19" s="59">
        <v>0</v>
      </c>
      <c r="O19" s="100" t="s">
        <v>439</v>
      </c>
      <c r="P19" s="59">
        <v>0</v>
      </c>
      <c r="Q19" s="59">
        <v>0</v>
      </c>
      <c r="R19" s="100" t="s">
        <v>439</v>
      </c>
      <c r="S19" s="58">
        <v>0</v>
      </c>
      <c r="T19" s="58">
        <v>0</v>
      </c>
    </row>
    <row r="20" spans="1:20">
      <c r="A20" s="57" t="s">
        <v>245</v>
      </c>
      <c r="B20" s="100" t="s">
        <v>439</v>
      </c>
      <c r="C20" s="100" t="s">
        <v>439</v>
      </c>
      <c r="D20" s="100" t="s">
        <v>439</v>
      </c>
      <c r="E20" s="100" t="s">
        <v>439</v>
      </c>
      <c r="F20" s="100" t="s">
        <v>439</v>
      </c>
      <c r="G20" s="100" t="s">
        <v>439</v>
      </c>
      <c r="H20" s="100" t="s">
        <v>439</v>
      </c>
      <c r="I20" s="100" t="s">
        <v>439</v>
      </c>
      <c r="J20" s="59">
        <v>0</v>
      </c>
      <c r="K20" s="100" t="s">
        <v>439</v>
      </c>
      <c r="L20" s="100" t="s">
        <v>439</v>
      </c>
      <c r="M20" s="58">
        <v>0</v>
      </c>
      <c r="N20" s="59">
        <v>0</v>
      </c>
      <c r="O20" s="100" t="s">
        <v>439</v>
      </c>
      <c r="P20" s="59">
        <v>0</v>
      </c>
      <c r="Q20" s="59">
        <v>0</v>
      </c>
      <c r="R20" s="100" t="s">
        <v>439</v>
      </c>
      <c r="S20" s="58">
        <v>0</v>
      </c>
      <c r="T20" s="58">
        <v>0</v>
      </c>
    </row>
    <row r="21" spans="1:20">
      <c r="A21" t="s">
        <v>173</v>
      </c>
      <c r="B21" t="s">
        <v>173</v>
      </c>
      <c r="C21" s="100" t="s">
        <v>439</v>
      </c>
      <c r="D21" s="100" t="s">
        <v>439</v>
      </c>
      <c r="E21" s="100" t="s">
        <v>439</v>
      </c>
      <c r="F21" t="s">
        <v>173</v>
      </c>
      <c r="G21" t="s">
        <v>173</v>
      </c>
      <c r="H21" s="100" t="s">
        <v>439</v>
      </c>
      <c r="I21" s="100" t="s">
        <v>439</v>
      </c>
      <c r="J21" s="55">
        <v>0</v>
      </c>
      <c r="K21" t="s">
        <v>173</v>
      </c>
      <c r="L21" s="56">
        <v>0</v>
      </c>
      <c r="M21" s="56">
        <v>0</v>
      </c>
      <c r="N21" s="55">
        <v>0</v>
      </c>
      <c r="O21" s="55">
        <v>0</v>
      </c>
      <c r="P21" s="100" t="s">
        <v>439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s="57" t="s">
        <v>246</v>
      </c>
      <c r="B22" s="100" t="s">
        <v>439</v>
      </c>
      <c r="C22" s="100" t="s">
        <v>439</v>
      </c>
      <c r="D22" s="100" t="s">
        <v>439</v>
      </c>
      <c r="E22" s="100" t="s">
        <v>439</v>
      </c>
      <c r="F22" s="100" t="s">
        <v>439</v>
      </c>
      <c r="G22" s="100" t="s">
        <v>439</v>
      </c>
      <c r="H22" s="100" t="s">
        <v>439</v>
      </c>
      <c r="I22" s="100" t="s">
        <v>439</v>
      </c>
      <c r="J22" s="59">
        <v>0</v>
      </c>
      <c r="K22" s="100" t="s">
        <v>439</v>
      </c>
      <c r="L22" s="100" t="s">
        <v>439</v>
      </c>
      <c r="M22" s="58">
        <v>0</v>
      </c>
      <c r="N22" s="59">
        <v>0</v>
      </c>
      <c r="O22" s="100" t="s">
        <v>439</v>
      </c>
      <c r="P22" s="59">
        <v>0</v>
      </c>
      <c r="Q22" s="59">
        <v>0</v>
      </c>
      <c r="R22" s="100" t="s">
        <v>439</v>
      </c>
      <c r="S22" s="58">
        <v>0</v>
      </c>
      <c r="T22" s="58">
        <v>0</v>
      </c>
    </row>
    <row r="23" spans="1:20">
      <c r="A23" t="s">
        <v>173</v>
      </c>
      <c r="B23" t="s">
        <v>173</v>
      </c>
      <c r="C23" s="100" t="s">
        <v>439</v>
      </c>
      <c r="D23" s="100" t="s">
        <v>439</v>
      </c>
      <c r="E23" s="100" t="s">
        <v>439</v>
      </c>
      <c r="F23" t="s">
        <v>173</v>
      </c>
      <c r="G23" t="s">
        <v>173</v>
      </c>
      <c r="H23" s="100" t="s">
        <v>439</v>
      </c>
      <c r="I23" s="100" t="s">
        <v>439</v>
      </c>
      <c r="J23" s="55">
        <v>0</v>
      </c>
      <c r="K23" t="s">
        <v>173</v>
      </c>
      <c r="L23" s="56">
        <v>0</v>
      </c>
      <c r="M23" s="56">
        <v>0</v>
      </c>
      <c r="N23" s="55">
        <v>0</v>
      </c>
      <c r="O23" s="55">
        <v>0</v>
      </c>
      <c r="P23" s="100" t="s">
        <v>439</v>
      </c>
      <c r="Q23" s="55">
        <v>0</v>
      </c>
      <c r="R23" s="56">
        <v>0</v>
      </c>
      <c r="S23" s="56">
        <v>0</v>
      </c>
      <c r="T23" s="56">
        <v>0</v>
      </c>
    </row>
    <row r="24" spans="1:20">
      <c r="A24" t="s">
        <v>180</v>
      </c>
      <c r="B24" s="100" t="s">
        <v>439</v>
      </c>
      <c r="C24" s="100" t="s">
        <v>439</v>
      </c>
      <c r="D24" s="100" t="s">
        <v>439</v>
      </c>
      <c r="E24" s="100" t="s">
        <v>439</v>
      </c>
      <c r="F24" s="100" t="s">
        <v>439</v>
      </c>
      <c r="G24" s="100" t="s">
        <v>439</v>
      </c>
      <c r="H24" s="100" t="s">
        <v>439</v>
      </c>
      <c r="I24" s="100" t="s">
        <v>439</v>
      </c>
      <c r="J24" s="100" t="s">
        <v>439</v>
      </c>
      <c r="K24" s="100" t="s">
        <v>439</v>
      </c>
      <c r="L24" s="100" t="s">
        <v>439</v>
      </c>
      <c r="M24" s="100" t="s">
        <v>439</v>
      </c>
      <c r="N24" s="100" t="s">
        <v>439</v>
      </c>
      <c r="O24" s="100" t="s">
        <v>439</v>
      </c>
      <c r="P24" s="100" t="s">
        <v>439</v>
      </c>
      <c r="Q24" s="100" t="s">
        <v>439</v>
      </c>
      <c r="R24" s="100" t="s">
        <v>439</v>
      </c>
      <c r="S24" s="100" t="s">
        <v>439</v>
      </c>
      <c r="T24" s="100" t="s">
        <v>439</v>
      </c>
    </row>
    <row r="25" spans="1:20">
      <c r="A25" t="s">
        <v>239</v>
      </c>
      <c r="B25" s="100" t="s">
        <v>439</v>
      </c>
      <c r="C25" s="100" t="s">
        <v>439</v>
      </c>
      <c r="D25" s="100" t="s">
        <v>439</v>
      </c>
      <c r="E25" s="100" t="s">
        <v>439</v>
      </c>
      <c r="F25" s="100" t="s">
        <v>439</v>
      </c>
      <c r="G25" s="100" t="s">
        <v>439</v>
      </c>
      <c r="H25" s="100" t="s">
        <v>439</v>
      </c>
      <c r="I25" s="100" t="s">
        <v>439</v>
      </c>
      <c r="J25" s="100" t="s">
        <v>439</v>
      </c>
      <c r="K25" s="100" t="s">
        <v>439</v>
      </c>
      <c r="L25" s="100" t="s">
        <v>439</v>
      </c>
      <c r="M25" s="100" t="s">
        <v>439</v>
      </c>
      <c r="N25" s="100" t="s">
        <v>439</v>
      </c>
      <c r="O25" s="100" t="s">
        <v>439</v>
      </c>
      <c r="P25" s="100" t="s">
        <v>439</v>
      </c>
      <c r="Q25" s="100" t="s">
        <v>439</v>
      </c>
      <c r="R25" s="100" t="s">
        <v>439</v>
      </c>
      <c r="S25" s="100" t="s">
        <v>439</v>
      </c>
      <c r="T25" s="100" t="s">
        <v>439</v>
      </c>
    </row>
    <row r="26" spans="1:20">
      <c r="A26" t="s">
        <v>240</v>
      </c>
      <c r="B26" s="100" t="s">
        <v>439</v>
      </c>
      <c r="C26" s="100" t="s">
        <v>439</v>
      </c>
      <c r="D26" s="100" t="s">
        <v>439</v>
      </c>
      <c r="E26" s="100" t="s">
        <v>439</v>
      </c>
      <c r="F26" s="100" t="s">
        <v>439</v>
      </c>
      <c r="G26" s="100" t="s">
        <v>439</v>
      </c>
      <c r="H26" s="100" t="s">
        <v>439</v>
      </c>
      <c r="I26" s="100" t="s">
        <v>439</v>
      </c>
      <c r="J26" s="100" t="s">
        <v>439</v>
      </c>
      <c r="K26" s="100" t="s">
        <v>439</v>
      </c>
      <c r="L26" s="100" t="s">
        <v>439</v>
      </c>
      <c r="M26" s="100" t="s">
        <v>439</v>
      </c>
      <c r="N26" s="100" t="s">
        <v>439</v>
      </c>
      <c r="O26" s="100" t="s">
        <v>439</v>
      </c>
      <c r="P26" s="100" t="s">
        <v>439</v>
      </c>
      <c r="Q26" s="100" t="s">
        <v>439</v>
      </c>
      <c r="R26" s="100" t="s">
        <v>439</v>
      </c>
      <c r="S26" s="100" t="s">
        <v>439</v>
      </c>
      <c r="T26" s="100" t="s">
        <v>439</v>
      </c>
    </row>
    <row r="27" spans="1:20">
      <c r="A27" t="s">
        <v>241</v>
      </c>
      <c r="B27" s="100" t="s">
        <v>439</v>
      </c>
      <c r="C27" s="100" t="s">
        <v>439</v>
      </c>
      <c r="D27" s="100" t="s">
        <v>439</v>
      </c>
      <c r="E27" s="100" t="s">
        <v>439</v>
      </c>
      <c r="F27" s="100" t="s">
        <v>439</v>
      </c>
      <c r="G27" s="100" t="s">
        <v>439</v>
      </c>
      <c r="H27" s="100" t="s">
        <v>439</v>
      </c>
      <c r="I27" s="100" t="s">
        <v>439</v>
      </c>
      <c r="J27" s="100" t="s">
        <v>439</v>
      </c>
      <c r="K27" s="100" t="s">
        <v>439</v>
      </c>
      <c r="L27" s="100" t="s">
        <v>439</v>
      </c>
      <c r="M27" s="100" t="s">
        <v>439</v>
      </c>
      <c r="N27" s="100" t="s">
        <v>439</v>
      </c>
      <c r="O27" s="100" t="s">
        <v>439</v>
      </c>
      <c r="P27" s="100" t="s">
        <v>439</v>
      </c>
      <c r="Q27" s="100" t="s">
        <v>439</v>
      </c>
      <c r="R27" s="100" t="s">
        <v>439</v>
      </c>
      <c r="S27" s="100" t="s">
        <v>439</v>
      </c>
      <c r="T27" s="100" t="s">
        <v>439</v>
      </c>
    </row>
    <row r="28" spans="1:20">
      <c r="A28" t="s">
        <v>242</v>
      </c>
      <c r="B28" s="100" t="s">
        <v>439</v>
      </c>
      <c r="C28" s="100" t="s">
        <v>439</v>
      </c>
      <c r="D28" s="100" t="s">
        <v>439</v>
      </c>
      <c r="E28" s="100" t="s">
        <v>439</v>
      </c>
      <c r="F28" s="100" t="s">
        <v>439</v>
      </c>
      <c r="G28" s="100" t="s">
        <v>439</v>
      </c>
      <c r="H28" s="100" t="s">
        <v>439</v>
      </c>
      <c r="I28" s="100" t="s">
        <v>439</v>
      </c>
      <c r="J28" s="100" t="s">
        <v>439</v>
      </c>
      <c r="K28" s="100" t="s">
        <v>439</v>
      </c>
      <c r="L28" s="100" t="s">
        <v>439</v>
      </c>
      <c r="M28" s="100" t="s">
        <v>439</v>
      </c>
      <c r="N28" s="100" t="s">
        <v>439</v>
      </c>
      <c r="O28" s="100" t="s">
        <v>439</v>
      </c>
      <c r="P28" s="100" t="s">
        <v>439</v>
      </c>
      <c r="Q28" s="100" t="s">
        <v>439</v>
      </c>
      <c r="R28" s="100" t="s">
        <v>439</v>
      </c>
      <c r="S28" s="100" t="s">
        <v>439</v>
      </c>
      <c r="T28" s="100" t="s">
        <v>439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438</v>
      </c>
    </row>
    <row r="2" spans="1:14" s="1" customFormat="1">
      <c r="A2" s="2" t="s">
        <v>1</v>
      </c>
      <c r="B2" s="9" t="s">
        <v>392</v>
      </c>
    </row>
    <row r="3" spans="1:14" s="1" customFormat="1">
      <c r="A3" s="2" t="s">
        <v>2</v>
      </c>
      <c r="B3" s="20" t="s">
        <v>393</v>
      </c>
    </row>
    <row r="4" spans="1:14" s="1" customFormat="1">
      <c r="A4" s="2" t="s">
        <v>3</v>
      </c>
      <c r="B4" s="61" t="s">
        <v>158</v>
      </c>
    </row>
    <row r="5" spans="1:14" ht="18.75">
      <c r="A5" s="75" t="s">
        <v>87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 s="15" customFormat="1">
      <c r="A6" s="32" t="s">
        <v>45</v>
      </c>
      <c r="B6" s="33" t="s">
        <v>46</v>
      </c>
      <c r="C6" s="107" t="s">
        <v>66</v>
      </c>
      <c r="D6" s="107" t="s">
        <v>79</v>
      </c>
      <c r="E6" s="107" t="s">
        <v>47</v>
      </c>
      <c r="F6" s="107" t="s">
        <v>80</v>
      </c>
      <c r="G6" s="107" t="s">
        <v>50</v>
      </c>
      <c r="H6" s="101" t="s">
        <v>148</v>
      </c>
      <c r="I6" s="101" t="s">
        <v>149</v>
      </c>
      <c r="J6" s="101" t="s">
        <v>153</v>
      </c>
      <c r="K6" s="101" t="s">
        <v>53</v>
      </c>
      <c r="L6" s="101" t="s">
        <v>69</v>
      </c>
      <c r="M6" s="101" t="s">
        <v>54</v>
      </c>
      <c r="N6" s="36" t="s">
        <v>144</v>
      </c>
    </row>
    <row r="7" spans="1:14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93" t="s">
        <v>439</v>
      </c>
      <c r="G7" s="93" t="s">
        <v>439</v>
      </c>
      <c r="H7" s="16" t="s">
        <v>145</v>
      </c>
      <c r="I7" s="93" t="s">
        <v>439</v>
      </c>
      <c r="J7" s="16" t="s">
        <v>146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95" t="s">
        <v>439</v>
      </c>
      <c r="H9" s="53">
        <v>0</v>
      </c>
      <c r="I9" s="95" t="s">
        <v>439</v>
      </c>
      <c r="J9" s="53">
        <v>0</v>
      </c>
      <c r="K9" s="53">
        <v>0</v>
      </c>
      <c r="L9" s="95" t="s">
        <v>439</v>
      </c>
      <c r="M9" s="54">
        <v>0</v>
      </c>
      <c r="N9" s="54">
        <v>0</v>
      </c>
    </row>
    <row r="10" spans="1:14">
      <c r="A10" s="57" t="s">
        <v>161</v>
      </c>
      <c r="B10" s="99" t="s">
        <v>439</v>
      </c>
      <c r="C10" s="99" t="s">
        <v>439</v>
      </c>
      <c r="D10" s="100" t="s">
        <v>439</v>
      </c>
      <c r="E10" s="100" t="s">
        <v>439</v>
      </c>
      <c r="F10" s="100" t="s">
        <v>439</v>
      </c>
      <c r="G10" s="100" t="s">
        <v>439</v>
      </c>
      <c r="H10" s="59">
        <v>0</v>
      </c>
      <c r="I10" s="100" t="s">
        <v>439</v>
      </c>
      <c r="J10" s="59">
        <v>0</v>
      </c>
      <c r="K10" s="59">
        <v>0</v>
      </c>
      <c r="L10" s="100" t="s">
        <v>439</v>
      </c>
      <c r="M10" s="58">
        <v>0</v>
      </c>
      <c r="N10" s="58">
        <v>0</v>
      </c>
    </row>
    <row r="11" spans="1:14">
      <c r="A11" s="57" t="s">
        <v>248</v>
      </c>
      <c r="B11" s="99" t="s">
        <v>439</v>
      </c>
      <c r="C11" s="99" t="s">
        <v>439</v>
      </c>
      <c r="D11" s="100" t="s">
        <v>439</v>
      </c>
      <c r="E11" s="100" t="s">
        <v>439</v>
      </c>
      <c r="F11" s="100" t="s">
        <v>439</v>
      </c>
      <c r="G11" s="100" t="s">
        <v>439</v>
      </c>
      <c r="H11" s="59">
        <v>0</v>
      </c>
      <c r="I11" s="100" t="s">
        <v>439</v>
      </c>
      <c r="J11" s="59">
        <v>0</v>
      </c>
      <c r="K11" s="59">
        <v>0</v>
      </c>
      <c r="L11" s="100" t="s">
        <v>439</v>
      </c>
      <c r="M11" s="58">
        <v>0</v>
      </c>
      <c r="N11" s="58">
        <v>0</v>
      </c>
    </row>
    <row r="12" spans="1:14">
      <c r="A12" t="s">
        <v>173</v>
      </c>
      <c r="B12" t="s">
        <v>173</v>
      </c>
      <c r="C12" s="99" t="s">
        <v>439</v>
      </c>
      <c r="D12" s="100" t="s">
        <v>439</v>
      </c>
      <c r="E12" s="100" t="s">
        <v>439</v>
      </c>
      <c r="F12" t="s">
        <v>173</v>
      </c>
      <c r="G12" t="s">
        <v>173</v>
      </c>
      <c r="H12" s="55">
        <v>0</v>
      </c>
      <c r="I12" s="55">
        <v>0</v>
      </c>
      <c r="J12" s="100" t="s">
        <v>439</v>
      </c>
      <c r="K12" s="55">
        <v>0</v>
      </c>
      <c r="L12" s="56">
        <v>0</v>
      </c>
      <c r="M12" s="56">
        <v>0</v>
      </c>
      <c r="N12" s="56">
        <v>0</v>
      </c>
    </row>
    <row r="13" spans="1:14">
      <c r="A13" s="57" t="s">
        <v>249</v>
      </c>
      <c r="B13" s="99" t="s">
        <v>439</v>
      </c>
      <c r="C13" s="99" t="s">
        <v>439</v>
      </c>
      <c r="D13" s="100" t="s">
        <v>439</v>
      </c>
      <c r="E13" s="100" t="s">
        <v>439</v>
      </c>
      <c r="F13" s="100" t="s">
        <v>439</v>
      </c>
      <c r="G13" s="100" t="s">
        <v>439</v>
      </c>
      <c r="H13" s="59">
        <v>0</v>
      </c>
      <c r="I13" s="100" t="s">
        <v>439</v>
      </c>
      <c r="J13" s="59">
        <v>0</v>
      </c>
      <c r="K13" s="59">
        <v>0</v>
      </c>
      <c r="L13" s="100" t="s">
        <v>439</v>
      </c>
      <c r="M13" s="58">
        <v>0</v>
      </c>
      <c r="N13" s="58">
        <v>0</v>
      </c>
    </row>
    <row r="14" spans="1:14">
      <c r="A14" t="s">
        <v>173</v>
      </c>
      <c r="B14" t="s">
        <v>173</v>
      </c>
      <c r="C14" s="99" t="s">
        <v>439</v>
      </c>
      <c r="D14" s="100" t="s">
        <v>439</v>
      </c>
      <c r="E14" s="100" t="s">
        <v>439</v>
      </c>
      <c r="F14" t="s">
        <v>173</v>
      </c>
      <c r="G14" t="s">
        <v>173</v>
      </c>
      <c r="H14" s="55">
        <v>0</v>
      </c>
      <c r="I14" s="55">
        <v>0</v>
      </c>
      <c r="J14" s="100" t="s">
        <v>439</v>
      </c>
      <c r="K14" s="55">
        <v>0</v>
      </c>
      <c r="L14" s="56">
        <v>0</v>
      </c>
      <c r="M14" s="56">
        <v>0</v>
      </c>
      <c r="N14" s="56">
        <v>0</v>
      </c>
    </row>
    <row r="15" spans="1:14">
      <c r="A15" s="57" t="s">
        <v>250</v>
      </c>
      <c r="B15" s="99" t="s">
        <v>439</v>
      </c>
      <c r="C15" s="99" t="s">
        <v>439</v>
      </c>
      <c r="D15" s="100" t="s">
        <v>439</v>
      </c>
      <c r="E15" s="100" t="s">
        <v>439</v>
      </c>
      <c r="F15" s="100" t="s">
        <v>439</v>
      </c>
      <c r="G15" s="100" t="s">
        <v>439</v>
      </c>
      <c r="H15" s="59">
        <v>0</v>
      </c>
      <c r="I15" s="100" t="s">
        <v>439</v>
      </c>
      <c r="J15" s="59">
        <v>0</v>
      </c>
      <c r="K15" s="59">
        <v>0</v>
      </c>
      <c r="L15" s="100" t="s">
        <v>439</v>
      </c>
      <c r="M15" s="58">
        <v>0</v>
      </c>
      <c r="N15" s="58">
        <v>0</v>
      </c>
    </row>
    <row r="16" spans="1:14">
      <c r="A16" t="s">
        <v>173</v>
      </c>
      <c r="B16" t="s">
        <v>173</v>
      </c>
      <c r="C16" s="99" t="s">
        <v>439</v>
      </c>
      <c r="D16" s="100" t="s">
        <v>439</v>
      </c>
      <c r="E16" s="100" t="s">
        <v>439</v>
      </c>
      <c r="F16" t="s">
        <v>173</v>
      </c>
      <c r="G16" t="s">
        <v>173</v>
      </c>
      <c r="H16" s="55">
        <v>0</v>
      </c>
      <c r="I16" s="55">
        <v>0</v>
      </c>
      <c r="J16" s="100" t="s">
        <v>439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251</v>
      </c>
      <c r="B17" s="99" t="s">
        <v>439</v>
      </c>
      <c r="C17" s="99" t="s">
        <v>439</v>
      </c>
      <c r="D17" s="100" t="s">
        <v>439</v>
      </c>
      <c r="E17" s="100" t="s">
        <v>439</v>
      </c>
      <c r="F17" s="100" t="s">
        <v>439</v>
      </c>
      <c r="G17" s="100" t="s">
        <v>439</v>
      </c>
      <c r="H17" s="59">
        <v>0</v>
      </c>
      <c r="I17" s="100" t="s">
        <v>439</v>
      </c>
      <c r="J17" s="59">
        <v>0</v>
      </c>
      <c r="K17" s="59">
        <v>0</v>
      </c>
      <c r="L17" s="100" t="s">
        <v>439</v>
      </c>
      <c r="M17" s="58">
        <v>0</v>
      </c>
      <c r="N17" s="58">
        <v>0</v>
      </c>
    </row>
    <row r="18" spans="1:14">
      <c r="A18" t="s">
        <v>173</v>
      </c>
      <c r="B18" t="s">
        <v>173</v>
      </c>
      <c r="C18" s="99" t="s">
        <v>439</v>
      </c>
      <c r="D18" s="100" t="s">
        <v>439</v>
      </c>
      <c r="E18" s="100" t="s">
        <v>439</v>
      </c>
      <c r="F18" t="s">
        <v>173</v>
      </c>
      <c r="G18" t="s">
        <v>173</v>
      </c>
      <c r="H18" s="55">
        <v>0</v>
      </c>
      <c r="I18" s="55">
        <v>0</v>
      </c>
      <c r="J18" s="100" t="s">
        <v>439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178</v>
      </c>
      <c r="B19" s="99" t="s">
        <v>439</v>
      </c>
      <c r="C19" s="99" t="s">
        <v>439</v>
      </c>
      <c r="D19" s="100" t="s">
        <v>439</v>
      </c>
      <c r="E19" s="100" t="s">
        <v>439</v>
      </c>
      <c r="F19" s="100" t="s">
        <v>439</v>
      </c>
      <c r="G19" s="100" t="s">
        <v>439</v>
      </c>
      <c r="H19" s="59">
        <v>0</v>
      </c>
      <c r="I19" s="100" t="s">
        <v>439</v>
      </c>
      <c r="J19" s="59">
        <v>0</v>
      </c>
      <c r="K19" s="59">
        <v>0</v>
      </c>
      <c r="L19" s="100" t="s">
        <v>439</v>
      </c>
      <c r="M19" s="58">
        <v>0</v>
      </c>
      <c r="N19" s="58">
        <v>0</v>
      </c>
    </row>
    <row r="20" spans="1:14">
      <c r="A20" s="57" t="s">
        <v>245</v>
      </c>
      <c r="B20" s="99" t="s">
        <v>439</v>
      </c>
      <c r="C20" s="99" t="s">
        <v>439</v>
      </c>
      <c r="D20" s="100" t="s">
        <v>439</v>
      </c>
      <c r="E20" s="100" t="s">
        <v>439</v>
      </c>
      <c r="F20" s="100" t="s">
        <v>439</v>
      </c>
      <c r="G20" s="100" t="s">
        <v>439</v>
      </c>
      <c r="H20" s="59">
        <v>0</v>
      </c>
      <c r="I20" s="100" t="s">
        <v>439</v>
      </c>
      <c r="J20" s="59">
        <v>0</v>
      </c>
      <c r="K20" s="59">
        <v>0</v>
      </c>
      <c r="L20" s="100" t="s">
        <v>439</v>
      </c>
      <c r="M20" s="58">
        <v>0</v>
      </c>
      <c r="N20" s="58">
        <v>0</v>
      </c>
    </row>
    <row r="21" spans="1:14">
      <c r="A21" t="s">
        <v>173</v>
      </c>
      <c r="B21" t="s">
        <v>173</v>
      </c>
      <c r="C21" s="99" t="s">
        <v>439</v>
      </c>
      <c r="D21" s="100" t="s">
        <v>439</v>
      </c>
      <c r="E21" s="100" t="s">
        <v>439</v>
      </c>
      <c r="F21" t="s">
        <v>173</v>
      </c>
      <c r="G21" t="s">
        <v>173</v>
      </c>
      <c r="H21" s="55">
        <v>0</v>
      </c>
      <c r="I21" s="55">
        <v>0</v>
      </c>
      <c r="J21" s="100" t="s">
        <v>439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246</v>
      </c>
      <c r="B22" s="99" t="s">
        <v>439</v>
      </c>
      <c r="C22" s="99" t="s">
        <v>439</v>
      </c>
      <c r="D22" s="100" t="s">
        <v>439</v>
      </c>
      <c r="E22" s="100" t="s">
        <v>439</v>
      </c>
      <c r="F22" s="100" t="s">
        <v>439</v>
      </c>
      <c r="G22" s="100" t="s">
        <v>439</v>
      </c>
      <c r="H22" s="59">
        <v>0</v>
      </c>
      <c r="I22" s="100" t="s">
        <v>439</v>
      </c>
      <c r="J22" s="59">
        <v>0</v>
      </c>
      <c r="K22" s="59">
        <v>0</v>
      </c>
      <c r="L22" s="100" t="s">
        <v>439</v>
      </c>
      <c r="M22" s="58">
        <v>0</v>
      </c>
      <c r="N22" s="58">
        <v>0</v>
      </c>
    </row>
    <row r="23" spans="1:14">
      <c r="A23" t="s">
        <v>173</v>
      </c>
      <c r="B23" t="s">
        <v>173</v>
      </c>
      <c r="C23" s="99" t="s">
        <v>439</v>
      </c>
      <c r="D23" s="100" t="s">
        <v>439</v>
      </c>
      <c r="E23" s="100" t="s">
        <v>439</v>
      </c>
      <c r="F23" t="s">
        <v>173</v>
      </c>
      <c r="G23" t="s">
        <v>173</v>
      </c>
      <c r="H23" s="55">
        <v>0</v>
      </c>
      <c r="I23" s="55">
        <v>0</v>
      </c>
      <c r="J23" s="100" t="s">
        <v>439</v>
      </c>
      <c r="K23" s="55">
        <v>0</v>
      </c>
      <c r="L23" s="56">
        <v>0</v>
      </c>
      <c r="M23" s="56">
        <v>0</v>
      </c>
      <c r="N23" s="56">
        <v>0</v>
      </c>
    </row>
    <row r="24" spans="1:14">
      <c r="A24" t="s">
        <v>180</v>
      </c>
      <c r="B24" s="99" t="s">
        <v>439</v>
      </c>
      <c r="C24" s="99" t="s">
        <v>439</v>
      </c>
      <c r="D24" s="100" t="s">
        <v>439</v>
      </c>
      <c r="E24" s="100" t="s">
        <v>439</v>
      </c>
      <c r="F24" s="100" t="s">
        <v>439</v>
      </c>
      <c r="G24" s="100" t="s">
        <v>439</v>
      </c>
      <c r="H24" s="100" t="s">
        <v>439</v>
      </c>
      <c r="I24" s="100" t="s">
        <v>439</v>
      </c>
      <c r="J24" s="100" t="s">
        <v>439</v>
      </c>
      <c r="K24" s="100" t="s">
        <v>439</v>
      </c>
      <c r="L24" s="100" t="s">
        <v>439</v>
      </c>
      <c r="M24" s="100" t="s">
        <v>439</v>
      </c>
      <c r="N24" s="100" t="s">
        <v>439</v>
      </c>
    </row>
    <row r="25" spans="1:14">
      <c r="A25" t="s">
        <v>239</v>
      </c>
      <c r="B25" s="99" t="s">
        <v>439</v>
      </c>
      <c r="C25" s="99" t="s">
        <v>439</v>
      </c>
      <c r="D25" s="100" t="s">
        <v>439</v>
      </c>
      <c r="E25" s="100" t="s">
        <v>439</v>
      </c>
      <c r="F25" s="100" t="s">
        <v>439</v>
      </c>
      <c r="G25" s="100" t="s">
        <v>439</v>
      </c>
      <c r="H25" s="100" t="s">
        <v>439</v>
      </c>
      <c r="I25" s="100" t="s">
        <v>439</v>
      </c>
      <c r="J25" s="100" t="s">
        <v>439</v>
      </c>
      <c r="K25" s="100" t="s">
        <v>439</v>
      </c>
      <c r="L25" s="100" t="s">
        <v>439</v>
      </c>
      <c r="M25" s="100" t="s">
        <v>439</v>
      </c>
      <c r="N25" s="100" t="s">
        <v>439</v>
      </c>
    </row>
    <row r="26" spans="1:14">
      <c r="A26" t="s">
        <v>240</v>
      </c>
      <c r="B26" s="99" t="s">
        <v>439</v>
      </c>
      <c r="C26" s="99" t="s">
        <v>439</v>
      </c>
      <c r="D26" s="100" t="s">
        <v>439</v>
      </c>
      <c r="E26" s="100" t="s">
        <v>439</v>
      </c>
      <c r="F26" s="100" t="s">
        <v>439</v>
      </c>
      <c r="G26" s="100" t="s">
        <v>439</v>
      </c>
      <c r="H26" s="100" t="s">
        <v>439</v>
      </c>
      <c r="I26" s="100" t="s">
        <v>439</v>
      </c>
      <c r="J26" s="100" t="s">
        <v>439</v>
      </c>
      <c r="K26" s="100" t="s">
        <v>439</v>
      </c>
      <c r="L26" s="100" t="s">
        <v>439</v>
      </c>
      <c r="M26" s="100" t="s">
        <v>439</v>
      </c>
      <c r="N26" s="100" t="s">
        <v>439</v>
      </c>
    </row>
    <row r="27" spans="1:14">
      <c r="A27" t="s">
        <v>241</v>
      </c>
      <c r="B27" s="99" t="s">
        <v>439</v>
      </c>
      <c r="C27" s="99" t="s">
        <v>439</v>
      </c>
      <c r="D27" s="100" t="s">
        <v>439</v>
      </c>
      <c r="E27" s="100" t="s">
        <v>439</v>
      </c>
      <c r="F27" s="100" t="s">
        <v>439</v>
      </c>
      <c r="G27" s="100" t="s">
        <v>439</v>
      </c>
      <c r="H27" s="100" t="s">
        <v>439</v>
      </c>
      <c r="I27" s="100" t="s">
        <v>439</v>
      </c>
      <c r="J27" s="100" t="s">
        <v>439</v>
      </c>
      <c r="K27" s="100" t="s">
        <v>439</v>
      </c>
      <c r="L27" s="100" t="s">
        <v>439</v>
      </c>
      <c r="M27" s="100" t="s">
        <v>439</v>
      </c>
      <c r="N27" s="100" t="s">
        <v>439</v>
      </c>
    </row>
    <row r="28" spans="1:14">
      <c r="A28" t="s">
        <v>242</v>
      </c>
      <c r="B28" s="99" t="s">
        <v>439</v>
      </c>
      <c r="C28" s="99" t="s">
        <v>439</v>
      </c>
      <c r="D28" s="100" t="s">
        <v>439</v>
      </c>
      <c r="E28" s="100" t="s">
        <v>439</v>
      </c>
      <c r="F28" s="100" t="s">
        <v>439</v>
      </c>
      <c r="G28" s="100" t="s">
        <v>439</v>
      </c>
      <c r="H28" s="100" t="s">
        <v>439</v>
      </c>
      <c r="I28" s="100" t="s">
        <v>439</v>
      </c>
      <c r="J28" s="100" t="s">
        <v>439</v>
      </c>
      <c r="K28" s="100" t="s">
        <v>439</v>
      </c>
      <c r="L28" s="100" t="s">
        <v>439</v>
      </c>
      <c r="M28" s="100" t="s">
        <v>439</v>
      </c>
      <c r="N28" s="100" t="s">
        <v>439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438</v>
      </c>
    </row>
    <row r="2" spans="1:15" s="1" customFormat="1">
      <c r="A2" s="2" t="s">
        <v>1</v>
      </c>
      <c r="B2" s="9" t="s">
        <v>392</v>
      </c>
    </row>
    <row r="3" spans="1:15" s="1" customFormat="1">
      <c r="A3" s="2" t="s">
        <v>2</v>
      </c>
      <c r="B3" s="20" t="s">
        <v>393</v>
      </c>
    </row>
    <row r="4" spans="1:15" s="1" customFormat="1">
      <c r="A4" s="2" t="s">
        <v>3</v>
      </c>
      <c r="B4" s="61" t="s">
        <v>158</v>
      </c>
    </row>
    <row r="5" spans="1:15" ht="18.75">
      <c r="A5" s="75" t="s">
        <v>155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148</v>
      </c>
      <c r="H6" s="33" t="s">
        <v>149</v>
      </c>
      <c r="I6" s="101" t="s">
        <v>153</v>
      </c>
      <c r="J6" s="33" t="s">
        <v>53</v>
      </c>
      <c r="K6" s="33" t="s">
        <v>69</v>
      </c>
      <c r="L6" s="33" t="s">
        <v>54</v>
      </c>
      <c r="M6" s="33" t="s">
        <v>144</v>
      </c>
      <c r="O6" s="13"/>
    </row>
    <row r="7" spans="1:15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93" t="s">
        <v>439</v>
      </c>
      <c r="G7" s="21" t="s">
        <v>145</v>
      </c>
      <c r="H7" s="93" t="s">
        <v>439</v>
      </c>
      <c r="I7" s="16" t="s">
        <v>146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154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53">
        <v>9430227</v>
      </c>
      <c r="H9" s="95" t="s">
        <v>439</v>
      </c>
      <c r="I9" s="53">
        <v>22.64477553</v>
      </c>
      <c r="J9" s="53">
        <v>80875.519756906055</v>
      </c>
      <c r="K9" s="95" t="s">
        <v>439</v>
      </c>
      <c r="L9" s="54">
        <v>1</v>
      </c>
      <c r="M9" s="54">
        <v>0.76259999999999994</v>
      </c>
      <c r="N9" s="25"/>
    </row>
    <row r="10" spans="1:15">
      <c r="A10" s="57" t="s">
        <v>161</v>
      </c>
      <c r="B10" s="99" t="s">
        <v>439</v>
      </c>
      <c r="C10" s="100" t="s">
        <v>439</v>
      </c>
      <c r="D10" s="100" t="s">
        <v>439</v>
      </c>
      <c r="E10" s="100" t="s">
        <v>439</v>
      </c>
      <c r="F10" s="100" t="s">
        <v>439</v>
      </c>
      <c r="G10" s="59">
        <v>9069852</v>
      </c>
      <c r="H10" s="100" t="s">
        <v>439</v>
      </c>
      <c r="I10" s="59">
        <v>0</v>
      </c>
      <c r="J10" s="59">
        <v>46728.765001899999</v>
      </c>
      <c r="K10" s="100" t="s">
        <v>439</v>
      </c>
      <c r="L10" s="58">
        <v>0.57779999999999998</v>
      </c>
      <c r="M10" s="58">
        <v>0.44059999999999999</v>
      </c>
    </row>
    <row r="11" spans="1:15">
      <c r="A11" s="57" t="s">
        <v>252</v>
      </c>
      <c r="B11" s="99" t="s">
        <v>439</v>
      </c>
      <c r="C11" s="100" t="s">
        <v>439</v>
      </c>
      <c r="D11" s="100" t="s">
        <v>439</v>
      </c>
      <c r="E11" s="100" t="s">
        <v>439</v>
      </c>
      <c r="F11" s="100" t="s">
        <v>439</v>
      </c>
      <c r="G11" s="59">
        <v>773621</v>
      </c>
      <c r="H11" s="100" t="s">
        <v>439</v>
      </c>
      <c r="I11" s="59">
        <v>0</v>
      </c>
      <c r="J11" s="59">
        <v>17677.211459999999</v>
      </c>
      <c r="K11" s="100" t="s">
        <v>439</v>
      </c>
      <c r="L11" s="58">
        <v>0.21859999999999999</v>
      </c>
      <c r="M11" s="58">
        <v>0.16669999999999999</v>
      </c>
    </row>
    <row r="12" spans="1:15">
      <c r="A12" t="s">
        <v>253</v>
      </c>
      <c r="B12" t="s">
        <v>254</v>
      </c>
      <c r="C12" t="s">
        <v>96</v>
      </c>
      <c r="D12" t="s">
        <v>255</v>
      </c>
      <c r="E12" t="s">
        <v>256</v>
      </c>
      <c r="F12" t="s">
        <v>97</v>
      </c>
      <c r="G12" s="55">
        <v>187813</v>
      </c>
      <c r="H12" s="55">
        <v>1851</v>
      </c>
      <c r="I12" s="55">
        <v>0</v>
      </c>
      <c r="J12" s="55">
        <v>3476.4186300000001</v>
      </c>
      <c r="K12" s="56">
        <v>9.9000000000000008E-3</v>
      </c>
      <c r="L12" s="56">
        <v>4.2999999999999997E-2</v>
      </c>
      <c r="M12" s="56">
        <v>3.2800000000000003E-2</v>
      </c>
    </row>
    <row r="13" spans="1:15">
      <c r="A13" t="s">
        <v>257</v>
      </c>
      <c r="B13" t="s">
        <v>258</v>
      </c>
      <c r="C13" t="s">
        <v>96</v>
      </c>
      <c r="D13" t="s">
        <v>255</v>
      </c>
      <c r="E13" t="s">
        <v>256</v>
      </c>
      <c r="F13" t="s">
        <v>97</v>
      </c>
      <c r="G13" s="55">
        <v>88341</v>
      </c>
      <c r="H13" s="55">
        <v>1859</v>
      </c>
      <c r="I13" s="55">
        <v>0</v>
      </c>
      <c r="J13" s="55">
        <v>1642.25919</v>
      </c>
      <c r="K13" s="56">
        <v>1.8599999999999998E-2</v>
      </c>
      <c r="L13" s="56">
        <v>2.0299999999999999E-2</v>
      </c>
      <c r="M13" s="56">
        <v>1.55E-2</v>
      </c>
    </row>
    <row r="14" spans="1:15">
      <c r="A14" t="s">
        <v>259</v>
      </c>
      <c r="B14" t="s">
        <v>260</v>
      </c>
      <c r="C14" t="s">
        <v>96</v>
      </c>
      <c r="D14" t="s">
        <v>261</v>
      </c>
      <c r="E14" t="s">
        <v>256</v>
      </c>
      <c r="F14" t="s">
        <v>97</v>
      </c>
      <c r="G14" s="55">
        <v>193782</v>
      </c>
      <c r="H14" s="55">
        <v>1857</v>
      </c>
      <c r="I14" s="55">
        <v>0</v>
      </c>
      <c r="J14" s="55">
        <v>3598.5317399999999</v>
      </c>
      <c r="K14" s="56">
        <v>1.23E-2</v>
      </c>
      <c r="L14" s="56">
        <v>4.4499999999999998E-2</v>
      </c>
      <c r="M14" s="56">
        <v>3.39E-2</v>
      </c>
    </row>
    <row r="15" spans="1:15">
      <c r="A15" t="s">
        <v>262</v>
      </c>
      <c r="B15" t="s">
        <v>263</v>
      </c>
      <c r="C15" t="s">
        <v>96</v>
      </c>
      <c r="D15" t="s">
        <v>264</v>
      </c>
      <c r="E15" t="s">
        <v>256</v>
      </c>
      <c r="F15" t="s">
        <v>97</v>
      </c>
      <c r="G15" s="55">
        <v>283626</v>
      </c>
      <c r="H15" s="55">
        <v>1850</v>
      </c>
      <c r="I15" s="55">
        <v>0</v>
      </c>
      <c r="J15" s="55">
        <v>5247.0810000000001</v>
      </c>
      <c r="K15" s="56">
        <v>2.3599999999999999E-2</v>
      </c>
      <c r="L15" s="56">
        <v>6.4899999999999999E-2</v>
      </c>
      <c r="M15" s="56">
        <v>4.9500000000000002E-2</v>
      </c>
    </row>
    <row r="16" spans="1:15">
      <c r="A16" t="s">
        <v>265</v>
      </c>
      <c r="B16" t="s">
        <v>266</v>
      </c>
      <c r="C16" t="s">
        <v>96</v>
      </c>
      <c r="D16" t="s">
        <v>267</v>
      </c>
      <c r="E16" t="s">
        <v>256</v>
      </c>
      <c r="F16" t="s">
        <v>97</v>
      </c>
      <c r="G16" s="55">
        <v>20059</v>
      </c>
      <c r="H16" s="55">
        <v>18510</v>
      </c>
      <c r="I16" s="55">
        <v>0</v>
      </c>
      <c r="J16" s="55">
        <v>3712.9209000000001</v>
      </c>
      <c r="K16" s="56">
        <v>3.2000000000000002E-3</v>
      </c>
      <c r="L16" s="56">
        <v>4.5900000000000003E-2</v>
      </c>
      <c r="M16" s="56">
        <v>3.5000000000000003E-2</v>
      </c>
    </row>
    <row r="17" spans="1:13">
      <c r="A17" s="57" t="s">
        <v>268</v>
      </c>
      <c r="B17" s="99" t="s">
        <v>439</v>
      </c>
      <c r="C17" s="100" t="s">
        <v>439</v>
      </c>
      <c r="D17" s="100" t="s">
        <v>439</v>
      </c>
      <c r="E17" s="100" t="s">
        <v>439</v>
      </c>
      <c r="F17" s="100" t="s">
        <v>439</v>
      </c>
      <c r="G17" s="59">
        <v>0</v>
      </c>
      <c r="H17" s="100" t="s">
        <v>439</v>
      </c>
      <c r="I17" s="59">
        <v>0</v>
      </c>
      <c r="J17" s="59">
        <v>0</v>
      </c>
      <c r="K17" s="100" t="s">
        <v>439</v>
      </c>
      <c r="L17" s="58">
        <v>0</v>
      </c>
      <c r="M17" s="58">
        <v>0</v>
      </c>
    </row>
    <row r="18" spans="1:13">
      <c r="A18" t="s">
        <v>173</v>
      </c>
      <c r="B18" t="s">
        <v>173</v>
      </c>
      <c r="C18" s="100" t="s">
        <v>439</v>
      </c>
      <c r="D18" s="100" t="s">
        <v>439</v>
      </c>
      <c r="E18" t="s">
        <v>173</v>
      </c>
      <c r="F18" t="s">
        <v>173</v>
      </c>
      <c r="G18" s="55">
        <v>0</v>
      </c>
      <c r="H18" s="55">
        <v>0</v>
      </c>
      <c r="I18" s="100" t="s">
        <v>439</v>
      </c>
      <c r="J18" s="55">
        <v>0</v>
      </c>
      <c r="K18" s="56">
        <v>0</v>
      </c>
      <c r="L18" s="56">
        <v>0</v>
      </c>
      <c r="M18" s="56">
        <v>0</v>
      </c>
    </row>
    <row r="19" spans="1:13">
      <c r="A19" s="57" t="s">
        <v>269</v>
      </c>
      <c r="B19" s="99" t="s">
        <v>439</v>
      </c>
      <c r="C19" s="100" t="s">
        <v>439</v>
      </c>
      <c r="D19" s="100" t="s">
        <v>439</v>
      </c>
      <c r="E19" s="100" t="s">
        <v>439</v>
      </c>
      <c r="F19" s="100" t="s">
        <v>439</v>
      </c>
      <c r="G19" s="59">
        <v>8296231</v>
      </c>
      <c r="H19" s="100" t="s">
        <v>439</v>
      </c>
      <c r="I19" s="59">
        <v>0</v>
      </c>
      <c r="J19" s="59">
        <v>29051.553541900001</v>
      </c>
      <c r="K19" s="100" t="s">
        <v>439</v>
      </c>
      <c r="L19" s="58">
        <v>0.35920000000000002</v>
      </c>
      <c r="M19" s="58">
        <v>0.27389999999999998</v>
      </c>
    </row>
    <row r="20" spans="1:13">
      <c r="A20" t="s">
        <v>270</v>
      </c>
      <c r="B20" t="s">
        <v>271</v>
      </c>
      <c r="C20" t="s">
        <v>96</v>
      </c>
      <c r="D20" t="s">
        <v>255</v>
      </c>
      <c r="E20" t="s">
        <v>272</v>
      </c>
      <c r="F20" t="s">
        <v>97</v>
      </c>
      <c r="G20" s="55">
        <v>2373209</v>
      </c>
      <c r="H20" s="55">
        <v>363.77</v>
      </c>
      <c r="I20" s="55">
        <v>0</v>
      </c>
      <c r="J20" s="55">
        <v>8633.0223793000005</v>
      </c>
      <c r="K20" s="56">
        <v>1.9599999999999999E-2</v>
      </c>
      <c r="L20" s="56">
        <v>0.1067</v>
      </c>
      <c r="M20" s="56">
        <v>8.14E-2</v>
      </c>
    </row>
    <row r="21" spans="1:13">
      <c r="A21" t="s">
        <v>273</v>
      </c>
      <c r="B21" t="s">
        <v>274</v>
      </c>
      <c r="C21" t="s">
        <v>96</v>
      </c>
      <c r="D21" t="s">
        <v>255</v>
      </c>
      <c r="E21" t="s">
        <v>272</v>
      </c>
      <c r="F21" t="s">
        <v>97</v>
      </c>
      <c r="G21" s="55">
        <v>445211</v>
      </c>
      <c r="H21" s="55">
        <v>381</v>
      </c>
      <c r="I21" s="55">
        <v>0</v>
      </c>
      <c r="J21" s="55">
        <v>1696.2539099999999</v>
      </c>
      <c r="K21" s="56">
        <v>1.47E-2</v>
      </c>
      <c r="L21" s="56">
        <v>2.1000000000000001E-2</v>
      </c>
      <c r="M21" s="56">
        <v>1.6E-2</v>
      </c>
    </row>
    <row r="22" spans="1:13">
      <c r="A22" t="s">
        <v>275</v>
      </c>
      <c r="B22" t="s">
        <v>276</v>
      </c>
      <c r="C22" t="s">
        <v>96</v>
      </c>
      <c r="D22" t="s">
        <v>277</v>
      </c>
      <c r="E22" t="s">
        <v>272</v>
      </c>
      <c r="F22" t="s">
        <v>97</v>
      </c>
      <c r="G22" s="55">
        <v>240000</v>
      </c>
      <c r="H22" s="55">
        <v>449.6</v>
      </c>
      <c r="I22" s="55">
        <v>0</v>
      </c>
      <c r="J22" s="55">
        <v>1079.04</v>
      </c>
      <c r="K22" s="56">
        <v>8.0000000000000002E-3</v>
      </c>
      <c r="L22" s="56">
        <v>1.3299999999999999E-2</v>
      </c>
      <c r="M22" s="56">
        <v>1.0200000000000001E-2</v>
      </c>
    </row>
    <row r="23" spans="1:13">
      <c r="A23" t="s">
        <v>278</v>
      </c>
      <c r="B23" t="s">
        <v>279</v>
      </c>
      <c r="C23" t="s">
        <v>96</v>
      </c>
      <c r="D23" t="s">
        <v>261</v>
      </c>
      <c r="E23" t="s">
        <v>272</v>
      </c>
      <c r="F23" t="s">
        <v>97</v>
      </c>
      <c r="G23" s="55">
        <v>953726</v>
      </c>
      <c r="H23" s="55">
        <v>382.52</v>
      </c>
      <c r="I23" s="55">
        <v>0</v>
      </c>
      <c r="J23" s="55">
        <v>3648.1926951999999</v>
      </c>
      <c r="K23" s="56">
        <v>2.52E-2</v>
      </c>
      <c r="L23" s="56">
        <v>4.5100000000000001E-2</v>
      </c>
      <c r="M23" s="56">
        <v>3.44E-2</v>
      </c>
    </row>
    <row r="24" spans="1:13">
      <c r="A24" t="s">
        <v>280</v>
      </c>
      <c r="B24" t="s">
        <v>281</v>
      </c>
      <c r="C24" t="s">
        <v>96</v>
      </c>
      <c r="D24" t="s">
        <v>261</v>
      </c>
      <c r="E24" t="s">
        <v>272</v>
      </c>
      <c r="F24" t="s">
        <v>97</v>
      </c>
      <c r="G24" s="55">
        <v>81378</v>
      </c>
      <c r="H24" s="55">
        <v>3807.45</v>
      </c>
      <c r="I24" s="55">
        <v>0</v>
      </c>
      <c r="J24" s="55">
        <v>3098.426661</v>
      </c>
      <c r="K24" s="56">
        <v>2.63E-2</v>
      </c>
      <c r="L24" s="56">
        <v>3.8300000000000001E-2</v>
      </c>
      <c r="M24" s="56">
        <v>2.92E-2</v>
      </c>
    </row>
    <row r="25" spans="1:13">
      <c r="A25" t="s">
        <v>282</v>
      </c>
      <c r="B25" t="s">
        <v>283</v>
      </c>
      <c r="C25" t="s">
        <v>96</v>
      </c>
      <c r="D25" t="s">
        <v>264</v>
      </c>
      <c r="E25" t="s">
        <v>272</v>
      </c>
      <c r="F25" t="s">
        <v>97</v>
      </c>
      <c r="G25" s="55">
        <v>2188038</v>
      </c>
      <c r="H25" s="55">
        <v>352.68</v>
      </c>
      <c r="I25" s="55">
        <v>0</v>
      </c>
      <c r="J25" s="55">
        <v>7716.7724183999999</v>
      </c>
      <c r="K25" s="56">
        <v>1.9699999999999999E-2</v>
      </c>
      <c r="L25" s="56">
        <v>9.5399999999999999E-2</v>
      </c>
      <c r="M25" s="56">
        <v>7.2800000000000004E-2</v>
      </c>
    </row>
    <row r="26" spans="1:13">
      <c r="A26" t="s">
        <v>284</v>
      </c>
      <c r="B26" t="s">
        <v>285</v>
      </c>
      <c r="C26" t="s">
        <v>96</v>
      </c>
      <c r="D26" t="s">
        <v>267</v>
      </c>
      <c r="E26" t="s">
        <v>272</v>
      </c>
      <c r="F26" t="s">
        <v>97</v>
      </c>
      <c r="G26" s="55">
        <v>1987406</v>
      </c>
      <c r="H26" s="55">
        <v>107.73</v>
      </c>
      <c r="I26" s="55">
        <v>0</v>
      </c>
      <c r="J26" s="55">
        <v>2141.0324838000001</v>
      </c>
      <c r="K26" s="56">
        <v>8.0999999999999996E-3</v>
      </c>
      <c r="L26" s="56">
        <v>2.6499999999999999E-2</v>
      </c>
      <c r="M26" s="56">
        <v>2.0199999999999999E-2</v>
      </c>
    </row>
    <row r="27" spans="1:13">
      <c r="A27" t="s">
        <v>286</v>
      </c>
      <c r="B27" t="s">
        <v>287</v>
      </c>
      <c r="C27" t="s">
        <v>96</v>
      </c>
      <c r="D27" t="s">
        <v>267</v>
      </c>
      <c r="E27" t="s">
        <v>272</v>
      </c>
      <c r="F27" t="s">
        <v>97</v>
      </c>
      <c r="G27" s="55">
        <v>27263</v>
      </c>
      <c r="H27" s="55">
        <v>3810.34</v>
      </c>
      <c r="I27" s="55">
        <v>0</v>
      </c>
      <c r="J27" s="55">
        <v>1038.8129942</v>
      </c>
      <c r="K27" s="56">
        <v>7.0000000000000001E-3</v>
      </c>
      <c r="L27" s="56">
        <v>1.2800000000000001E-2</v>
      </c>
      <c r="M27" s="56">
        <v>9.7999999999999997E-3</v>
      </c>
    </row>
    <row r="28" spans="1:13">
      <c r="A28" s="57" t="s">
        <v>288</v>
      </c>
      <c r="B28" s="99" t="s">
        <v>439</v>
      </c>
      <c r="C28" s="100" t="s">
        <v>439</v>
      </c>
      <c r="D28" s="100" t="s">
        <v>439</v>
      </c>
      <c r="E28" s="100" t="s">
        <v>439</v>
      </c>
      <c r="F28" s="100" t="s">
        <v>439</v>
      </c>
      <c r="G28" s="59">
        <v>0</v>
      </c>
      <c r="H28" s="100" t="s">
        <v>439</v>
      </c>
      <c r="I28" s="59">
        <v>0</v>
      </c>
      <c r="J28" s="59">
        <v>0</v>
      </c>
      <c r="K28" s="100" t="s">
        <v>439</v>
      </c>
      <c r="L28" s="58">
        <v>0</v>
      </c>
      <c r="M28" s="58">
        <v>0</v>
      </c>
    </row>
    <row r="29" spans="1:13">
      <c r="A29" t="s">
        <v>173</v>
      </c>
      <c r="B29" t="s">
        <v>173</v>
      </c>
      <c r="C29" s="100" t="s">
        <v>439</v>
      </c>
      <c r="D29" s="100" t="s">
        <v>439</v>
      </c>
      <c r="E29" t="s">
        <v>173</v>
      </c>
      <c r="F29" t="s">
        <v>173</v>
      </c>
      <c r="G29" s="55">
        <v>0</v>
      </c>
      <c r="H29" s="55">
        <v>0</v>
      </c>
      <c r="I29" s="100" t="s">
        <v>439</v>
      </c>
      <c r="J29" s="55">
        <v>0</v>
      </c>
      <c r="K29" s="56">
        <v>0</v>
      </c>
      <c r="L29" s="56">
        <v>0</v>
      </c>
      <c r="M29" s="56">
        <v>0</v>
      </c>
    </row>
    <row r="30" spans="1:13">
      <c r="A30" s="57" t="s">
        <v>247</v>
      </c>
      <c r="B30" s="99" t="s">
        <v>439</v>
      </c>
      <c r="C30" s="100" t="s">
        <v>439</v>
      </c>
      <c r="D30" s="100" t="s">
        <v>439</v>
      </c>
      <c r="E30" s="100" t="s">
        <v>439</v>
      </c>
      <c r="F30" s="100" t="s">
        <v>439</v>
      </c>
      <c r="G30" s="59">
        <v>0</v>
      </c>
      <c r="H30" s="100" t="s">
        <v>439</v>
      </c>
      <c r="I30" s="59">
        <v>0</v>
      </c>
      <c r="J30" s="59">
        <v>0</v>
      </c>
      <c r="K30" s="100" t="s">
        <v>439</v>
      </c>
      <c r="L30" s="58">
        <v>0</v>
      </c>
      <c r="M30" s="58">
        <v>0</v>
      </c>
    </row>
    <row r="31" spans="1:13">
      <c r="A31" t="s">
        <v>173</v>
      </c>
      <c r="B31" t="s">
        <v>173</v>
      </c>
      <c r="C31" s="100" t="s">
        <v>439</v>
      </c>
      <c r="D31" s="100" t="s">
        <v>439</v>
      </c>
      <c r="E31" t="s">
        <v>173</v>
      </c>
      <c r="F31" t="s">
        <v>173</v>
      </c>
      <c r="G31" s="55">
        <v>0</v>
      </c>
      <c r="H31" s="55">
        <v>0</v>
      </c>
      <c r="I31" s="100" t="s">
        <v>439</v>
      </c>
      <c r="J31" s="55">
        <v>0</v>
      </c>
      <c r="K31" s="56">
        <v>0</v>
      </c>
      <c r="L31" s="56">
        <v>0</v>
      </c>
      <c r="M31" s="56">
        <v>0</v>
      </c>
    </row>
    <row r="32" spans="1:13">
      <c r="A32" s="57" t="s">
        <v>289</v>
      </c>
      <c r="B32" s="99" t="s">
        <v>439</v>
      </c>
      <c r="C32" s="100" t="s">
        <v>439</v>
      </c>
      <c r="D32" s="100" t="s">
        <v>439</v>
      </c>
      <c r="E32" s="100" t="s">
        <v>439</v>
      </c>
      <c r="F32" s="100" t="s">
        <v>439</v>
      </c>
      <c r="G32" s="59">
        <v>0</v>
      </c>
      <c r="H32" s="100" t="s">
        <v>439</v>
      </c>
      <c r="I32" s="59">
        <v>0</v>
      </c>
      <c r="J32" s="59">
        <v>0</v>
      </c>
      <c r="K32" s="100" t="s">
        <v>439</v>
      </c>
      <c r="L32" s="58">
        <v>0</v>
      </c>
      <c r="M32" s="58">
        <v>0</v>
      </c>
    </row>
    <row r="33" spans="1:13">
      <c r="A33" t="s">
        <v>173</v>
      </c>
      <c r="B33" t="s">
        <v>173</v>
      </c>
      <c r="C33" s="100" t="s">
        <v>439</v>
      </c>
      <c r="D33" s="100" t="s">
        <v>439</v>
      </c>
      <c r="E33" t="s">
        <v>173</v>
      </c>
      <c r="F33" t="s">
        <v>173</v>
      </c>
      <c r="G33" s="55">
        <v>0</v>
      </c>
      <c r="H33" s="55">
        <v>0</v>
      </c>
      <c r="I33" s="100" t="s">
        <v>439</v>
      </c>
      <c r="J33" s="55">
        <v>0</v>
      </c>
      <c r="K33" s="56">
        <v>0</v>
      </c>
      <c r="L33" s="56">
        <v>0</v>
      </c>
      <c r="M33" s="56">
        <v>0</v>
      </c>
    </row>
    <row r="34" spans="1:13">
      <c r="A34" s="57" t="s">
        <v>178</v>
      </c>
      <c r="B34" s="99" t="s">
        <v>439</v>
      </c>
      <c r="C34" s="100" t="s">
        <v>439</v>
      </c>
      <c r="D34" s="100" t="s">
        <v>439</v>
      </c>
      <c r="E34" s="100" t="s">
        <v>439</v>
      </c>
      <c r="F34" s="100" t="s">
        <v>439</v>
      </c>
      <c r="G34" s="59">
        <v>360375</v>
      </c>
      <c r="H34" s="100" t="s">
        <v>439</v>
      </c>
      <c r="I34" s="59">
        <v>22.64477553</v>
      </c>
      <c r="J34" s="59">
        <v>34146.754755006063</v>
      </c>
      <c r="K34" s="100" t="s">
        <v>439</v>
      </c>
      <c r="L34" s="58">
        <v>0.42220000000000002</v>
      </c>
      <c r="M34" s="58">
        <v>0.32200000000000001</v>
      </c>
    </row>
    <row r="35" spans="1:13">
      <c r="A35" s="57" t="s">
        <v>290</v>
      </c>
      <c r="B35" s="99" t="s">
        <v>439</v>
      </c>
      <c r="C35" s="100" t="s">
        <v>439</v>
      </c>
      <c r="D35" s="100" t="s">
        <v>439</v>
      </c>
      <c r="E35" s="100" t="s">
        <v>439</v>
      </c>
      <c r="F35" s="100" t="s">
        <v>439</v>
      </c>
      <c r="G35" s="59">
        <v>342824</v>
      </c>
      <c r="H35" s="100" t="s">
        <v>439</v>
      </c>
      <c r="I35" s="59">
        <v>0</v>
      </c>
      <c r="J35" s="59">
        <v>27881.269361149501</v>
      </c>
      <c r="K35" s="100" t="s">
        <v>439</v>
      </c>
      <c r="L35" s="58">
        <v>0.34470000000000001</v>
      </c>
      <c r="M35" s="58">
        <v>0.26290000000000002</v>
      </c>
    </row>
    <row r="36" spans="1:13">
      <c r="A36" t="s">
        <v>291</v>
      </c>
      <c r="B36" t="s">
        <v>292</v>
      </c>
      <c r="C36" t="s">
        <v>106</v>
      </c>
      <c r="D36" s="98" t="s">
        <v>439</v>
      </c>
      <c r="E36" t="s">
        <v>256</v>
      </c>
      <c r="F36" t="s">
        <v>99</v>
      </c>
      <c r="G36" s="55">
        <v>255442</v>
      </c>
      <c r="H36" s="55">
        <v>772.45</v>
      </c>
      <c r="I36" s="55">
        <v>0</v>
      </c>
      <c r="J36" s="55">
        <v>7156.6575910829997</v>
      </c>
      <c r="K36" s="56">
        <v>6.9999999999999999E-4</v>
      </c>
      <c r="L36" s="56">
        <v>8.8499999999999995E-2</v>
      </c>
      <c r="M36" s="56">
        <v>6.7500000000000004E-2</v>
      </c>
    </row>
    <row r="37" spans="1:13">
      <c r="A37" t="s">
        <v>293</v>
      </c>
      <c r="B37" t="s">
        <v>294</v>
      </c>
      <c r="C37" t="s">
        <v>106</v>
      </c>
      <c r="D37" s="98" t="s">
        <v>439</v>
      </c>
      <c r="E37" t="s">
        <v>256</v>
      </c>
      <c r="F37" t="s">
        <v>101</v>
      </c>
      <c r="G37" s="55">
        <v>29165</v>
      </c>
      <c r="H37" s="55">
        <v>2972.5</v>
      </c>
      <c r="I37" s="55">
        <v>0</v>
      </c>
      <c r="J37" s="55">
        <v>3477.77488365</v>
      </c>
      <c r="K37" s="56">
        <v>0</v>
      </c>
      <c r="L37" s="56">
        <v>4.2999999999999997E-2</v>
      </c>
      <c r="M37" s="56">
        <v>3.2800000000000003E-2</v>
      </c>
    </row>
    <row r="38" spans="1:13">
      <c r="A38" t="s">
        <v>295</v>
      </c>
      <c r="B38" t="s">
        <v>296</v>
      </c>
      <c r="C38" t="s">
        <v>297</v>
      </c>
      <c r="D38" s="98" t="s">
        <v>439</v>
      </c>
      <c r="E38" t="s">
        <v>256</v>
      </c>
      <c r="F38" t="s">
        <v>160</v>
      </c>
      <c r="G38" s="55">
        <v>23307</v>
      </c>
      <c r="H38" s="55">
        <v>249950</v>
      </c>
      <c r="I38" s="55">
        <v>0</v>
      </c>
      <c r="J38" s="55">
        <v>1493.5051367205001</v>
      </c>
      <c r="K38" s="56">
        <v>0</v>
      </c>
      <c r="L38" s="56">
        <v>1.8499999999999999E-2</v>
      </c>
      <c r="M38" s="56">
        <v>1.41E-2</v>
      </c>
    </row>
    <row r="39" spans="1:13">
      <c r="A39" t="s">
        <v>298</v>
      </c>
      <c r="B39" t="s">
        <v>299</v>
      </c>
      <c r="C39" t="s">
        <v>300</v>
      </c>
      <c r="D39" s="98" t="s">
        <v>439</v>
      </c>
      <c r="E39" t="s">
        <v>256</v>
      </c>
      <c r="F39" t="s">
        <v>99</v>
      </c>
      <c r="G39" s="55">
        <v>9530</v>
      </c>
      <c r="H39" s="55">
        <v>10158</v>
      </c>
      <c r="I39" s="55">
        <v>0</v>
      </c>
      <c r="J39" s="55">
        <v>3511.1441897999998</v>
      </c>
      <c r="K39" s="56">
        <v>6.9999999999999999E-4</v>
      </c>
      <c r="L39" s="56">
        <v>4.3400000000000001E-2</v>
      </c>
      <c r="M39" s="56">
        <v>3.3099999999999997E-2</v>
      </c>
    </row>
    <row r="40" spans="1:13">
      <c r="A40" t="s">
        <v>301</v>
      </c>
      <c r="B40" t="s">
        <v>302</v>
      </c>
      <c r="C40" t="s">
        <v>106</v>
      </c>
      <c r="D40" s="98" t="s">
        <v>439</v>
      </c>
      <c r="E40" t="s">
        <v>256</v>
      </c>
      <c r="F40" t="s">
        <v>103</v>
      </c>
      <c r="G40" s="55">
        <v>1745</v>
      </c>
      <c r="H40" s="55">
        <v>5340</v>
      </c>
      <c r="I40" s="55">
        <v>0</v>
      </c>
      <c r="J40" s="55">
        <v>255.2375553</v>
      </c>
      <c r="K40" s="56">
        <v>0</v>
      </c>
      <c r="L40" s="56">
        <v>3.2000000000000002E-3</v>
      </c>
      <c r="M40" s="56">
        <v>2.3999999999999998E-3</v>
      </c>
    </row>
    <row r="41" spans="1:13">
      <c r="A41" t="s">
        <v>303</v>
      </c>
      <c r="B41" t="s">
        <v>304</v>
      </c>
      <c r="C41" t="s">
        <v>305</v>
      </c>
      <c r="D41" s="98" t="s">
        <v>439</v>
      </c>
      <c r="E41" t="s">
        <v>256</v>
      </c>
      <c r="F41" t="s">
        <v>99</v>
      </c>
      <c r="G41" s="55">
        <v>2315</v>
      </c>
      <c r="H41" s="55">
        <v>93137</v>
      </c>
      <c r="I41" s="55">
        <v>0</v>
      </c>
      <c r="J41" s="55">
        <v>7820.25286185</v>
      </c>
      <c r="K41" s="56">
        <v>4.0000000000000002E-4</v>
      </c>
      <c r="L41" s="56">
        <v>9.6699999999999994E-2</v>
      </c>
      <c r="M41" s="56">
        <v>7.3700000000000002E-2</v>
      </c>
    </row>
    <row r="42" spans="1:13">
      <c r="A42" t="s">
        <v>306</v>
      </c>
      <c r="B42" t="s">
        <v>307</v>
      </c>
      <c r="C42" t="s">
        <v>106</v>
      </c>
      <c r="D42" s="98" t="s">
        <v>439</v>
      </c>
      <c r="E42" t="s">
        <v>256</v>
      </c>
      <c r="F42" t="s">
        <v>101</v>
      </c>
      <c r="G42" s="55">
        <v>450</v>
      </c>
      <c r="H42" s="55">
        <v>21775</v>
      </c>
      <c r="I42" s="55">
        <v>0</v>
      </c>
      <c r="J42" s="55">
        <v>393.08665500000001</v>
      </c>
      <c r="K42" s="56">
        <v>0</v>
      </c>
      <c r="L42" s="56">
        <v>4.8999999999999998E-3</v>
      </c>
      <c r="M42" s="56">
        <v>3.7000000000000002E-3</v>
      </c>
    </row>
    <row r="43" spans="1:13">
      <c r="A43" t="s">
        <v>308</v>
      </c>
      <c r="B43" t="s">
        <v>309</v>
      </c>
      <c r="C43" t="s">
        <v>305</v>
      </c>
      <c r="D43" s="98" t="s">
        <v>439</v>
      </c>
      <c r="E43" t="s">
        <v>256</v>
      </c>
      <c r="F43" t="s">
        <v>99</v>
      </c>
      <c r="G43" s="55">
        <v>19628</v>
      </c>
      <c r="H43" s="55">
        <v>4893</v>
      </c>
      <c r="I43" s="55">
        <v>0</v>
      </c>
      <c r="J43" s="55">
        <v>3483.3636910800001</v>
      </c>
      <c r="K43" s="56">
        <v>4.0000000000000002E-4</v>
      </c>
      <c r="L43" s="56">
        <v>4.3099999999999999E-2</v>
      </c>
      <c r="M43" s="56">
        <v>3.2800000000000003E-2</v>
      </c>
    </row>
    <row r="44" spans="1:13">
      <c r="A44" t="s">
        <v>310</v>
      </c>
      <c r="B44" t="s">
        <v>311</v>
      </c>
      <c r="C44" t="s">
        <v>100</v>
      </c>
      <c r="D44" s="98" t="s">
        <v>439</v>
      </c>
      <c r="E44" t="s">
        <v>256</v>
      </c>
      <c r="F44" t="s">
        <v>105</v>
      </c>
      <c r="G44" s="55">
        <v>1242</v>
      </c>
      <c r="H44" s="55">
        <v>9441</v>
      </c>
      <c r="I44" s="55">
        <v>0</v>
      </c>
      <c r="J44" s="55">
        <v>290.24679666600002</v>
      </c>
      <c r="K44" s="56">
        <v>0</v>
      </c>
      <c r="L44" s="56">
        <v>3.5999999999999999E-3</v>
      </c>
      <c r="M44" s="56">
        <v>2.7000000000000001E-3</v>
      </c>
    </row>
    <row r="45" spans="1:13">
      <c r="A45" s="57" t="s">
        <v>312</v>
      </c>
      <c r="B45" s="99" t="s">
        <v>439</v>
      </c>
      <c r="C45" s="100" t="s">
        <v>439</v>
      </c>
      <c r="D45" s="100" t="s">
        <v>439</v>
      </c>
      <c r="E45" s="100" t="s">
        <v>439</v>
      </c>
      <c r="F45" s="100" t="s">
        <v>439</v>
      </c>
      <c r="G45" s="59">
        <v>17551</v>
      </c>
      <c r="H45" s="100" t="s">
        <v>439</v>
      </c>
      <c r="I45" s="59">
        <v>22.64477553</v>
      </c>
      <c r="J45" s="59">
        <v>6265.4853938565602</v>
      </c>
      <c r="K45" s="100" t="s">
        <v>439</v>
      </c>
      <c r="L45" s="58">
        <v>7.7499999999999999E-2</v>
      </c>
      <c r="M45" s="58">
        <v>5.91E-2</v>
      </c>
    </row>
    <row r="46" spans="1:13">
      <c r="A46" t="s">
        <v>313</v>
      </c>
      <c r="B46" t="s">
        <v>314</v>
      </c>
      <c r="C46" t="s">
        <v>305</v>
      </c>
      <c r="D46" s="98" t="s">
        <v>439</v>
      </c>
      <c r="E46" t="s">
        <v>272</v>
      </c>
      <c r="F46" t="s">
        <v>99</v>
      </c>
      <c r="G46" s="55">
        <v>1222</v>
      </c>
      <c r="H46" s="55">
        <v>8748</v>
      </c>
      <c r="I46" s="55">
        <v>0</v>
      </c>
      <c r="J46" s="55">
        <v>387.72833112000001</v>
      </c>
      <c r="K46" s="56">
        <v>5.0000000000000001E-4</v>
      </c>
      <c r="L46" s="56">
        <v>4.7999999999999996E-3</v>
      </c>
      <c r="M46" s="56">
        <v>3.7000000000000002E-3</v>
      </c>
    </row>
    <row r="47" spans="1:13">
      <c r="A47" t="s">
        <v>315</v>
      </c>
      <c r="B47" t="s">
        <v>316</v>
      </c>
      <c r="C47" t="s">
        <v>305</v>
      </c>
      <c r="D47" s="98" t="s">
        <v>439</v>
      </c>
      <c r="E47" t="s">
        <v>272</v>
      </c>
      <c r="F47" t="s">
        <v>99</v>
      </c>
      <c r="G47" s="55">
        <v>2607</v>
      </c>
      <c r="H47" s="55">
        <v>9324</v>
      </c>
      <c r="I47" s="55">
        <v>0</v>
      </c>
      <c r="J47" s="55">
        <v>881.63911836</v>
      </c>
      <c r="K47" s="56">
        <v>1E-4</v>
      </c>
      <c r="L47" s="56">
        <v>1.09E-2</v>
      </c>
      <c r="M47" s="56">
        <v>8.3000000000000001E-3</v>
      </c>
    </row>
    <row r="48" spans="1:13">
      <c r="A48" t="s">
        <v>317</v>
      </c>
      <c r="B48" t="s">
        <v>318</v>
      </c>
      <c r="C48" t="s">
        <v>305</v>
      </c>
      <c r="D48" s="98" t="s">
        <v>439</v>
      </c>
      <c r="E48" t="s">
        <v>272</v>
      </c>
      <c r="F48" t="s">
        <v>99</v>
      </c>
      <c r="G48" s="55">
        <v>5957</v>
      </c>
      <c r="H48" s="55">
        <v>10445</v>
      </c>
      <c r="I48" s="55">
        <v>20.688226650000001</v>
      </c>
      <c r="J48" s="55">
        <v>2277.4390002</v>
      </c>
      <c r="K48" s="56">
        <v>1E-4</v>
      </c>
      <c r="L48" s="56">
        <v>2.8199999999999999E-2</v>
      </c>
      <c r="M48" s="56">
        <v>2.1499999999999998E-2</v>
      </c>
    </row>
    <row r="49" spans="1:13">
      <c r="A49" t="s">
        <v>319</v>
      </c>
      <c r="B49" t="s">
        <v>320</v>
      </c>
      <c r="C49" t="s">
        <v>305</v>
      </c>
      <c r="D49" s="98" t="s">
        <v>439</v>
      </c>
      <c r="E49" t="s">
        <v>272</v>
      </c>
      <c r="F49" t="s">
        <v>101</v>
      </c>
      <c r="G49" s="55">
        <v>798</v>
      </c>
      <c r="H49" s="55">
        <v>9430</v>
      </c>
      <c r="I49" s="55">
        <v>0</v>
      </c>
      <c r="J49" s="55">
        <v>301.87851624000001</v>
      </c>
      <c r="K49" s="56">
        <v>0</v>
      </c>
      <c r="L49" s="56">
        <v>3.7000000000000002E-3</v>
      </c>
      <c r="M49" s="56">
        <v>2.8E-3</v>
      </c>
    </row>
    <row r="50" spans="1:13">
      <c r="A50" t="s">
        <v>321</v>
      </c>
      <c r="B50" t="s">
        <v>322</v>
      </c>
      <c r="C50" t="s">
        <v>106</v>
      </c>
      <c r="D50" s="98" t="s">
        <v>439</v>
      </c>
      <c r="E50" t="s">
        <v>272</v>
      </c>
      <c r="F50" t="s">
        <v>101</v>
      </c>
      <c r="G50" s="55">
        <v>319</v>
      </c>
      <c r="H50" s="55">
        <v>23861.64</v>
      </c>
      <c r="I50" s="55">
        <v>0</v>
      </c>
      <c r="J50" s="55">
        <v>305.35750252655998</v>
      </c>
      <c r="K50" s="56">
        <v>2.0000000000000001E-4</v>
      </c>
      <c r="L50" s="56">
        <v>3.8E-3</v>
      </c>
      <c r="M50" s="56">
        <v>2.8999999999999998E-3</v>
      </c>
    </row>
    <row r="51" spans="1:13">
      <c r="A51" t="s">
        <v>323</v>
      </c>
      <c r="B51" t="s">
        <v>324</v>
      </c>
      <c r="C51" t="s">
        <v>325</v>
      </c>
      <c r="D51" s="98" t="s">
        <v>439</v>
      </c>
      <c r="E51" t="s">
        <v>272</v>
      </c>
      <c r="F51" t="s">
        <v>99</v>
      </c>
      <c r="G51" s="55">
        <v>2055</v>
      </c>
      <c r="H51" s="55">
        <v>9726</v>
      </c>
      <c r="I51" s="55">
        <v>1.9565488799999999</v>
      </c>
      <c r="J51" s="55">
        <v>726.88249998000003</v>
      </c>
      <c r="K51" s="56">
        <v>2.9999999999999997E-4</v>
      </c>
      <c r="L51" s="56">
        <v>8.9999999999999993E-3</v>
      </c>
      <c r="M51" s="56">
        <v>6.8999999999999999E-3</v>
      </c>
    </row>
    <row r="52" spans="1:13">
      <c r="A52" t="s">
        <v>326</v>
      </c>
      <c r="B52" t="s">
        <v>327</v>
      </c>
      <c r="C52" t="s">
        <v>325</v>
      </c>
      <c r="D52" s="98" t="s">
        <v>439</v>
      </c>
      <c r="E52" t="s">
        <v>272</v>
      </c>
      <c r="F52" t="s">
        <v>99</v>
      </c>
      <c r="G52" s="55">
        <v>3731</v>
      </c>
      <c r="H52" s="55">
        <v>9473</v>
      </c>
      <c r="I52" s="55">
        <v>0</v>
      </c>
      <c r="J52" s="55">
        <v>1281.91828401</v>
      </c>
      <c r="K52" s="56">
        <v>0</v>
      </c>
      <c r="L52" s="56">
        <v>1.5900000000000001E-2</v>
      </c>
      <c r="M52" s="56">
        <v>1.21E-2</v>
      </c>
    </row>
    <row r="53" spans="1:13">
      <c r="A53" t="s">
        <v>328</v>
      </c>
      <c r="B53" t="s">
        <v>329</v>
      </c>
      <c r="C53" t="s">
        <v>325</v>
      </c>
      <c r="D53" s="98" t="s">
        <v>439</v>
      </c>
      <c r="E53" t="s">
        <v>272</v>
      </c>
      <c r="F53" t="s">
        <v>99</v>
      </c>
      <c r="G53" s="55">
        <v>862</v>
      </c>
      <c r="H53" s="55">
        <v>3283</v>
      </c>
      <c r="I53" s="55">
        <v>0</v>
      </c>
      <c r="J53" s="55">
        <v>102.64214142</v>
      </c>
      <c r="K53" s="56">
        <v>0</v>
      </c>
      <c r="L53" s="56">
        <v>1.2999999999999999E-3</v>
      </c>
      <c r="M53" s="56">
        <v>1E-3</v>
      </c>
    </row>
    <row r="54" spans="1:13">
      <c r="A54" s="57" t="s">
        <v>247</v>
      </c>
      <c r="B54" s="99" t="s">
        <v>439</v>
      </c>
      <c r="C54" s="100" t="s">
        <v>439</v>
      </c>
      <c r="D54" s="100" t="s">
        <v>439</v>
      </c>
      <c r="E54" s="100" t="s">
        <v>439</v>
      </c>
      <c r="F54" s="100" t="s">
        <v>439</v>
      </c>
      <c r="G54" s="59">
        <v>0</v>
      </c>
      <c r="H54" s="100" t="s">
        <v>439</v>
      </c>
      <c r="I54" s="59">
        <v>0</v>
      </c>
      <c r="J54" s="59">
        <v>0</v>
      </c>
      <c r="K54" s="100" t="s">
        <v>439</v>
      </c>
      <c r="L54" s="58">
        <v>0</v>
      </c>
      <c r="M54" s="58">
        <v>0</v>
      </c>
    </row>
    <row r="55" spans="1:13">
      <c r="A55" t="s">
        <v>173</v>
      </c>
      <c r="B55" t="s">
        <v>173</v>
      </c>
      <c r="C55" s="100" t="s">
        <v>439</v>
      </c>
      <c r="D55" s="100" t="s">
        <v>439</v>
      </c>
      <c r="E55" t="s">
        <v>173</v>
      </c>
      <c r="F55" t="s">
        <v>173</v>
      </c>
      <c r="G55" s="55">
        <v>0</v>
      </c>
      <c r="H55" s="55">
        <v>0</v>
      </c>
      <c r="I55" s="100" t="s">
        <v>439</v>
      </c>
      <c r="J55" s="55">
        <v>0</v>
      </c>
      <c r="K55" s="56">
        <v>0</v>
      </c>
      <c r="L55" s="56">
        <v>0</v>
      </c>
      <c r="M55" s="56">
        <v>0</v>
      </c>
    </row>
    <row r="56" spans="1:13">
      <c r="A56" s="57" t="s">
        <v>289</v>
      </c>
      <c r="B56" s="99" t="s">
        <v>439</v>
      </c>
      <c r="C56" s="100" t="s">
        <v>439</v>
      </c>
      <c r="D56" s="100" t="s">
        <v>439</v>
      </c>
      <c r="E56" s="100" t="s">
        <v>439</v>
      </c>
      <c r="F56" s="100" t="s">
        <v>439</v>
      </c>
      <c r="G56" s="59">
        <v>0</v>
      </c>
      <c r="H56" s="100" t="s">
        <v>439</v>
      </c>
      <c r="I56" s="59">
        <v>0</v>
      </c>
      <c r="J56" s="59">
        <v>0</v>
      </c>
      <c r="K56" s="100" t="s">
        <v>439</v>
      </c>
      <c r="L56" s="58">
        <v>0</v>
      </c>
      <c r="M56" s="58">
        <v>0</v>
      </c>
    </row>
    <row r="57" spans="1:13">
      <c r="A57" t="s">
        <v>173</v>
      </c>
      <c r="B57" t="s">
        <v>173</v>
      </c>
      <c r="C57" s="100" t="s">
        <v>439</v>
      </c>
      <c r="D57" s="100" t="s">
        <v>439</v>
      </c>
      <c r="E57" t="s">
        <v>173</v>
      </c>
      <c r="F57" t="s">
        <v>173</v>
      </c>
      <c r="G57" s="55">
        <v>0</v>
      </c>
      <c r="H57" s="55">
        <v>0</v>
      </c>
      <c r="I57" s="100" t="s">
        <v>439</v>
      </c>
      <c r="J57" s="55">
        <v>0</v>
      </c>
      <c r="K57" s="56">
        <v>0</v>
      </c>
      <c r="L57" s="56">
        <v>0</v>
      </c>
      <c r="M57" s="56">
        <v>0</v>
      </c>
    </row>
    <row r="58" spans="1:13">
      <c r="A58" t="s">
        <v>180</v>
      </c>
      <c r="B58" s="99" t="s">
        <v>439</v>
      </c>
      <c r="C58" s="100" t="s">
        <v>439</v>
      </c>
      <c r="D58" s="100" t="s">
        <v>439</v>
      </c>
      <c r="E58" s="100" t="s">
        <v>439</v>
      </c>
      <c r="F58" s="100" t="s">
        <v>439</v>
      </c>
      <c r="G58" s="100" t="s">
        <v>439</v>
      </c>
      <c r="H58" s="100" t="s">
        <v>439</v>
      </c>
      <c r="I58" s="100" t="s">
        <v>439</v>
      </c>
      <c r="J58" s="100" t="s">
        <v>439</v>
      </c>
      <c r="K58" s="100" t="s">
        <v>439</v>
      </c>
      <c r="L58" s="100" t="s">
        <v>439</v>
      </c>
      <c r="M58" s="100" t="s">
        <v>439</v>
      </c>
    </row>
    <row r="59" spans="1:13">
      <c r="A59" t="s">
        <v>239</v>
      </c>
      <c r="B59" s="99" t="s">
        <v>439</v>
      </c>
      <c r="C59" s="100" t="s">
        <v>439</v>
      </c>
      <c r="D59" s="100" t="s">
        <v>439</v>
      </c>
      <c r="E59" s="100" t="s">
        <v>439</v>
      </c>
      <c r="F59" s="100" t="s">
        <v>439</v>
      </c>
      <c r="G59" s="100" t="s">
        <v>439</v>
      </c>
      <c r="H59" s="100" t="s">
        <v>439</v>
      </c>
      <c r="I59" s="100" t="s">
        <v>439</v>
      </c>
      <c r="J59" s="100" t="s">
        <v>439</v>
      </c>
      <c r="K59" s="100" t="s">
        <v>439</v>
      </c>
      <c r="L59" s="100" t="s">
        <v>439</v>
      </c>
      <c r="M59" s="100" t="s">
        <v>439</v>
      </c>
    </row>
    <row r="60" spans="1:13">
      <c r="A60" t="s">
        <v>240</v>
      </c>
      <c r="B60" s="99" t="s">
        <v>439</v>
      </c>
      <c r="C60" s="100" t="s">
        <v>439</v>
      </c>
      <c r="D60" s="100" t="s">
        <v>439</v>
      </c>
      <c r="E60" s="100" t="s">
        <v>439</v>
      </c>
      <c r="F60" s="100" t="s">
        <v>439</v>
      </c>
      <c r="G60" s="100" t="s">
        <v>439</v>
      </c>
      <c r="H60" s="100" t="s">
        <v>439</v>
      </c>
      <c r="I60" s="100" t="s">
        <v>439</v>
      </c>
      <c r="J60" s="100" t="s">
        <v>439</v>
      </c>
      <c r="K60" s="100" t="s">
        <v>439</v>
      </c>
      <c r="L60" s="100" t="s">
        <v>439</v>
      </c>
      <c r="M60" s="100" t="s">
        <v>439</v>
      </c>
    </row>
    <row r="61" spans="1:13">
      <c r="A61" t="s">
        <v>241</v>
      </c>
      <c r="B61" s="99" t="s">
        <v>439</v>
      </c>
      <c r="C61" s="100" t="s">
        <v>439</v>
      </c>
      <c r="D61" s="100" t="s">
        <v>439</v>
      </c>
      <c r="E61" s="100" t="s">
        <v>439</v>
      </c>
      <c r="F61" s="100" t="s">
        <v>439</v>
      </c>
      <c r="G61" s="100" t="s">
        <v>439</v>
      </c>
      <c r="H61" s="100" t="s">
        <v>439</v>
      </c>
      <c r="I61" s="100" t="s">
        <v>439</v>
      </c>
      <c r="J61" s="100" t="s">
        <v>439</v>
      </c>
      <c r="K61" s="100" t="s">
        <v>439</v>
      </c>
      <c r="L61" s="100" t="s">
        <v>439</v>
      </c>
      <c r="M61" s="100" t="s">
        <v>439</v>
      </c>
    </row>
    <row r="62" spans="1:13">
      <c r="A62" t="s">
        <v>242</v>
      </c>
      <c r="B62" s="99" t="s">
        <v>439</v>
      </c>
      <c r="C62" s="100" t="s">
        <v>439</v>
      </c>
      <c r="D62" s="100" t="s">
        <v>439</v>
      </c>
      <c r="E62" s="100" t="s">
        <v>439</v>
      </c>
      <c r="F62" s="100" t="s">
        <v>439</v>
      </c>
      <c r="G62" s="100" t="s">
        <v>439</v>
      </c>
      <c r="H62" s="100" t="s">
        <v>439</v>
      </c>
      <c r="I62" s="100" t="s">
        <v>439</v>
      </c>
      <c r="J62" s="100" t="s">
        <v>439</v>
      </c>
      <c r="K62" s="100" t="s">
        <v>439</v>
      </c>
      <c r="L62" s="100" t="s">
        <v>439</v>
      </c>
      <c r="M62" s="100" t="s">
        <v>439</v>
      </c>
    </row>
    <row r="63" spans="1:13" hidden="1">
      <c r="C63" s="13"/>
      <c r="D63" s="13"/>
      <c r="E63" s="13"/>
      <c r="F63" s="13"/>
    </row>
    <row r="64" spans="1:13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438</v>
      </c>
    </row>
    <row r="2" spans="1:16" s="1" customFormat="1">
      <c r="A2" s="2" t="s">
        <v>1</v>
      </c>
      <c r="B2" s="9" t="s">
        <v>392</v>
      </c>
    </row>
    <row r="3" spans="1:16" s="1" customFormat="1">
      <c r="A3" s="2" t="s">
        <v>2</v>
      </c>
      <c r="B3" s="20" t="s">
        <v>393</v>
      </c>
    </row>
    <row r="4" spans="1:16" s="1" customFormat="1">
      <c r="A4" s="2" t="s">
        <v>3</v>
      </c>
      <c r="B4" s="61" t="s">
        <v>158</v>
      </c>
    </row>
    <row r="5" spans="1:16" ht="18.75">
      <c r="A5" s="75" t="s">
        <v>89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148</v>
      </c>
      <c r="J6" s="33" t="s">
        <v>149</v>
      </c>
      <c r="K6" s="33" t="s">
        <v>53</v>
      </c>
      <c r="L6" s="33" t="s">
        <v>69</v>
      </c>
      <c r="M6" s="33" t="s">
        <v>54</v>
      </c>
      <c r="N6" s="108" t="s">
        <v>144</v>
      </c>
      <c r="P6" s="13"/>
    </row>
    <row r="7" spans="1:16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93" t="s">
        <v>439</v>
      </c>
      <c r="G7" s="93" t="s">
        <v>439</v>
      </c>
      <c r="H7" s="93" t="s">
        <v>439</v>
      </c>
      <c r="I7" s="21" t="s">
        <v>145</v>
      </c>
      <c r="J7" s="93" t="s">
        <v>439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95" t="s">
        <v>439</v>
      </c>
      <c r="H9" s="95" t="s">
        <v>439</v>
      </c>
      <c r="I9" s="53">
        <v>0</v>
      </c>
      <c r="J9" s="95" t="s">
        <v>439</v>
      </c>
      <c r="K9" s="53">
        <v>0</v>
      </c>
      <c r="L9" s="95" t="s">
        <v>439</v>
      </c>
      <c r="M9" s="54">
        <v>0</v>
      </c>
      <c r="N9" s="54">
        <v>0</v>
      </c>
      <c r="O9" s="25"/>
    </row>
    <row r="10" spans="1:16">
      <c r="A10" s="57" t="s">
        <v>161</v>
      </c>
      <c r="B10" s="100" t="s">
        <v>439</v>
      </c>
      <c r="C10" s="100" t="s">
        <v>439</v>
      </c>
      <c r="D10" s="100" t="s">
        <v>439</v>
      </c>
      <c r="E10" s="100" t="s">
        <v>439</v>
      </c>
      <c r="F10" s="100" t="s">
        <v>439</v>
      </c>
      <c r="G10" s="100" t="s">
        <v>439</v>
      </c>
      <c r="H10" s="100" t="s">
        <v>439</v>
      </c>
      <c r="I10" s="59">
        <v>0</v>
      </c>
      <c r="J10" s="100" t="s">
        <v>439</v>
      </c>
      <c r="K10" s="59">
        <v>0</v>
      </c>
      <c r="L10" s="100" t="s">
        <v>439</v>
      </c>
      <c r="M10" s="58">
        <v>0</v>
      </c>
      <c r="N10" s="58">
        <v>0</v>
      </c>
    </row>
    <row r="11" spans="1:16">
      <c r="A11" s="57" t="s">
        <v>330</v>
      </c>
      <c r="B11" s="100" t="s">
        <v>439</v>
      </c>
      <c r="C11" s="100" t="s">
        <v>439</v>
      </c>
      <c r="D11" s="100" t="s">
        <v>439</v>
      </c>
      <c r="E11" s="100" t="s">
        <v>439</v>
      </c>
      <c r="F11" s="100" t="s">
        <v>439</v>
      </c>
      <c r="G11" s="100" t="s">
        <v>439</v>
      </c>
      <c r="H11" s="100" t="s">
        <v>439</v>
      </c>
      <c r="I11" s="59">
        <v>0</v>
      </c>
      <c r="J11" s="100" t="s">
        <v>439</v>
      </c>
      <c r="K11" s="59">
        <v>0</v>
      </c>
      <c r="L11" s="100" t="s">
        <v>439</v>
      </c>
      <c r="M11" s="58">
        <v>0</v>
      </c>
      <c r="N11" s="58">
        <v>0</v>
      </c>
    </row>
    <row r="12" spans="1:16">
      <c r="A12" t="s">
        <v>173</v>
      </c>
      <c r="B12" t="s">
        <v>173</v>
      </c>
      <c r="C12" s="100" t="s">
        <v>439</v>
      </c>
      <c r="D12" s="100" t="s">
        <v>439</v>
      </c>
      <c r="E12" t="s">
        <v>173</v>
      </c>
      <c r="F12" t="s">
        <v>173</v>
      </c>
      <c r="G12" s="100" t="s">
        <v>439</v>
      </c>
      <c r="H12" t="s">
        <v>173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331</v>
      </c>
      <c r="B13" s="100" t="s">
        <v>439</v>
      </c>
      <c r="C13" s="100" t="s">
        <v>439</v>
      </c>
      <c r="D13" s="100" t="s">
        <v>439</v>
      </c>
      <c r="E13" s="100" t="s">
        <v>439</v>
      </c>
      <c r="F13" s="100" t="s">
        <v>439</v>
      </c>
      <c r="G13" s="100" t="s">
        <v>439</v>
      </c>
      <c r="H13" s="100" t="s">
        <v>439</v>
      </c>
      <c r="I13" s="59">
        <v>0</v>
      </c>
      <c r="J13" s="100" t="s">
        <v>439</v>
      </c>
      <c r="K13" s="59">
        <v>0</v>
      </c>
      <c r="L13" s="100" t="s">
        <v>439</v>
      </c>
      <c r="M13" s="58">
        <v>0</v>
      </c>
      <c r="N13" s="58">
        <v>0</v>
      </c>
    </row>
    <row r="14" spans="1:16">
      <c r="A14" t="s">
        <v>173</v>
      </c>
      <c r="B14" t="s">
        <v>173</v>
      </c>
      <c r="C14" s="100" t="s">
        <v>439</v>
      </c>
      <c r="D14" s="100" t="s">
        <v>439</v>
      </c>
      <c r="E14" t="s">
        <v>173</v>
      </c>
      <c r="F14" t="s">
        <v>173</v>
      </c>
      <c r="G14" s="100" t="s">
        <v>439</v>
      </c>
      <c r="H14" t="s">
        <v>173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00" t="s">
        <v>439</v>
      </c>
      <c r="C15" s="100" t="s">
        <v>439</v>
      </c>
      <c r="D15" s="100" t="s">
        <v>439</v>
      </c>
      <c r="E15" s="100" t="s">
        <v>439</v>
      </c>
      <c r="F15" s="100" t="s">
        <v>439</v>
      </c>
      <c r="G15" s="100" t="s">
        <v>439</v>
      </c>
      <c r="H15" s="100" t="s">
        <v>439</v>
      </c>
      <c r="I15" s="59">
        <v>0</v>
      </c>
      <c r="J15" s="100" t="s">
        <v>439</v>
      </c>
      <c r="K15" s="59">
        <v>0</v>
      </c>
      <c r="L15" s="100" t="s">
        <v>439</v>
      </c>
      <c r="M15" s="58">
        <v>0</v>
      </c>
      <c r="N15" s="58">
        <v>0</v>
      </c>
    </row>
    <row r="16" spans="1:16">
      <c r="A16" t="s">
        <v>173</v>
      </c>
      <c r="B16" t="s">
        <v>173</v>
      </c>
      <c r="C16" s="100" t="s">
        <v>439</v>
      </c>
      <c r="D16" s="100" t="s">
        <v>439</v>
      </c>
      <c r="E16" t="s">
        <v>173</v>
      </c>
      <c r="F16" t="s">
        <v>173</v>
      </c>
      <c r="G16" s="100" t="s">
        <v>439</v>
      </c>
      <c r="H16" t="s">
        <v>173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247</v>
      </c>
      <c r="B17" s="100" t="s">
        <v>439</v>
      </c>
      <c r="C17" s="100" t="s">
        <v>439</v>
      </c>
      <c r="D17" s="100" t="s">
        <v>439</v>
      </c>
      <c r="E17" s="100" t="s">
        <v>439</v>
      </c>
      <c r="F17" s="100" t="s">
        <v>439</v>
      </c>
      <c r="G17" s="100" t="s">
        <v>439</v>
      </c>
      <c r="H17" s="100" t="s">
        <v>439</v>
      </c>
      <c r="I17" s="59">
        <v>0</v>
      </c>
      <c r="J17" s="100" t="s">
        <v>439</v>
      </c>
      <c r="K17" s="59">
        <v>0</v>
      </c>
      <c r="L17" s="100" t="s">
        <v>439</v>
      </c>
      <c r="M17" s="58">
        <v>0</v>
      </c>
      <c r="N17" s="58">
        <v>0</v>
      </c>
    </row>
    <row r="18" spans="1:14">
      <c r="A18" t="s">
        <v>173</v>
      </c>
      <c r="B18" t="s">
        <v>173</v>
      </c>
      <c r="C18" s="100" t="s">
        <v>439</v>
      </c>
      <c r="D18" s="100" t="s">
        <v>439</v>
      </c>
      <c r="E18" t="s">
        <v>173</v>
      </c>
      <c r="F18" t="s">
        <v>173</v>
      </c>
      <c r="G18" s="100" t="s">
        <v>439</v>
      </c>
      <c r="H18" t="s">
        <v>173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178</v>
      </c>
      <c r="B19" s="100" t="s">
        <v>439</v>
      </c>
      <c r="C19" s="100" t="s">
        <v>439</v>
      </c>
      <c r="D19" s="100" t="s">
        <v>439</v>
      </c>
      <c r="E19" s="100" t="s">
        <v>439</v>
      </c>
      <c r="F19" s="100" t="s">
        <v>439</v>
      </c>
      <c r="G19" s="100" t="s">
        <v>439</v>
      </c>
      <c r="H19" s="100" t="s">
        <v>439</v>
      </c>
      <c r="I19" s="59">
        <v>0</v>
      </c>
      <c r="J19" s="100" t="s">
        <v>439</v>
      </c>
      <c r="K19" s="59">
        <v>0</v>
      </c>
      <c r="L19" s="100" t="s">
        <v>439</v>
      </c>
      <c r="M19" s="58">
        <v>0</v>
      </c>
      <c r="N19" s="58">
        <v>0</v>
      </c>
    </row>
    <row r="20" spans="1:14">
      <c r="A20" s="57" t="s">
        <v>330</v>
      </c>
      <c r="B20" s="100" t="s">
        <v>439</v>
      </c>
      <c r="C20" s="100" t="s">
        <v>439</v>
      </c>
      <c r="D20" s="100" t="s">
        <v>439</v>
      </c>
      <c r="E20" s="100" t="s">
        <v>439</v>
      </c>
      <c r="F20" s="100" t="s">
        <v>439</v>
      </c>
      <c r="G20" s="100" t="s">
        <v>439</v>
      </c>
      <c r="H20" s="100" t="s">
        <v>439</v>
      </c>
      <c r="I20" s="59">
        <v>0</v>
      </c>
      <c r="J20" s="100" t="s">
        <v>439</v>
      </c>
      <c r="K20" s="59">
        <v>0</v>
      </c>
      <c r="L20" s="100" t="s">
        <v>439</v>
      </c>
      <c r="M20" s="58">
        <v>0</v>
      </c>
      <c r="N20" s="58">
        <v>0</v>
      </c>
    </row>
    <row r="21" spans="1:14">
      <c r="A21" t="s">
        <v>173</v>
      </c>
      <c r="B21" t="s">
        <v>173</v>
      </c>
      <c r="C21" s="100" t="s">
        <v>439</v>
      </c>
      <c r="D21" s="100" t="s">
        <v>439</v>
      </c>
      <c r="E21" t="s">
        <v>173</v>
      </c>
      <c r="F21" t="s">
        <v>173</v>
      </c>
      <c r="G21" s="100" t="s">
        <v>439</v>
      </c>
      <c r="H21" t="s">
        <v>173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331</v>
      </c>
      <c r="B22" s="100" t="s">
        <v>439</v>
      </c>
      <c r="C22" s="100" t="s">
        <v>439</v>
      </c>
      <c r="D22" s="100" t="s">
        <v>439</v>
      </c>
      <c r="E22" s="100" t="s">
        <v>439</v>
      </c>
      <c r="F22" s="100" t="s">
        <v>439</v>
      </c>
      <c r="G22" s="100" t="s">
        <v>439</v>
      </c>
      <c r="H22" s="100" t="s">
        <v>439</v>
      </c>
      <c r="I22" s="59">
        <v>0</v>
      </c>
      <c r="J22" s="100" t="s">
        <v>439</v>
      </c>
      <c r="K22" s="59">
        <v>0</v>
      </c>
      <c r="L22" s="100" t="s">
        <v>439</v>
      </c>
      <c r="M22" s="58">
        <v>0</v>
      </c>
      <c r="N22" s="58">
        <v>0</v>
      </c>
    </row>
    <row r="23" spans="1:14">
      <c r="A23" t="s">
        <v>173</v>
      </c>
      <c r="B23" t="s">
        <v>173</v>
      </c>
      <c r="C23" s="100" t="s">
        <v>439</v>
      </c>
      <c r="D23" s="100" t="s">
        <v>439</v>
      </c>
      <c r="E23" t="s">
        <v>173</v>
      </c>
      <c r="F23" t="s">
        <v>173</v>
      </c>
      <c r="G23" s="100" t="s">
        <v>439</v>
      </c>
      <c r="H23" t="s">
        <v>173</v>
      </c>
      <c r="I23" s="55">
        <v>0</v>
      </c>
      <c r="J23" s="55">
        <v>0</v>
      </c>
      <c r="K23" s="55">
        <v>0</v>
      </c>
      <c r="L23" s="56">
        <v>0</v>
      </c>
      <c r="M23" s="56">
        <v>0</v>
      </c>
      <c r="N23" s="56">
        <v>0</v>
      </c>
    </row>
    <row r="24" spans="1:14">
      <c r="A24" s="57" t="s">
        <v>88</v>
      </c>
      <c r="B24" s="100" t="s">
        <v>439</v>
      </c>
      <c r="C24" s="100" t="s">
        <v>439</v>
      </c>
      <c r="D24" s="100" t="s">
        <v>439</v>
      </c>
      <c r="E24" s="100" t="s">
        <v>439</v>
      </c>
      <c r="F24" s="100" t="s">
        <v>439</v>
      </c>
      <c r="G24" s="100" t="s">
        <v>439</v>
      </c>
      <c r="H24" s="100" t="s">
        <v>439</v>
      </c>
      <c r="I24" s="59">
        <v>0</v>
      </c>
      <c r="J24" s="100" t="s">
        <v>439</v>
      </c>
      <c r="K24" s="59">
        <v>0</v>
      </c>
      <c r="L24" s="100" t="s">
        <v>439</v>
      </c>
      <c r="M24" s="58">
        <v>0</v>
      </c>
      <c r="N24" s="58">
        <v>0</v>
      </c>
    </row>
    <row r="25" spans="1:14">
      <c r="A25" t="s">
        <v>173</v>
      </c>
      <c r="B25" t="s">
        <v>173</v>
      </c>
      <c r="C25" s="100" t="s">
        <v>439</v>
      </c>
      <c r="D25" s="100" t="s">
        <v>439</v>
      </c>
      <c r="E25" t="s">
        <v>173</v>
      </c>
      <c r="F25" t="s">
        <v>173</v>
      </c>
      <c r="G25" s="100" t="s">
        <v>439</v>
      </c>
      <c r="H25" t="s">
        <v>173</v>
      </c>
      <c r="I25" s="55">
        <v>0</v>
      </c>
      <c r="J25" s="55">
        <v>0</v>
      </c>
      <c r="K25" s="55">
        <v>0</v>
      </c>
      <c r="L25" s="56">
        <v>0</v>
      </c>
      <c r="M25" s="56">
        <v>0</v>
      </c>
      <c r="N25" s="56">
        <v>0</v>
      </c>
    </row>
    <row r="26" spans="1:14">
      <c r="A26" s="57" t="s">
        <v>247</v>
      </c>
      <c r="B26" s="100" t="s">
        <v>439</v>
      </c>
      <c r="C26" s="100" t="s">
        <v>439</v>
      </c>
      <c r="D26" s="100" t="s">
        <v>439</v>
      </c>
      <c r="E26" s="100" t="s">
        <v>439</v>
      </c>
      <c r="F26" s="100" t="s">
        <v>439</v>
      </c>
      <c r="G26" s="100" t="s">
        <v>439</v>
      </c>
      <c r="H26" s="100" t="s">
        <v>439</v>
      </c>
      <c r="I26" s="59">
        <v>0</v>
      </c>
      <c r="J26" s="100" t="s">
        <v>439</v>
      </c>
      <c r="K26" s="59">
        <v>0</v>
      </c>
      <c r="L26" s="100" t="s">
        <v>439</v>
      </c>
      <c r="M26" s="58">
        <v>0</v>
      </c>
      <c r="N26" s="58">
        <v>0</v>
      </c>
    </row>
    <row r="27" spans="1:14">
      <c r="A27" t="s">
        <v>173</v>
      </c>
      <c r="B27" t="s">
        <v>173</v>
      </c>
      <c r="C27" s="100" t="s">
        <v>439</v>
      </c>
      <c r="D27" s="100" t="s">
        <v>439</v>
      </c>
      <c r="E27" t="s">
        <v>173</v>
      </c>
      <c r="F27" t="s">
        <v>173</v>
      </c>
      <c r="G27" s="100" t="s">
        <v>439</v>
      </c>
      <c r="H27" t="s">
        <v>173</v>
      </c>
      <c r="I27" s="55">
        <v>0</v>
      </c>
      <c r="J27" s="55">
        <v>0</v>
      </c>
      <c r="K27" s="55">
        <v>0</v>
      </c>
      <c r="L27" s="56">
        <v>0</v>
      </c>
      <c r="M27" s="56">
        <v>0</v>
      </c>
      <c r="N27" s="56">
        <v>0</v>
      </c>
    </row>
    <row r="28" spans="1:14">
      <c r="A28" t="s">
        <v>180</v>
      </c>
      <c r="B28" s="100" t="s">
        <v>439</v>
      </c>
      <c r="C28" s="100" t="s">
        <v>439</v>
      </c>
      <c r="D28" s="100" t="s">
        <v>439</v>
      </c>
      <c r="E28" s="100" t="s">
        <v>439</v>
      </c>
      <c r="F28" s="100" t="s">
        <v>439</v>
      </c>
      <c r="G28" s="100" t="s">
        <v>439</v>
      </c>
      <c r="H28" s="100" t="s">
        <v>439</v>
      </c>
      <c r="I28" s="100" t="s">
        <v>439</v>
      </c>
      <c r="J28" s="100" t="s">
        <v>439</v>
      </c>
      <c r="K28" s="100" t="s">
        <v>439</v>
      </c>
      <c r="L28" s="100" t="s">
        <v>439</v>
      </c>
      <c r="M28" s="100" t="s">
        <v>439</v>
      </c>
      <c r="N28" s="100" t="s">
        <v>439</v>
      </c>
    </row>
    <row r="29" spans="1:14">
      <c r="A29" t="s">
        <v>239</v>
      </c>
      <c r="B29" s="100" t="s">
        <v>439</v>
      </c>
      <c r="C29" s="100" t="s">
        <v>439</v>
      </c>
      <c r="D29" s="100" t="s">
        <v>439</v>
      </c>
      <c r="E29" s="100" t="s">
        <v>439</v>
      </c>
      <c r="F29" s="100" t="s">
        <v>439</v>
      </c>
      <c r="G29" s="100" t="s">
        <v>439</v>
      </c>
      <c r="H29" s="100" t="s">
        <v>439</v>
      </c>
      <c r="I29" s="100" t="s">
        <v>439</v>
      </c>
      <c r="J29" s="100" t="s">
        <v>439</v>
      </c>
      <c r="K29" s="100" t="s">
        <v>439</v>
      </c>
      <c r="L29" s="100" t="s">
        <v>439</v>
      </c>
      <c r="M29" s="100" t="s">
        <v>439</v>
      </c>
      <c r="N29" s="100" t="s">
        <v>439</v>
      </c>
    </row>
    <row r="30" spans="1:14">
      <c r="A30" t="s">
        <v>240</v>
      </c>
      <c r="B30" s="100" t="s">
        <v>439</v>
      </c>
      <c r="C30" s="100" t="s">
        <v>439</v>
      </c>
      <c r="D30" s="100" t="s">
        <v>439</v>
      </c>
      <c r="E30" s="100" t="s">
        <v>439</v>
      </c>
      <c r="F30" s="100" t="s">
        <v>439</v>
      </c>
      <c r="G30" s="100" t="s">
        <v>439</v>
      </c>
      <c r="H30" s="100" t="s">
        <v>439</v>
      </c>
      <c r="I30" s="100" t="s">
        <v>439</v>
      </c>
      <c r="J30" s="100" t="s">
        <v>439</v>
      </c>
      <c r="K30" s="100" t="s">
        <v>439</v>
      </c>
      <c r="L30" s="100" t="s">
        <v>439</v>
      </c>
      <c r="M30" s="100" t="s">
        <v>439</v>
      </c>
      <c r="N30" s="100" t="s">
        <v>439</v>
      </c>
    </row>
    <row r="31" spans="1:14">
      <c r="A31" t="s">
        <v>241</v>
      </c>
      <c r="B31" s="100" t="s">
        <v>439</v>
      </c>
      <c r="C31" s="100" t="s">
        <v>439</v>
      </c>
      <c r="D31" s="100" t="s">
        <v>439</v>
      </c>
      <c r="E31" s="100" t="s">
        <v>439</v>
      </c>
      <c r="F31" s="100" t="s">
        <v>439</v>
      </c>
      <c r="G31" s="100" t="s">
        <v>439</v>
      </c>
      <c r="H31" s="100" t="s">
        <v>439</v>
      </c>
      <c r="I31" s="100" t="s">
        <v>439</v>
      </c>
      <c r="J31" s="100" t="s">
        <v>439</v>
      </c>
      <c r="K31" s="100" t="s">
        <v>439</v>
      </c>
      <c r="L31" s="100" t="s">
        <v>439</v>
      </c>
      <c r="M31" s="100" t="s">
        <v>439</v>
      </c>
      <c r="N31" s="100" t="s">
        <v>439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438</v>
      </c>
    </row>
    <row r="2" spans="1:11" s="1" customFormat="1">
      <c r="A2" s="2" t="s">
        <v>1</v>
      </c>
      <c r="B2" s="9" t="s">
        <v>392</v>
      </c>
    </row>
    <row r="3" spans="1:11" s="1" customFormat="1">
      <c r="A3" s="2" t="s">
        <v>2</v>
      </c>
      <c r="B3" s="20" t="s">
        <v>393</v>
      </c>
    </row>
    <row r="4" spans="1:11" s="1" customFormat="1">
      <c r="A4" s="2" t="s">
        <v>3</v>
      </c>
      <c r="B4" s="61" t="s">
        <v>158</v>
      </c>
    </row>
    <row r="5" spans="1:11" ht="18.75">
      <c r="A5" s="75" t="s">
        <v>91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148</v>
      </c>
      <c r="G6" s="33" t="s">
        <v>149</v>
      </c>
      <c r="H6" s="33" t="s">
        <v>53</v>
      </c>
      <c r="I6" s="33" t="s">
        <v>69</v>
      </c>
      <c r="J6" s="33" t="s">
        <v>54</v>
      </c>
      <c r="K6" s="33" t="s">
        <v>144</v>
      </c>
    </row>
    <row r="7" spans="1:11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16" t="s">
        <v>145</v>
      </c>
      <c r="G7" s="93" t="s">
        <v>439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95" t="s">
        <v>439</v>
      </c>
      <c r="C9" s="95" t="s">
        <v>439</v>
      </c>
      <c r="D9" s="95" t="s">
        <v>439</v>
      </c>
      <c r="E9" s="95" t="s">
        <v>439</v>
      </c>
      <c r="F9" s="53">
        <v>0</v>
      </c>
      <c r="G9" s="95" t="s">
        <v>439</v>
      </c>
      <c r="H9" s="53">
        <v>0</v>
      </c>
      <c r="I9" s="109" t="s">
        <v>439</v>
      </c>
      <c r="J9" s="54">
        <v>0</v>
      </c>
      <c r="K9" s="54">
        <v>0</v>
      </c>
    </row>
    <row r="10" spans="1:11">
      <c r="A10" s="57" t="s">
        <v>161</v>
      </c>
      <c r="B10" s="99" t="s">
        <v>439</v>
      </c>
      <c r="C10" s="100" t="s">
        <v>439</v>
      </c>
      <c r="D10" s="100" t="s">
        <v>439</v>
      </c>
      <c r="E10" s="100" t="s">
        <v>439</v>
      </c>
      <c r="F10" s="59">
        <v>0</v>
      </c>
      <c r="G10" s="100" t="s">
        <v>439</v>
      </c>
      <c r="H10" s="59">
        <v>0</v>
      </c>
      <c r="I10" s="100" t="s">
        <v>439</v>
      </c>
      <c r="J10" s="58">
        <v>0</v>
      </c>
      <c r="K10" s="58">
        <v>0</v>
      </c>
    </row>
    <row r="11" spans="1:11">
      <c r="A11" s="57" t="s">
        <v>332</v>
      </c>
      <c r="B11" s="99" t="s">
        <v>439</v>
      </c>
      <c r="C11" s="100" t="s">
        <v>439</v>
      </c>
      <c r="D11" s="100" t="s">
        <v>439</v>
      </c>
      <c r="E11" s="100" t="s">
        <v>439</v>
      </c>
      <c r="F11" s="59">
        <v>0</v>
      </c>
      <c r="G11" s="100" t="s">
        <v>439</v>
      </c>
      <c r="H11" s="59">
        <v>0</v>
      </c>
      <c r="I11" s="100" t="s">
        <v>439</v>
      </c>
      <c r="J11" s="58">
        <v>0</v>
      </c>
      <c r="K11" s="58">
        <v>0</v>
      </c>
    </row>
    <row r="12" spans="1:11">
      <c r="A12" t="s">
        <v>173</v>
      </c>
      <c r="B12" t="s">
        <v>173</v>
      </c>
      <c r="C12" s="100" t="s">
        <v>439</v>
      </c>
      <c r="D12" t="s">
        <v>173</v>
      </c>
      <c r="E12" t="s">
        <v>173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1">
      <c r="A13" s="57" t="s">
        <v>178</v>
      </c>
      <c r="B13" s="99" t="s">
        <v>439</v>
      </c>
      <c r="C13" s="100" t="s">
        <v>439</v>
      </c>
      <c r="D13" s="100" t="s">
        <v>439</v>
      </c>
      <c r="E13" s="100" t="s">
        <v>439</v>
      </c>
      <c r="F13" s="59">
        <v>0</v>
      </c>
      <c r="G13" s="100" t="s">
        <v>439</v>
      </c>
      <c r="H13" s="59">
        <v>0</v>
      </c>
      <c r="I13" s="100" t="s">
        <v>439</v>
      </c>
      <c r="J13" s="58">
        <v>0</v>
      </c>
      <c r="K13" s="58">
        <v>0</v>
      </c>
    </row>
    <row r="14" spans="1:11">
      <c r="A14" s="57" t="s">
        <v>333</v>
      </c>
      <c r="B14" s="99" t="s">
        <v>439</v>
      </c>
      <c r="C14" s="100" t="s">
        <v>439</v>
      </c>
      <c r="D14" s="100" t="s">
        <v>439</v>
      </c>
      <c r="E14" s="100" t="s">
        <v>439</v>
      </c>
      <c r="F14" s="59">
        <v>0</v>
      </c>
      <c r="G14" s="100" t="s">
        <v>439</v>
      </c>
      <c r="H14" s="59">
        <v>0</v>
      </c>
      <c r="I14" s="100" t="s">
        <v>439</v>
      </c>
      <c r="J14" s="58">
        <v>0</v>
      </c>
      <c r="K14" s="58">
        <v>0</v>
      </c>
    </row>
    <row r="15" spans="1:11">
      <c r="A15" t="s">
        <v>173</v>
      </c>
      <c r="B15" t="s">
        <v>173</v>
      </c>
      <c r="C15" s="100" t="s">
        <v>439</v>
      </c>
      <c r="D15" t="s">
        <v>173</v>
      </c>
      <c r="E15" t="s">
        <v>173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1">
      <c r="A16" t="s">
        <v>180</v>
      </c>
      <c r="B16" s="99" t="s">
        <v>439</v>
      </c>
      <c r="C16" s="100" t="s">
        <v>439</v>
      </c>
      <c r="D16" s="100" t="s">
        <v>439</v>
      </c>
      <c r="E16" s="100" t="s">
        <v>439</v>
      </c>
      <c r="F16" s="100" t="s">
        <v>439</v>
      </c>
      <c r="G16" s="100" t="s">
        <v>439</v>
      </c>
      <c r="H16" s="100" t="s">
        <v>439</v>
      </c>
      <c r="I16" s="100" t="s">
        <v>439</v>
      </c>
      <c r="J16" s="100" t="s">
        <v>439</v>
      </c>
      <c r="K16" s="100" t="s">
        <v>439</v>
      </c>
    </row>
    <row r="17" spans="1:11">
      <c r="A17" t="s">
        <v>239</v>
      </c>
      <c r="B17" s="99" t="s">
        <v>439</v>
      </c>
      <c r="C17" s="100" t="s">
        <v>439</v>
      </c>
      <c r="D17" s="100" t="s">
        <v>439</v>
      </c>
      <c r="E17" s="100" t="s">
        <v>439</v>
      </c>
      <c r="F17" s="100" t="s">
        <v>439</v>
      </c>
      <c r="G17" s="100" t="s">
        <v>439</v>
      </c>
      <c r="H17" s="100" t="s">
        <v>439</v>
      </c>
      <c r="I17" s="100" t="s">
        <v>439</v>
      </c>
      <c r="J17" s="100" t="s">
        <v>439</v>
      </c>
      <c r="K17" s="100" t="s">
        <v>439</v>
      </c>
    </row>
    <row r="18" spans="1:11">
      <c r="A18" t="s">
        <v>240</v>
      </c>
      <c r="B18" s="99" t="s">
        <v>439</v>
      </c>
      <c r="C18" s="100" t="s">
        <v>439</v>
      </c>
      <c r="D18" s="100" t="s">
        <v>439</v>
      </c>
      <c r="E18" s="100" t="s">
        <v>439</v>
      </c>
      <c r="F18" s="100" t="s">
        <v>439</v>
      </c>
      <c r="G18" s="100" t="s">
        <v>439</v>
      </c>
      <c r="H18" s="100" t="s">
        <v>439</v>
      </c>
      <c r="I18" s="100" t="s">
        <v>439</v>
      </c>
      <c r="J18" s="100" t="s">
        <v>439</v>
      </c>
      <c r="K18" s="100" t="s">
        <v>439</v>
      </c>
    </row>
    <row r="19" spans="1:11">
      <c r="A19" t="s">
        <v>241</v>
      </c>
      <c r="B19" s="99" t="s">
        <v>439</v>
      </c>
      <c r="C19" s="100" t="s">
        <v>439</v>
      </c>
      <c r="D19" s="100" t="s">
        <v>439</v>
      </c>
      <c r="E19" s="100" t="s">
        <v>439</v>
      </c>
      <c r="F19" s="100" t="s">
        <v>439</v>
      </c>
      <c r="G19" s="100" t="s">
        <v>439</v>
      </c>
      <c r="H19" s="100" t="s">
        <v>439</v>
      </c>
      <c r="I19" s="100" t="s">
        <v>439</v>
      </c>
      <c r="J19" s="100" t="s">
        <v>439</v>
      </c>
      <c r="K19" s="100" t="s">
        <v>439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438</v>
      </c>
    </row>
    <row r="2" spans="1:12" s="1" customFormat="1">
      <c r="A2" s="2" t="s">
        <v>1</v>
      </c>
      <c r="B2" s="9" t="s">
        <v>392</v>
      </c>
    </row>
    <row r="3" spans="1:12" s="1" customFormat="1">
      <c r="A3" s="2" t="s">
        <v>2</v>
      </c>
      <c r="B3" s="20" t="s">
        <v>393</v>
      </c>
    </row>
    <row r="4" spans="1:12" s="1" customFormat="1">
      <c r="A4" s="2" t="s">
        <v>3</v>
      </c>
      <c r="B4" s="61" t="s">
        <v>158</v>
      </c>
    </row>
    <row r="5" spans="1:12" ht="18.75">
      <c r="A5" s="75" t="s">
        <v>94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148</v>
      </c>
      <c r="G6" s="33" t="s">
        <v>149</v>
      </c>
      <c r="H6" s="33" t="s">
        <v>53</v>
      </c>
      <c r="I6" s="33" t="s">
        <v>69</v>
      </c>
      <c r="J6" s="33" t="s">
        <v>54</v>
      </c>
      <c r="K6" s="34" t="s">
        <v>144</v>
      </c>
      <c r="L6" s="13"/>
    </row>
    <row r="7" spans="1:12" s="15" customFormat="1">
      <c r="A7" s="92" t="s">
        <v>439</v>
      </c>
      <c r="B7" s="110" t="s">
        <v>439</v>
      </c>
      <c r="C7" s="110" t="s">
        <v>439</v>
      </c>
      <c r="D7" s="110" t="s">
        <v>439</v>
      </c>
      <c r="E7" s="110" t="s">
        <v>439</v>
      </c>
      <c r="F7" s="16" t="s">
        <v>145</v>
      </c>
      <c r="G7" s="93" t="s">
        <v>439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95" t="s">
        <v>439</v>
      </c>
      <c r="C9" s="95" t="s">
        <v>439</v>
      </c>
      <c r="D9" s="95" t="s">
        <v>439</v>
      </c>
      <c r="E9" s="95" t="s">
        <v>439</v>
      </c>
      <c r="F9" s="53">
        <v>0</v>
      </c>
      <c r="G9" s="95" t="s">
        <v>439</v>
      </c>
      <c r="H9" s="53">
        <v>0</v>
      </c>
      <c r="I9" s="109" t="s">
        <v>439</v>
      </c>
      <c r="J9" s="54">
        <v>0</v>
      </c>
      <c r="K9" s="54">
        <v>0</v>
      </c>
    </row>
    <row r="10" spans="1:12">
      <c r="A10" s="57" t="s">
        <v>161</v>
      </c>
      <c r="B10" s="100" t="s">
        <v>439</v>
      </c>
      <c r="C10" s="100" t="s">
        <v>439</v>
      </c>
      <c r="D10" s="100" t="s">
        <v>439</v>
      </c>
      <c r="E10" s="100" t="s">
        <v>439</v>
      </c>
      <c r="F10" s="59">
        <v>0</v>
      </c>
      <c r="G10" s="100" t="s">
        <v>439</v>
      </c>
      <c r="H10" s="59">
        <v>0</v>
      </c>
      <c r="I10" s="100" t="s">
        <v>439</v>
      </c>
      <c r="J10" s="58">
        <v>0</v>
      </c>
      <c r="K10" s="58">
        <v>0</v>
      </c>
    </row>
    <row r="11" spans="1:12">
      <c r="A11" s="57" t="s">
        <v>334</v>
      </c>
      <c r="B11" s="100" t="s">
        <v>439</v>
      </c>
      <c r="C11" s="100" t="s">
        <v>439</v>
      </c>
      <c r="D11" s="100" t="s">
        <v>439</v>
      </c>
      <c r="E11" s="100" t="s">
        <v>439</v>
      </c>
      <c r="F11" s="59">
        <v>0</v>
      </c>
      <c r="G11" s="100" t="s">
        <v>439</v>
      </c>
      <c r="H11" s="59">
        <v>0</v>
      </c>
      <c r="I11" s="100" t="s">
        <v>439</v>
      </c>
      <c r="J11" s="58">
        <v>0</v>
      </c>
      <c r="K11" s="58">
        <v>0</v>
      </c>
    </row>
    <row r="12" spans="1:12">
      <c r="A12" t="s">
        <v>173</v>
      </c>
      <c r="B12" t="s">
        <v>173</v>
      </c>
      <c r="C12" s="100" t="s">
        <v>439</v>
      </c>
      <c r="D12" t="s">
        <v>173</v>
      </c>
      <c r="E12" t="s">
        <v>173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335</v>
      </c>
      <c r="B13" s="100" t="s">
        <v>439</v>
      </c>
      <c r="C13" s="100" t="s">
        <v>439</v>
      </c>
      <c r="D13" s="100" t="s">
        <v>439</v>
      </c>
      <c r="E13" s="100" t="s">
        <v>439</v>
      </c>
      <c r="F13" s="59">
        <v>0</v>
      </c>
      <c r="G13" s="100" t="s">
        <v>439</v>
      </c>
      <c r="H13" s="59">
        <v>0</v>
      </c>
      <c r="I13" s="100" t="s">
        <v>439</v>
      </c>
      <c r="J13" s="58">
        <v>0</v>
      </c>
      <c r="K13" s="58">
        <v>0</v>
      </c>
    </row>
    <row r="14" spans="1:12">
      <c r="A14" t="s">
        <v>173</v>
      </c>
      <c r="B14" t="s">
        <v>173</v>
      </c>
      <c r="C14" s="100" t="s">
        <v>439</v>
      </c>
      <c r="D14" t="s">
        <v>173</v>
      </c>
      <c r="E14" t="s">
        <v>173</v>
      </c>
      <c r="F14" s="55">
        <v>0</v>
      </c>
      <c r="G14" s="55">
        <v>0</v>
      </c>
      <c r="H14" s="55">
        <v>0</v>
      </c>
      <c r="I14" s="56">
        <v>0</v>
      </c>
      <c r="J14" s="56">
        <v>0</v>
      </c>
      <c r="K14" s="56">
        <v>0</v>
      </c>
    </row>
    <row r="15" spans="1:12">
      <c r="A15" s="57" t="s">
        <v>336</v>
      </c>
      <c r="B15" s="100" t="s">
        <v>439</v>
      </c>
      <c r="C15" s="100" t="s">
        <v>439</v>
      </c>
      <c r="D15" s="100" t="s">
        <v>439</v>
      </c>
      <c r="E15" s="100" t="s">
        <v>439</v>
      </c>
      <c r="F15" s="59">
        <v>0</v>
      </c>
      <c r="G15" s="100" t="s">
        <v>439</v>
      </c>
      <c r="H15" s="59">
        <v>0</v>
      </c>
      <c r="I15" s="100" t="s">
        <v>439</v>
      </c>
      <c r="J15" s="58">
        <v>0</v>
      </c>
      <c r="K15" s="58">
        <v>0</v>
      </c>
    </row>
    <row r="16" spans="1:12">
      <c r="A16" t="s">
        <v>173</v>
      </c>
      <c r="B16" t="s">
        <v>173</v>
      </c>
      <c r="C16" s="100" t="s">
        <v>439</v>
      </c>
      <c r="D16" t="s">
        <v>173</v>
      </c>
      <c r="E16" t="s">
        <v>173</v>
      </c>
      <c r="F16" s="55">
        <v>0</v>
      </c>
      <c r="G16" s="55">
        <v>0</v>
      </c>
      <c r="H16" s="55">
        <v>0</v>
      </c>
      <c r="I16" s="56">
        <v>0</v>
      </c>
      <c r="J16" s="56">
        <v>0</v>
      </c>
      <c r="K16" s="56">
        <v>0</v>
      </c>
    </row>
    <row r="17" spans="1:11">
      <c r="A17" s="57" t="s">
        <v>247</v>
      </c>
      <c r="B17" s="100" t="s">
        <v>439</v>
      </c>
      <c r="C17" s="100" t="s">
        <v>439</v>
      </c>
      <c r="D17" s="100" t="s">
        <v>439</v>
      </c>
      <c r="E17" s="100" t="s">
        <v>439</v>
      </c>
      <c r="F17" s="59">
        <v>0</v>
      </c>
      <c r="G17" s="100" t="s">
        <v>439</v>
      </c>
      <c r="H17" s="59">
        <v>0</v>
      </c>
      <c r="I17" s="100" t="s">
        <v>439</v>
      </c>
      <c r="J17" s="58">
        <v>0</v>
      </c>
      <c r="K17" s="58">
        <v>0</v>
      </c>
    </row>
    <row r="18" spans="1:11">
      <c r="A18" t="s">
        <v>173</v>
      </c>
      <c r="B18" t="s">
        <v>173</v>
      </c>
      <c r="C18" s="100" t="s">
        <v>439</v>
      </c>
      <c r="D18" t="s">
        <v>173</v>
      </c>
      <c r="E18" t="s">
        <v>173</v>
      </c>
      <c r="F18" s="55">
        <v>0</v>
      </c>
      <c r="G18" s="55">
        <v>0</v>
      </c>
      <c r="H18" s="55">
        <v>0</v>
      </c>
      <c r="I18" s="56">
        <v>0</v>
      </c>
      <c r="J18" s="56">
        <v>0</v>
      </c>
      <c r="K18" s="56">
        <v>0</v>
      </c>
    </row>
    <row r="19" spans="1:11">
      <c r="A19" s="57" t="s">
        <v>178</v>
      </c>
      <c r="B19" s="100" t="s">
        <v>439</v>
      </c>
      <c r="C19" s="100" t="s">
        <v>439</v>
      </c>
      <c r="D19" s="100" t="s">
        <v>439</v>
      </c>
      <c r="E19" s="100" t="s">
        <v>439</v>
      </c>
      <c r="F19" s="59">
        <v>0</v>
      </c>
      <c r="G19" s="100" t="s">
        <v>439</v>
      </c>
      <c r="H19" s="59">
        <v>0</v>
      </c>
      <c r="I19" s="100" t="s">
        <v>439</v>
      </c>
      <c r="J19" s="58">
        <v>0</v>
      </c>
      <c r="K19" s="58">
        <v>0</v>
      </c>
    </row>
    <row r="20" spans="1:11">
      <c r="A20" s="57" t="s">
        <v>334</v>
      </c>
      <c r="B20" s="100" t="s">
        <v>439</v>
      </c>
      <c r="C20" s="100" t="s">
        <v>439</v>
      </c>
      <c r="D20" s="100" t="s">
        <v>439</v>
      </c>
      <c r="E20" s="100" t="s">
        <v>439</v>
      </c>
      <c r="F20" s="59">
        <v>0</v>
      </c>
      <c r="G20" s="100" t="s">
        <v>439</v>
      </c>
      <c r="H20" s="59">
        <v>0</v>
      </c>
      <c r="I20" s="100" t="s">
        <v>439</v>
      </c>
      <c r="J20" s="58">
        <v>0</v>
      </c>
      <c r="K20" s="58">
        <v>0</v>
      </c>
    </row>
    <row r="21" spans="1:11">
      <c r="A21" t="s">
        <v>173</v>
      </c>
      <c r="B21" t="s">
        <v>173</v>
      </c>
      <c r="C21" s="100" t="s">
        <v>439</v>
      </c>
      <c r="D21" t="s">
        <v>173</v>
      </c>
      <c r="E21" t="s">
        <v>173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337</v>
      </c>
      <c r="B22" s="100" t="s">
        <v>439</v>
      </c>
      <c r="C22" s="100" t="s">
        <v>439</v>
      </c>
      <c r="D22" s="100" t="s">
        <v>439</v>
      </c>
      <c r="E22" s="100" t="s">
        <v>439</v>
      </c>
      <c r="F22" s="59">
        <v>0</v>
      </c>
      <c r="G22" s="100" t="s">
        <v>439</v>
      </c>
      <c r="H22" s="59">
        <v>0</v>
      </c>
      <c r="I22" s="100" t="s">
        <v>439</v>
      </c>
      <c r="J22" s="58">
        <v>0</v>
      </c>
      <c r="K22" s="58">
        <v>0</v>
      </c>
    </row>
    <row r="23" spans="1:11">
      <c r="A23" t="s">
        <v>173</v>
      </c>
      <c r="B23" t="s">
        <v>173</v>
      </c>
      <c r="C23" s="100" t="s">
        <v>439</v>
      </c>
      <c r="D23" t="s">
        <v>173</v>
      </c>
      <c r="E23" t="s">
        <v>173</v>
      </c>
      <c r="F23" s="55">
        <v>0</v>
      </c>
      <c r="G23" s="55">
        <v>0</v>
      </c>
      <c r="H23" s="55">
        <v>0</v>
      </c>
      <c r="I23" s="56">
        <v>0</v>
      </c>
      <c r="J23" s="56">
        <v>0</v>
      </c>
      <c r="K23" s="56">
        <v>0</v>
      </c>
    </row>
    <row r="24" spans="1:11">
      <c r="A24" s="57" t="s">
        <v>336</v>
      </c>
      <c r="B24" s="100" t="s">
        <v>439</v>
      </c>
      <c r="C24" s="100" t="s">
        <v>439</v>
      </c>
      <c r="D24" s="100" t="s">
        <v>439</v>
      </c>
      <c r="E24" s="100" t="s">
        <v>439</v>
      </c>
      <c r="F24" s="59">
        <v>0</v>
      </c>
      <c r="G24" s="100" t="s">
        <v>439</v>
      </c>
      <c r="H24" s="59">
        <v>0</v>
      </c>
      <c r="I24" s="100" t="s">
        <v>439</v>
      </c>
      <c r="J24" s="58">
        <v>0</v>
      </c>
      <c r="K24" s="58">
        <v>0</v>
      </c>
    </row>
    <row r="25" spans="1:11">
      <c r="A25" t="s">
        <v>173</v>
      </c>
      <c r="B25" t="s">
        <v>173</v>
      </c>
      <c r="C25" s="100" t="s">
        <v>439</v>
      </c>
      <c r="D25" t="s">
        <v>173</v>
      </c>
      <c r="E25" t="s">
        <v>173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338</v>
      </c>
      <c r="B26" s="100" t="s">
        <v>439</v>
      </c>
      <c r="C26" s="100" t="s">
        <v>439</v>
      </c>
      <c r="D26" s="100" t="s">
        <v>439</v>
      </c>
      <c r="E26" s="100" t="s">
        <v>439</v>
      </c>
      <c r="F26" s="59">
        <v>0</v>
      </c>
      <c r="G26" s="100" t="s">
        <v>439</v>
      </c>
      <c r="H26" s="59">
        <v>0</v>
      </c>
      <c r="I26" s="100" t="s">
        <v>439</v>
      </c>
      <c r="J26" s="58">
        <v>0</v>
      </c>
      <c r="K26" s="58">
        <v>0</v>
      </c>
    </row>
    <row r="27" spans="1:11">
      <c r="A27" t="s">
        <v>173</v>
      </c>
      <c r="B27" t="s">
        <v>173</v>
      </c>
      <c r="C27" s="100" t="s">
        <v>439</v>
      </c>
      <c r="D27" t="s">
        <v>173</v>
      </c>
      <c r="E27" t="s">
        <v>173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247</v>
      </c>
      <c r="B28" s="100" t="s">
        <v>439</v>
      </c>
      <c r="C28" s="100" t="s">
        <v>439</v>
      </c>
      <c r="D28" s="100" t="s">
        <v>439</v>
      </c>
      <c r="E28" s="100" t="s">
        <v>439</v>
      </c>
      <c r="F28" s="59">
        <v>0</v>
      </c>
      <c r="G28" s="100" t="s">
        <v>439</v>
      </c>
      <c r="H28" s="59">
        <v>0</v>
      </c>
      <c r="I28" s="100" t="s">
        <v>439</v>
      </c>
      <c r="J28" s="58">
        <v>0</v>
      </c>
      <c r="K28" s="58">
        <v>0</v>
      </c>
    </row>
    <row r="29" spans="1:11">
      <c r="A29" t="s">
        <v>173</v>
      </c>
      <c r="B29" t="s">
        <v>173</v>
      </c>
      <c r="C29" s="100" t="s">
        <v>439</v>
      </c>
      <c r="D29" t="s">
        <v>173</v>
      </c>
      <c r="E29" t="s">
        <v>173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t="s">
        <v>180</v>
      </c>
      <c r="B30" s="100" t="s">
        <v>439</v>
      </c>
      <c r="C30" s="100" t="s">
        <v>439</v>
      </c>
      <c r="D30" s="100" t="s">
        <v>439</v>
      </c>
      <c r="E30" s="100" t="s">
        <v>439</v>
      </c>
      <c r="F30" s="100" t="s">
        <v>439</v>
      </c>
      <c r="G30" s="100" t="s">
        <v>439</v>
      </c>
      <c r="H30" s="100" t="s">
        <v>439</v>
      </c>
      <c r="I30" s="100" t="s">
        <v>439</v>
      </c>
      <c r="J30" s="100" t="s">
        <v>439</v>
      </c>
      <c r="K30" s="100" t="s">
        <v>439</v>
      </c>
    </row>
    <row r="31" spans="1:11">
      <c r="A31" t="s">
        <v>239</v>
      </c>
      <c r="B31" s="100" t="s">
        <v>439</v>
      </c>
      <c r="C31" s="100" t="s">
        <v>439</v>
      </c>
      <c r="D31" s="100" t="s">
        <v>439</v>
      </c>
      <c r="E31" s="100" t="s">
        <v>439</v>
      </c>
      <c r="F31" s="100" t="s">
        <v>439</v>
      </c>
      <c r="G31" s="100" t="s">
        <v>439</v>
      </c>
      <c r="H31" s="100" t="s">
        <v>439</v>
      </c>
      <c r="I31" s="100" t="s">
        <v>439</v>
      </c>
      <c r="J31" s="100" t="s">
        <v>439</v>
      </c>
      <c r="K31" s="100" t="s">
        <v>439</v>
      </c>
    </row>
    <row r="32" spans="1:11">
      <c r="A32" t="s">
        <v>240</v>
      </c>
      <c r="B32" s="100" t="s">
        <v>439</v>
      </c>
      <c r="C32" s="100" t="s">
        <v>439</v>
      </c>
      <c r="D32" s="100" t="s">
        <v>439</v>
      </c>
      <c r="E32" s="100" t="s">
        <v>439</v>
      </c>
      <c r="F32" s="100" t="s">
        <v>439</v>
      </c>
      <c r="G32" s="100" t="s">
        <v>439</v>
      </c>
      <c r="H32" s="100" t="s">
        <v>439</v>
      </c>
      <c r="I32" s="100" t="s">
        <v>439</v>
      </c>
      <c r="J32" s="100" t="s">
        <v>439</v>
      </c>
      <c r="K32" s="100" t="s">
        <v>439</v>
      </c>
    </row>
    <row r="33" spans="1:11">
      <c r="A33" t="s">
        <v>241</v>
      </c>
      <c r="B33" s="100" t="s">
        <v>439</v>
      </c>
      <c r="C33" s="100" t="s">
        <v>439</v>
      </c>
      <c r="D33" s="100" t="s">
        <v>439</v>
      </c>
      <c r="E33" s="100" t="s">
        <v>439</v>
      </c>
      <c r="F33" s="100" t="s">
        <v>439</v>
      </c>
      <c r="G33" s="100" t="s">
        <v>439</v>
      </c>
      <c r="H33" s="100" t="s">
        <v>439</v>
      </c>
      <c r="I33" s="100" t="s">
        <v>439</v>
      </c>
      <c r="J33" s="100" t="s">
        <v>439</v>
      </c>
      <c r="K33" s="100" t="s">
        <v>439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438</v>
      </c>
    </row>
    <row r="2" spans="1:14" s="1" customFormat="1">
      <c r="A2" s="2" t="s">
        <v>1</v>
      </c>
      <c r="B2" s="9" t="s">
        <v>392</v>
      </c>
    </row>
    <row r="3" spans="1:14" s="1" customFormat="1">
      <c r="A3" s="2" t="s">
        <v>2</v>
      </c>
      <c r="B3" s="20" t="s">
        <v>393</v>
      </c>
    </row>
    <row r="4" spans="1:14" s="1" customFormat="1">
      <c r="A4" s="2" t="s">
        <v>3</v>
      </c>
      <c r="B4" s="61" t="s">
        <v>158</v>
      </c>
    </row>
    <row r="5" spans="1:14" ht="18.75">
      <c r="A5" s="75" t="s">
        <v>98</v>
      </c>
      <c r="B5" s="76"/>
      <c r="C5" s="76"/>
      <c r="D5" s="76"/>
      <c r="E5" s="76"/>
      <c r="F5" s="76"/>
      <c r="G5" s="76"/>
      <c r="H5" s="76"/>
      <c r="I5" s="76"/>
      <c r="J5" s="77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148</v>
      </c>
      <c r="G6" s="33" t="s">
        <v>149</v>
      </c>
      <c r="H6" s="33" t="s">
        <v>53</v>
      </c>
      <c r="I6" s="33" t="s">
        <v>54</v>
      </c>
      <c r="J6" s="33" t="s">
        <v>144</v>
      </c>
    </row>
    <row r="7" spans="1:14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16" t="s">
        <v>145</v>
      </c>
      <c r="G7" s="93" t="s">
        <v>439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104</v>
      </c>
      <c r="B9" s="95" t="s">
        <v>439</v>
      </c>
      <c r="C9" s="95" t="s">
        <v>439</v>
      </c>
      <c r="D9" s="95" t="s">
        <v>439</v>
      </c>
      <c r="E9" s="95" t="s">
        <v>439</v>
      </c>
      <c r="F9" s="53">
        <v>0</v>
      </c>
      <c r="G9" s="109" t="s">
        <v>439</v>
      </c>
      <c r="H9" s="53">
        <v>0</v>
      </c>
      <c r="I9" s="54">
        <v>0</v>
      </c>
      <c r="J9" s="54">
        <v>0</v>
      </c>
      <c r="K9" s="15"/>
      <c r="L9" s="15"/>
      <c r="M9" s="15"/>
      <c r="N9" s="15"/>
    </row>
    <row r="10" spans="1:14">
      <c r="A10" s="57" t="s">
        <v>161</v>
      </c>
      <c r="B10" s="111" t="s">
        <v>439</v>
      </c>
      <c r="C10" s="111" t="s">
        <v>439</v>
      </c>
      <c r="D10" s="111" t="s">
        <v>439</v>
      </c>
      <c r="E10" s="111" t="s">
        <v>439</v>
      </c>
      <c r="F10" s="59">
        <v>0</v>
      </c>
      <c r="G10" s="111" t="s">
        <v>439</v>
      </c>
      <c r="H10" s="59">
        <v>0</v>
      </c>
      <c r="I10" s="58">
        <v>0</v>
      </c>
      <c r="J10" s="58">
        <v>0</v>
      </c>
    </row>
    <row r="11" spans="1:14">
      <c r="A11" t="s">
        <v>173</v>
      </c>
      <c r="B11" t="s">
        <v>173</v>
      </c>
      <c r="C11" s="111" t="s">
        <v>439</v>
      </c>
      <c r="D11" t="s">
        <v>173</v>
      </c>
      <c r="E11" t="s">
        <v>173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178</v>
      </c>
      <c r="B12" s="111" t="s">
        <v>439</v>
      </c>
      <c r="C12" s="111" t="s">
        <v>439</v>
      </c>
      <c r="D12" s="111" t="s">
        <v>439</v>
      </c>
      <c r="E12" s="111" t="s">
        <v>439</v>
      </c>
      <c r="F12" s="59">
        <v>0</v>
      </c>
      <c r="G12" s="111" t="s">
        <v>439</v>
      </c>
      <c r="H12" s="59">
        <v>0</v>
      </c>
      <c r="I12" s="58">
        <v>0</v>
      </c>
      <c r="J12" s="58">
        <v>0</v>
      </c>
    </row>
    <row r="13" spans="1:14">
      <c r="A13" t="s">
        <v>173</v>
      </c>
      <c r="B13" t="s">
        <v>173</v>
      </c>
      <c r="C13" s="111" t="s">
        <v>439</v>
      </c>
      <c r="D13" t="s">
        <v>173</v>
      </c>
      <c r="E13" t="s">
        <v>173</v>
      </c>
      <c r="F13" s="55">
        <v>0</v>
      </c>
      <c r="G13" s="55">
        <v>0</v>
      </c>
      <c r="H13" s="55">
        <v>0</v>
      </c>
      <c r="I13" s="56">
        <v>0</v>
      </c>
      <c r="J13" s="56">
        <v>0</v>
      </c>
    </row>
    <row r="14" spans="1:14">
      <c r="A14" t="s">
        <v>180</v>
      </c>
      <c r="B14" s="111" t="s">
        <v>439</v>
      </c>
      <c r="C14" s="111" t="s">
        <v>439</v>
      </c>
      <c r="D14" s="111" t="s">
        <v>439</v>
      </c>
      <c r="E14" s="111" t="s">
        <v>439</v>
      </c>
      <c r="F14" s="111" t="s">
        <v>439</v>
      </c>
      <c r="G14" s="111" t="s">
        <v>439</v>
      </c>
      <c r="H14" s="100" t="s">
        <v>439</v>
      </c>
      <c r="I14" s="100" t="s">
        <v>439</v>
      </c>
      <c r="J14" s="111" t="s">
        <v>439</v>
      </c>
    </row>
    <row r="15" spans="1:14">
      <c r="A15" t="s">
        <v>239</v>
      </c>
      <c r="B15" s="111" t="s">
        <v>439</v>
      </c>
      <c r="C15" s="111" t="s">
        <v>439</v>
      </c>
      <c r="D15" s="111" t="s">
        <v>439</v>
      </c>
      <c r="E15" s="111" t="s">
        <v>439</v>
      </c>
      <c r="F15" s="111" t="s">
        <v>439</v>
      </c>
      <c r="G15" s="111" t="s">
        <v>439</v>
      </c>
      <c r="H15" s="100" t="s">
        <v>439</v>
      </c>
      <c r="I15" s="100" t="s">
        <v>439</v>
      </c>
      <c r="J15" s="111" t="s">
        <v>439</v>
      </c>
    </row>
    <row r="16" spans="1:14">
      <c r="A16" t="s">
        <v>240</v>
      </c>
      <c r="B16" s="111" t="s">
        <v>439</v>
      </c>
      <c r="C16" s="111" t="s">
        <v>439</v>
      </c>
      <c r="D16" s="111" t="s">
        <v>439</v>
      </c>
      <c r="E16" s="111" t="s">
        <v>439</v>
      </c>
      <c r="F16" s="111" t="s">
        <v>439</v>
      </c>
      <c r="G16" s="111" t="s">
        <v>439</v>
      </c>
      <c r="H16" s="100" t="s">
        <v>439</v>
      </c>
      <c r="I16" s="100" t="s">
        <v>439</v>
      </c>
      <c r="J16" s="111" t="s">
        <v>439</v>
      </c>
    </row>
    <row r="17" spans="1:10">
      <c r="A17" t="s">
        <v>241</v>
      </c>
      <c r="B17" s="111" t="s">
        <v>439</v>
      </c>
      <c r="C17" s="111" t="s">
        <v>439</v>
      </c>
      <c r="D17" s="111" t="s">
        <v>439</v>
      </c>
      <c r="E17" s="111" t="s">
        <v>439</v>
      </c>
      <c r="F17" s="111" t="s">
        <v>439</v>
      </c>
      <c r="G17" s="111" t="s">
        <v>439</v>
      </c>
      <c r="H17" s="100" t="s">
        <v>439</v>
      </c>
      <c r="I17" s="100" t="s">
        <v>439</v>
      </c>
      <c r="J17" s="111" t="s">
        <v>439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438</v>
      </c>
    </row>
    <row r="2" spans="1:23" s="1" customFormat="1">
      <c r="A2" s="2" t="s">
        <v>1</v>
      </c>
      <c r="B2" s="9" t="s">
        <v>392</v>
      </c>
    </row>
    <row r="3" spans="1:23" s="1" customFormat="1">
      <c r="A3" s="2" t="s">
        <v>2</v>
      </c>
      <c r="B3" s="20" t="s">
        <v>393</v>
      </c>
    </row>
    <row r="4" spans="1:23" s="1" customFormat="1">
      <c r="A4" s="2" t="s">
        <v>3</v>
      </c>
      <c r="B4" s="61" t="s">
        <v>158</v>
      </c>
    </row>
    <row r="5" spans="1:23" ht="18.75">
      <c r="A5" s="75" t="s">
        <v>107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23" s="15" customFormat="1">
      <c r="A6" s="32" t="s">
        <v>92</v>
      </c>
      <c r="B6" s="33" t="s">
        <v>46</v>
      </c>
      <c r="C6" s="35" t="s">
        <v>108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148</v>
      </c>
      <c r="L6" s="33" t="s">
        <v>149</v>
      </c>
      <c r="M6" s="33" t="s">
        <v>53</v>
      </c>
      <c r="N6" s="33" t="s">
        <v>69</v>
      </c>
      <c r="O6" s="33" t="s">
        <v>54</v>
      </c>
      <c r="P6" s="34" t="s">
        <v>144</v>
      </c>
      <c r="Q6" s="13"/>
      <c r="R6" s="13"/>
      <c r="S6" s="13"/>
      <c r="T6" s="13"/>
      <c r="U6" s="13"/>
      <c r="V6" s="13"/>
      <c r="W6" s="13"/>
    </row>
    <row r="7" spans="1:23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21" t="s">
        <v>70</v>
      </c>
      <c r="G7" s="21" t="s">
        <v>71</v>
      </c>
      <c r="H7" s="93" t="s">
        <v>439</v>
      </c>
      <c r="I7" s="21" t="s">
        <v>7</v>
      </c>
      <c r="J7" s="21" t="s">
        <v>7</v>
      </c>
      <c r="K7" s="21" t="s">
        <v>145</v>
      </c>
      <c r="L7" s="93" t="s">
        <v>439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109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95" t="s">
        <v>439</v>
      </c>
      <c r="H9" s="95" t="s">
        <v>439</v>
      </c>
      <c r="I9" s="95" t="s">
        <v>439</v>
      </c>
      <c r="J9" s="95" t="s">
        <v>439</v>
      </c>
      <c r="K9" s="53">
        <v>0</v>
      </c>
      <c r="L9" s="95" t="s">
        <v>439</v>
      </c>
      <c r="M9" s="53">
        <v>0</v>
      </c>
      <c r="N9" s="95" t="s">
        <v>439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161</v>
      </c>
      <c r="B10" s="99" t="s">
        <v>439</v>
      </c>
      <c r="C10" s="99" t="s">
        <v>439</v>
      </c>
      <c r="D10" s="100" t="s">
        <v>439</v>
      </c>
      <c r="E10" s="100" t="s">
        <v>439</v>
      </c>
      <c r="F10" s="100" t="s">
        <v>439</v>
      </c>
      <c r="G10" s="59">
        <v>0</v>
      </c>
      <c r="H10" s="100" t="s">
        <v>439</v>
      </c>
      <c r="I10" s="100" t="s">
        <v>439</v>
      </c>
      <c r="J10" s="58">
        <v>0</v>
      </c>
      <c r="K10" s="59">
        <v>0</v>
      </c>
      <c r="L10" s="100" t="s">
        <v>439</v>
      </c>
      <c r="M10" s="59">
        <v>0</v>
      </c>
      <c r="N10" s="100" t="s">
        <v>439</v>
      </c>
      <c r="O10" s="58">
        <v>0</v>
      </c>
      <c r="P10" s="58">
        <v>0</v>
      </c>
    </row>
    <row r="11" spans="1:23">
      <c r="A11" s="57" t="s">
        <v>339</v>
      </c>
      <c r="B11" s="99" t="s">
        <v>439</v>
      </c>
      <c r="C11" s="99" t="s">
        <v>439</v>
      </c>
      <c r="D11" s="100" t="s">
        <v>439</v>
      </c>
      <c r="E11" s="100" t="s">
        <v>439</v>
      </c>
      <c r="F11" s="100" t="s">
        <v>439</v>
      </c>
      <c r="G11" s="59">
        <v>0</v>
      </c>
      <c r="H11" s="100" t="s">
        <v>439</v>
      </c>
      <c r="I11" s="100" t="s">
        <v>439</v>
      </c>
      <c r="J11" s="58">
        <v>0</v>
      </c>
      <c r="K11" s="59">
        <v>0</v>
      </c>
      <c r="L11" s="100" t="s">
        <v>439</v>
      </c>
      <c r="M11" s="59">
        <v>0</v>
      </c>
      <c r="N11" s="100" t="s">
        <v>439</v>
      </c>
      <c r="O11" s="58">
        <v>0</v>
      </c>
      <c r="P11" s="58">
        <v>0</v>
      </c>
    </row>
    <row r="12" spans="1:23">
      <c r="A12" t="s">
        <v>173</v>
      </c>
      <c r="B12" t="s">
        <v>173</v>
      </c>
      <c r="C12" s="99" t="s">
        <v>439</v>
      </c>
      <c r="D12" t="s">
        <v>173</v>
      </c>
      <c r="E12" s="100" t="s">
        <v>439</v>
      </c>
      <c r="F12" s="100" t="s">
        <v>439</v>
      </c>
      <c r="G12" s="55">
        <v>0</v>
      </c>
      <c r="H12" t="s">
        <v>173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340</v>
      </c>
      <c r="B13" s="99" t="s">
        <v>439</v>
      </c>
      <c r="C13" s="99" t="s">
        <v>439</v>
      </c>
      <c r="D13" s="100" t="s">
        <v>439</v>
      </c>
      <c r="E13" s="100" t="s">
        <v>439</v>
      </c>
      <c r="F13" s="100" t="s">
        <v>439</v>
      </c>
      <c r="G13" s="59">
        <v>0</v>
      </c>
      <c r="H13" s="100" t="s">
        <v>439</v>
      </c>
      <c r="I13" s="100" t="s">
        <v>439</v>
      </c>
      <c r="J13" s="58">
        <v>0</v>
      </c>
      <c r="K13" s="59">
        <v>0</v>
      </c>
      <c r="L13" s="100" t="s">
        <v>439</v>
      </c>
      <c r="M13" s="59">
        <v>0</v>
      </c>
      <c r="N13" s="100" t="s">
        <v>439</v>
      </c>
      <c r="O13" s="58">
        <v>0</v>
      </c>
      <c r="P13" s="58">
        <v>0</v>
      </c>
    </row>
    <row r="14" spans="1:23">
      <c r="A14" t="s">
        <v>173</v>
      </c>
      <c r="B14" t="s">
        <v>173</v>
      </c>
      <c r="C14" s="99" t="s">
        <v>439</v>
      </c>
      <c r="D14" t="s">
        <v>173</v>
      </c>
      <c r="E14" s="100" t="s">
        <v>439</v>
      </c>
      <c r="F14" s="100" t="s">
        <v>439</v>
      </c>
      <c r="G14" s="55">
        <v>0</v>
      </c>
      <c r="H14" t="s">
        <v>173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341</v>
      </c>
      <c r="B15" s="99" t="s">
        <v>439</v>
      </c>
      <c r="C15" s="99" t="s">
        <v>439</v>
      </c>
      <c r="D15" s="100" t="s">
        <v>439</v>
      </c>
      <c r="E15" s="100" t="s">
        <v>439</v>
      </c>
      <c r="F15" s="100" t="s">
        <v>439</v>
      </c>
      <c r="G15" s="59">
        <v>0</v>
      </c>
      <c r="H15" s="100" t="s">
        <v>439</v>
      </c>
      <c r="I15" s="100" t="s">
        <v>439</v>
      </c>
      <c r="J15" s="58">
        <v>0</v>
      </c>
      <c r="K15" s="59">
        <v>0</v>
      </c>
      <c r="L15" s="100" t="s">
        <v>439</v>
      </c>
      <c r="M15" s="59">
        <v>0</v>
      </c>
      <c r="N15" s="100" t="s">
        <v>439</v>
      </c>
      <c r="O15" s="58">
        <v>0</v>
      </c>
      <c r="P15" s="58">
        <v>0</v>
      </c>
    </row>
    <row r="16" spans="1:23">
      <c r="A16" s="57" t="s">
        <v>342</v>
      </c>
      <c r="B16" s="99" t="s">
        <v>439</v>
      </c>
      <c r="C16" s="99" t="s">
        <v>439</v>
      </c>
      <c r="D16" s="100" t="s">
        <v>439</v>
      </c>
      <c r="E16" s="100" t="s">
        <v>439</v>
      </c>
      <c r="F16" s="100" t="s">
        <v>439</v>
      </c>
      <c r="G16" s="59">
        <v>0</v>
      </c>
      <c r="H16" s="100" t="s">
        <v>439</v>
      </c>
      <c r="I16" s="100" t="s">
        <v>439</v>
      </c>
      <c r="J16" s="58">
        <v>0</v>
      </c>
      <c r="K16" s="59">
        <v>0</v>
      </c>
      <c r="L16" s="100" t="s">
        <v>439</v>
      </c>
      <c r="M16" s="59">
        <v>0</v>
      </c>
      <c r="N16" s="100" t="s">
        <v>439</v>
      </c>
      <c r="O16" s="58">
        <v>0</v>
      </c>
      <c r="P16" s="58">
        <v>0</v>
      </c>
    </row>
    <row r="17" spans="1:16">
      <c r="A17" t="s">
        <v>173</v>
      </c>
      <c r="B17" t="s">
        <v>173</v>
      </c>
      <c r="C17" s="99" t="s">
        <v>439</v>
      </c>
      <c r="D17" t="s">
        <v>173</v>
      </c>
      <c r="E17" s="100" t="s">
        <v>439</v>
      </c>
      <c r="F17" s="100" t="s">
        <v>439</v>
      </c>
      <c r="G17" s="55">
        <v>0</v>
      </c>
      <c r="H17" t="s">
        <v>173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343</v>
      </c>
      <c r="B18" s="99" t="s">
        <v>439</v>
      </c>
      <c r="C18" s="99" t="s">
        <v>439</v>
      </c>
      <c r="D18" s="100" t="s">
        <v>439</v>
      </c>
      <c r="E18" s="100" t="s">
        <v>439</v>
      </c>
      <c r="F18" s="100" t="s">
        <v>439</v>
      </c>
      <c r="G18" s="59">
        <v>0</v>
      </c>
      <c r="H18" s="100" t="s">
        <v>439</v>
      </c>
      <c r="I18" s="100" t="s">
        <v>439</v>
      </c>
      <c r="J18" s="58">
        <v>0</v>
      </c>
      <c r="K18" s="59">
        <v>0</v>
      </c>
      <c r="L18" s="100" t="s">
        <v>439</v>
      </c>
      <c r="M18" s="59">
        <v>0</v>
      </c>
      <c r="N18" s="100" t="s">
        <v>439</v>
      </c>
      <c r="O18" s="58">
        <v>0</v>
      </c>
      <c r="P18" s="58">
        <v>0</v>
      </c>
    </row>
    <row r="19" spans="1:16">
      <c r="A19" t="s">
        <v>173</v>
      </c>
      <c r="B19" t="s">
        <v>173</v>
      </c>
      <c r="C19" s="99" t="s">
        <v>439</v>
      </c>
      <c r="D19" t="s">
        <v>173</v>
      </c>
      <c r="E19" s="100" t="s">
        <v>439</v>
      </c>
      <c r="F19" s="100" t="s">
        <v>439</v>
      </c>
      <c r="G19" s="55">
        <v>0</v>
      </c>
      <c r="H19" t="s">
        <v>173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344</v>
      </c>
      <c r="B20" s="99" t="s">
        <v>439</v>
      </c>
      <c r="C20" s="99" t="s">
        <v>439</v>
      </c>
      <c r="D20" s="100" t="s">
        <v>439</v>
      </c>
      <c r="E20" s="100" t="s">
        <v>439</v>
      </c>
      <c r="F20" s="100" t="s">
        <v>439</v>
      </c>
      <c r="G20" s="59">
        <v>0</v>
      </c>
      <c r="H20" s="100" t="s">
        <v>439</v>
      </c>
      <c r="I20" s="100" t="s">
        <v>439</v>
      </c>
      <c r="J20" s="58">
        <v>0</v>
      </c>
      <c r="K20" s="59">
        <v>0</v>
      </c>
      <c r="L20" s="100" t="s">
        <v>439</v>
      </c>
      <c r="M20" s="59">
        <v>0</v>
      </c>
      <c r="N20" s="100" t="s">
        <v>439</v>
      </c>
      <c r="O20" s="58">
        <v>0</v>
      </c>
      <c r="P20" s="58">
        <v>0</v>
      </c>
    </row>
    <row r="21" spans="1:16">
      <c r="A21" t="s">
        <v>173</v>
      </c>
      <c r="B21" t="s">
        <v>173</v>
      </c>
      <c r="C21" s="99" t="s">
        <v>439</v>
      </c>
      <c r="D21" t="s">
        <v>173</v>
      </c>
      <c r="E21" s="100" t="s">
        <v>439</v>
      </c>
      <c r="F21" s="100" t="s">
        <v>439</v>
      </c>
      <c r="G21" s="55">
        <v>0</v>
      </c>
      <c r="H21" t="s">
        <v>173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345</v>
      </c>
      <c r="B22" s="99" t="s">
        <v>439</v>
      </c>
      <c r="C22" s="99" t="s">
        <v>439</v>
      </c>
      <c r="D22" s="100" t="s">
        <v>439</v>
      </c>
      <c r="E22" s="100" t="s">
        <v>439</v>
      </c>
      <c r="F22" s="100" t="s">
        <v>439</v>
      </c>
      <c r="G22" s="59">
        <v>0</v>
      </c>
      <c r="H22" s="100" t="s">
        <v>439</v>
      </c>
      <c r="I22" s="100" t="s">
        <v>439</v>
      </c>
      <c r="J22" s="58">
        <v>0</v>
      </c>
      <c r="K22" s="59">
        <v>0</v>
      </c>
      <c r="L22" s="100" t="s">
        <v>439</v>
      </c>
      <c r="M22" s="59">
        <v>0</v>
      </c>
      <c r="N22" s="100" t="s">
        <v>439</v>
      </c>
      <c r="O22" s="58">
        <v>0</v>
      </c>
      <c r="P22" s="58">
        <v>0</v>
      </c>
    </row>
    <row r="23" spans="1:16">
      <c r="A23" t="s">
        <v>173</v>
      </c>
      <c r="B23" t="s">
        <v>173</v>
      </c>
      <c r="C23" s="99" t="s">
        <v>439</v>
      </c>
      <c r="D23" t="s">
        <v>173</v>
      </c>
      <c r="E23" s="100" t="s">
        <v>439</v>
      </c>
      <c r="F23" s="100" t="s">
        <v>439</v>
      </c>
      <c r="G23" s="55">
        <v>0</v>
      </c>
      <c r="H23" t="s">
        <v>173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178</v>
      </c>
      <c r="B24" s="99" t="s">
        <v>439</v>
      </c>
      <c r="C24" s="99" t="s">
        <v>439</v>
      </c>
      <c r="D24" s="100" t="s">
        <v>439</v>
      </c>
      <c r="E24" s="100" t="s">
        <v>439</v>
      </c>
      <c r="F24" s="100" t="s">
        <v>439</v>
      </c>
      <c r="G24" s="59">
        <v>0</v>
      </c>
      <c r="H24" s="100" t="s">
        <v>439</v>
      </c>
      <c r="I24" s="100" t="s">
        <v>439</v>
      </c>
      <c r="J24" s="58">
        <v>0</v>
      </c>
      <c r="K24" s="59">
        <v>0</v>
      </c>
      <c r="L24" s="100" t="s">
        <v>439</v>
      </c>
      <c r="M24" s="59">
        <v>0</v>
      </c>
      <c r="N24" s="100" t="s">
        <v>439</v>
      </c>
      <c r="O24" s="58">
        <v>0</v>
      </c>
      <c r="P24" s="58">
        <v>0</v>
      </c>
    </row>
    <row r="25" spans="1:16">
      <c r="A25" s="57" t="s">
        <v>339</v>
      </c>
      <c r="B25" s="99" t="s">
        <v>439</v>
      </c>
      <c r="C25" s="99" t="s">
        <v>439</v>
      </c>
      <c r="D25" s="100" t="s">
        <v>439</v>
      </c>
      <c r="E25" s="100" t="s">
        <v>439</v>
      </c>
      <c r="F25" s="100" t="s">
        <v>439</v>
      </c>
      <c r="G25" s="59">
        <v>0</v>
      </c>
      <c r="H25" s="100" t="s">
        <v>439</v>
      </c>
      <c r="I25" s="100" t="s">
        <v>439</v>
      </c>
      <c r="J25" s="58">
        <v>0</v>
      </c>
      <c r="K25" s="59">
        <v>0</v>
      </c>
      <c r="L25" s="100" t="s">
        <v>439</v>
      </c>
      <c r="M25" s="59">
        <v>0</v>
      </c>
      <c r="N25" s="100" t="s">
        <v>439</v>
      </c>
      <c r="O25" s="58">
        <v>0</v>
      </c>
      <c r="P25" s="58">
        <v>0</v>
      </c>
    </row>
    <row r="26" spans="1:16">
      <c r="A26" t="s">
        <v>173</v>
      </c>
      <c r="B26" t="s">
        <v>173</v>
      </c>
      <c r="C26" s="99" t="s">
        <v>439</v>
      </c>
      <c r="D26" t="s">
        <v>173</v>
      </c>
      <c r="E26" s="100" t="s">
        <v>439</v>
      </c>
      <c r="F26" s="100" t="s">
        <v>439</v>
      </c>
      <c r="G26" s="55">
        <v>0</v>
      </c>
      <c r="H26" t="s">
        <v>173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340</v>
      </c>
      <c r="B27" s="99" t="s">
        <v>439</v>
      </c>
      <c r="C27" s="99" t="s">
        <v>439</v>
      </c>
      <c r="D27" s="100" t="s">
        <v>439</v>
      </c>
      <c r="E27" s="100" t="s">
        <v>439</v>
      </c>
      <c r="F27" s="100" t="s">
        <v>439</v>
      </c>
      <c r="G27" s="59">
        <v>0</v>
      </c>
      <c r="H27" s="100" t="s">
        <v>439</v>
      </c>
      <c r="I27" s="100" t="s">
        <v>439</v>
      </c>
      <c r="J27" s="58">
        <v>0</v>
      </c>
      <c r="K27" s="59">
        <v>0</v>
      </c>
      <c r="L27" s="100" t="s">
        <v>439</v>
      </c>
      <c r="M27" s="59">
        <v>0</v>
      </c>
      <c r="N27" s="100" t="s">
        <v>439</v>
      </c>
      <c r="O27" s="58">
        <v>0</v>
      </c>
      <c r="P27" s="58">
        <v>0</v>
      </c>
    </row>
    <row r="28" spans="1:16">
      <c r="A28" t="s">
        <v>173</v>
      </c>
      <c r="B28" t="s">
        <v>173</v>
      </c>
      <c r="C28" s="99" t="s">
        <v>439</v>
      </c>
      <c r="D28" t="s">
        <v>173</v>
      </c>
      <c r="E28" s="100" t="s">
        <v>439</v>
      </c>
      <c r="F28" s="100" t="s">
        <v>439</v>
      </c>
      <c r="G28" s="55">
        <v>0</v>
      </c>
      <c r="H28" t="s">
        <v>173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341</v>
      </c>
      <c r="B29" s="99" t="s">
        <v>439</v>
      </c>
      <c r="C29" s="99" t="s">
        <v>439</v>
      </c>
      <c r="D29" s="100" t="s">
        <v>439</v>
      </c>
      <c r="E29" s="100" t="s">
        <v>439</v>
      </c>
      <c r="F29" s="100" t="s">
        <v>439</v>
      </c>
      <c r="G29" s="59">
        <v>0</v>
      </c>
      <c r="H29" s="100" t="s">
        <v>439</v>
      </c>
      <c r="I29" s="100" t="s">
        <v>439</v>
      </c>
      <c r="J29" s="58">
        <v>0</v>
      </c>
      <c r="K29" s="59">
        <v>0</v>
      </c>
      <c r="L29" s="100" t="s">
        <v>439</v>
      </c>
      <c r="M29" s="59">
        <v>0</v>
      </c>
      <c r="N29" s="100" t="s">
        <v>439</v>
      </c>
      <c r="O29" s="58">
        <v>0</v>
      </c>
      <c r="P29" s="58">
        <v>0</v>
      </c>
    </row>
    <row r="30" spans="1:16">
      <c r="A30" s="57" t="s">
        <v>342</v>
      </c>
      <c r="B30" s="99" t="s">
        <v>439</v>
      </c>
      <c r="C30" s="99" t="s">
        <v>439</v>
      </c>
      <c r="D30" s="100" t="s">
        <v>439</v>
      </c>
      <c r="E30" s="100" t="s">
        <v>439</v>
      </c>
      <c r="F30" s="100" t="s">
        <v>439</v>
      </c>
      <c r="G30" s="59">
        <v>0</v>
      </c>
      <c r="H30" s="100" t="s">
        <v>439</v>
      </c>
      <c r="I30" s="100" t="s">
        <v>439</v>
      </c>
      <c r="J30" s="58">
        <v>0</v>
      </c>
      <c r="K30" s="59">
        <v>0</v>
      </c>
      <c r="L30" s="100" t="s">
        <v>439</v>
      </c>
      <c r="M30" s="59">
        <v>0</v>
      </c>
      <c r="N30" s="100" t="s">
        <v>439</v>
      </c>
      <c r="O30" s="58">
        <v>0</v>
      </c>
      <c r="P30" s="58">
        <v>0</v>
      </c>
    </row>
    <row r="31" spans="1:16">
      <c r="A31" t="s">
        <v>173</v>
      </c>
      <c r="B31" t="s">
        <v>173</v>
      </c>
      <c r="C31" s="99" t="s">
        <v>439</v>
      </c>
      <c r="D31" t="s">
        <v>173</v>
      </c>
      <c r="E31" s="100" t="s">
        <v>439</v>
      </c>
      <c r="F31" s="100" t="s">
        <v>439</v>
      </c>
      <c r="G31" s="55">
        <v>0</v>
      </c>
      <c r="H31" t="s">
        <v>173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343</v>
      </c>
      <c r="B32" s="99" t="s">
        <v>439</v>
      </c>
      <c r="C32" s="99" t="s">
        <v>439</v>
      </c>
      <c r="D32" s="100" t="s">
        <v>439</v>
      </c>
      <c r="E32" s="100" t="s">
        <v>439</v>
      </c>
      <c r="F32" s="100" t="s">
        <v>439</v>
      </c>
      <c r="G32" s="59">
        <v>0</v>
      </c>
      <c r="H32" s="100" t="s">
        <v>439</v>
      </c>
      <c r="I32" s="100" t="s">
        <v>439</v>
      </c>
      <c r="J32" s="58">
        <v>0</v>
      </c>
      <c r="K32" s="59">
        <v>0</v>
      </c>
      <c r="L32" s="100" t="s">
        <v>439</v>
      </c>
      <c r="M32" s="59">
        <v>0</v>
      </c>
      <c r="N32" s="100" t="s">
        <v>439</v>
      </c>
      <c r="O32" s="58">
        <v>0</v>
      </c>
      <c r="P32" s="58">
        <v>0</v>
      </c>
    </row>
    <row r="33" spans="1:16">
      <c r="A33" t="s">
        <v>173</v>
      </c>
      <c r="B33" t="s">
        <v>173</v>
      </c>
      <c r="C33" s="99" t="s">
        <v>439</v>
      </c>
      <c r="D33" t="s">
        <v>173</v>
      </c>
      <c r="E33" s="100" t="s">
        <v>439</v>
      </c>
      <c r="F33" s="100" t="s">
        <v>439</v>
      </c>
      <c r="G33" s="55">
        <v>0</v>
      </c>
      <c r="H33" t="s">
        <v>173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344</v>
      </c>
      <c r="B34" s="99" t="s">
        <v>439</v>
      </c>
      <c r="C34" s="99" t="s">
        <v>439</v>
      </c>
      <c r="D34" s="100" t="s">
        <v>439</v>
      </c>
      <c r="E34" s="100" t="s">
        <v>439</v>
      </c>
      <c r="F34" s="100" t="s">
        <v>439</v>
      </c>
      <c r="G34" s="59">
        <v>0</v>
      </c>
      <c r="H34" s="100" t="s">
        <v>439</v>
      </c>
      <c r="I34" s="100" t="s">
        <v>439</v>
      </c>
      <c r="J34" s="58">
        <v>0</v>
      </c>
      <c r="K34" s="59">
        <v>0</v>
      </c>
      <c r="L34" s="100" t="s">
        <v>439</v>
      </c>
      <c r="M34" s="59">
        <v>0</v>
      </c>
      <c r="N34" s="100" t="s">
        <v>439</v>
      </c>
      <c r="O34" s="58">
        <v>0</v>
      </c>
      <c r="P34" s="58">
        <v>0</v>
      </c>
    </row>
    <row r="35" spans="1:16">
      <c r="A35" t="s">
        <v>173</v>
      </c>
      <c r="B35" t="s">
        <v>173</v>
      </c>
      <c r="C35" s="99" t="s">
        <v>439</v>
      </c>
      <c r="D35" t="s">
        <v>173</v>
      </c>
      <c r="E35" s="100" t="s">
        <v>439</v>
      </c>
      <c r="F35" s="100" t="s">
        <v>439</v>
      </c>
      <c r="G35" s="55">
        <v>0</v>
      </c>
      <c r="H35" t="s">
        <v>173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345</v>
      </c>
      <c r="B36" s="99" t="s">
        <v>439</v>
      </c>
      <c r="C36" s="99" t="s">
        <v>439</v>
      </c>
      <c r="D36" s="100" t="s">
        <v>439</v>
      </c>
      <c r="E36" s="100" t="s">
        <v>439</v>
      </c>
      <c r="F36" s="100" t="s">
        <v>439</v>
      </c>
      <c r="G36" s="59">
        <v>0</v>
      </c>
      <c r="H36" s="100" t="s">
        <v>439</v>
      </c>
      <c r="I36" s="100" t="s">
        <v>439</v>
      </c>
      <c r="J36" s="58">
        <v>0</v>
      </c>
      <c r="K36" s="59">
        <v>0</v>
      </c>
      <c r="L36" s="100" t="s">
        <v>439</v>
      </c>
      <c r="M36" s="59">
        <v>0</v>
      </c>
      <c r="N36" s="100" t="s">
        <v>439</v>
      </c>
      <c r="O36" s="58">
        <v>0</v>
      </c>
      <c r="P36" s="58">
        <v>0</v>
      </c>
    </row>
    <row r="37" spans="1:16">
      <c r="A37" t="s">
        <v>173</v>
      </c>
      <c r="B37" t="s">
        <v>173</v>
      </c>
      <c r="C37" s="99" t="s">
        <v>439</v>
      </c>
      <c r="D37" t="s">
        <v>173</v>
      </c>
      <c r="E37" s="100" t="s">
        <v>439</v>
      </c>
      <c r="F37" s="100" t="s">
        <v>439</v>
      </c>
      <c r="G37" s="55">
        <v>0</v>
      </c>
      <c r="H37" t="s">
        <v>173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180</v>
      </c>
      <c r="B38" s="99" t="s">
        <v>439</v>
      </c>
      <c r="C38" s="99" t="s">
        <v>439</v>
      </c>
      <c r="D38" s="100" t="s">
        <v>439</v>
      </c>
      <c r="E38" s="100" t="s">
        <v>439</v>
      </c>
      <c r="F38" s="100" t="s">
        <v>439</v>
      </c>
      <c r="G38" s="100" t="s">
        <v>439</v>
      </c>
      <c r="H38" s="100" t="s">
        <v>439</v>
      </c>
      <c r="I38" s="100" t="s">
        <v>439</v>
      </c>
      <c r="J38" s="100" t="s">
        <v>439</v>
      </c>
      <c r="K38" s="100" t="s">
        <v>439</v>
      </c>
      <c r="L38" s="100" t="s">
        <v>439</v>
      </c>
      <c r="M38" s="100" t="s">
        <v>439</v>
      </c>
      <c r="N38" s="100" t="s">
        <v>439</v>
      </c>
      <c r="O38" s="100" t="s">
        <v>439</v>
      </c>
      <c r="P38" s="100" t="s">
        <v>439</v>
      </c>
    </row>
    <row r="39" spans="1:16">
      <c r="A39" t="s">
        <v>239</v>
      </c>
      <c r="B39" s="99" t="s">
        <v>439</v>
      </c>
      <c r="C39" s="99" t="s">
        <v>439</v>
      </c>
      <c r="D39" s="100" t="s">
        <v>439</v>
      </c>
      <c r="E39" s="100" t="s">
        <v>439</v>
      </c>
      <c r="F39" s="100" t="s">
        <v>439</v>
      </c>
      <c r="G39" s="100" t="s">
        <v>439</v>
      </c>
      <c r="H39" s="100" t="s">
        <v>439</v>
      </c>
      <c r="I39" s="100" t="s">
        <v>439</v>
      </c>
      <c r="J39" s="100" t="s">
        <v>439</v>
      </c>
      <c r="K39" s="100" t="s">
        <v>439</v>
      </c>
      <c r="L39" s="100" t="s">
        <v>439</v>
      </c>
      <c r="M39" s="100" t="s">
        <v>439</v>
      </c>
      <c r="N39" s="100" t="s">
        <v>439</v>
      </c>
      <c r="O39" s="100" t="s">
        <v>439</v>
      </c>
      <c r="P39" s="100" t="s">
        <v>439</v>
      </c>
    </row>
    <row r="40" spans="1:16">
      <c r="A40" t="s">
        <v>240</v>
      </c>
      <c r="B40" s="99" t="s">
        <v>439</v>
      </c>
      <c r="C40" s="99" t="s">
        <v>439</v>
      </c>
      <c r="D40" s="100" t="s">
        <v>439</v>
      </c>
      <c r="E40" s="100" t="s">
        <v>439</v>
      </c>
      <c r="F40" s="100" t="s">
        <v>439</v>
      </c>
      <c r="G40" s="100" t="s">
        <v>439</v>
      </c>
      <c r="H40" s="100" t="s">
        <v>439</v>
      </c>
      <c r="I40" s="100" t="s">
        <v>439</v>
      </c>
      <c r="J40" s="100" t="s">
        <v>439</v>
      </c>
      <c r="K40" s="100" t="s">
        <v>439</v>
      </c>
      <c r="L40" s="100" t="s">
        <v>439</v>
      </c>
      <c r="M40" s="100" t="s">
        <v>439</v>
      </c>
      <c r="N40" s="100" t="s">
        <v>439</v>
      </c>
      <c r="O40" s="100" t="s">
        <v>439</v>
      </c>
      <c r="P40" s="100" t="s">
        <v>439</v>
      </c>
    </row>
    <row r="41" spans="1:16">
      <c r="A41" t="s">
        <v>241</v>
      </c>
      <c r="B41" s="99" t="s">
        <v>439</v>
      </c>
      <c r="C41" s="99" t="s">
        <v>439</v>
      </c>
      <c r="D41" s="100" t="s">
        <v>439</v>
      </c>
      <c r="E41" s="100" t="s">
        <v>439</v>
      </c>
      <c r="F41" s="100" t="s">
        <v>439</v>
      </c>
      <c r="G41" s="100" t="s">
        <v>439</v>
      </c>
      <c r="H41" s="100" t="s">
        <v>439</v>
      </c>
      <c r="I41" s="100" t="s">
        <v>439</v>
      </c>
      <c r="J41" s="100" t="s">
        <v>439</v>
      </c>
      <c r="K41" s="100" t="s">
        <v>439</v>
      </c>
      <c r="L41" s="100" t="s">
        <v>439</v>
      </c>
      <c r="M41" s="100" t="s">
        <v>439</v>
      </c>
      <c r="N41" s="100" t="s">
        <v>439</v>
      </c>
      <c r="O41" s="100" t="s">
        <v>439</v>
      </c>
      <c r="P41" s="100" t="s">
        <v>439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438</v>
      </c>
    </row>
    <row r="2" spans="1:34" s="1" customFormat="1">
      <c r="A2" s="2" t="s">
        <v>1</v>
      </c>
      <c r="B2" s="9" t="s">
        <v>392</v>
      </c>
    </row>
    <row r="3" spans="1:34" s="1" customFormat="1">
      <c r="A3" s="2" t="s">
        <v>2</v>
      </c>
      <c r="B3" s="20" t="s">
        <v>393</v>
      </c>
    </row>
    <row r="4" spans="1:34" s="1" customFormat="1">
      <c r="A4" s="2" t="s">
        <v>3</v>
      </c>
      <c r="B4" s="61" t="s">
        <v>158</v>
      </c>
    </row>
    <row r="5" spans="1:34" ht="18.75">
      <c r="A5" s="75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148</v>
      </c>
      <c r="K6" s="33" t="s">
        <v>149</v>
      </c>
      <c r="L6" s="33" t="s">
        <v>5</v>
      </c>
      <c r="M6" s="33" t="s">
        <v>69</v>
      </c>
      <c r="N6" s="33" t="s">
        <v>54</v>
      </c>
      <c r="O6" s="34" t="s">
        <v>144</v>
      </c>
    </row>
    <row r="7" spans="1:34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21" t="s">
        <v>70</v>
      </c>
      <c r="F7" s="21" t="s">
        <v>71</v>
      </c>
      <c r="G7" s="93" t="s">
        <v>439</v>
      </c>
      <c r="H7" s="21" t="s">
        <v>7</v>
      </c>
      <c r="I7" s="21" t="s">
        <v>7</v>
      </c>
      <c r="J7" s="21" t="s">
        <v>145</v>
      </c>
      <c r="K7" s="93" t="s">
        <v>439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95" t="s">
        <v>439</v>
      </c>
      <c r="H9" s="95" t="s">
        <v>439</v>
      </c>
      <c r="I9" s="95" t="s">
        <v>439</v>
      </c>
      <c r="J9" s="53">
        <v>0</v>
      </c>
      <c r="K9" s="95" t="s">
        <v>439</v>
      </c>
      <c r="L9" s="53">
        <v>0</v>
      </c>
      <c r="M9" s="95" t="s">
        <v>439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161</v>
      </c>
      <c r="B10" s="99" t="s">
        <v>439</v>
      </c>
      <c r="C10" s="100" t="s">
        <v>439</v>
      </c>
      <c r="D10" s="100" t="s">
        <v>439</v>
      </c>
      <c r="E10" s="100" t="s">
        <v>439</v>
      </c>
      <c r="F10" s="59">
        <v>0</v>
      </c>
      <c r="G10" s="100" t="s">
        <v>439</v>
      </c>
      <c r="H10" s="100" t="s">
        <v>439</v>
      </c>
      <c r="I10" s="58">
        <v>0</v>
      </c>
      <c r="J10" s="59">
        <v>0</v>
      </c>
      <c r="K10" s="100" t="s">
        <v>439</v>
      </c>
      <c r="L10" s="59">
        <v>0</v>
      </c>
      <c r="M10" s="100" t="s">
        <v>439</v>
      </c>
      <c r="N10" s="58">
        <v>0</v>
      </c>
      <c r="O10" s="58">
        <v>0</v>
      </c>
    </row>
    <row r="11" spans="1:34">
      <c r="A11" s="57" t="s">
        <v>346</v>
      </c>
      <c r="B11" s="99" t="s">
        <v>439</v>
      </c>
      <c r="C11" s="100" t="s">
        <v>439</v>
      </c>
      <c r="D11" s="100" t="s">
        <v>439</v>
      </c>
      <c r="E11" s="100" t="s">
        <v>439</v>
      </c>
      <c r="F11" s="59">
        <v>0</v>
      </c>
      <c r="G11" s="100" t="s">
        <v>439</v>
      </c>
      <c r="H11" s="100" t="s">
        <v>439</v>
      </c>
      <c r="I11" s="58">
        <v>0</v>
      </c>
      <c r="J11" s="59">
        <v>0</v>
      </c>
      <c r="K11" s="100" t="s">
        <v>439</v>
      </c>
      <c r="L11" s="59">
        <v>0</v>
      </c>
      <c r="M11" s="100" t="s">
        <v>439</v>
      </c>
      <c r="N11" s="58">
        <v>0</v>
      </c>
      <c r="O11" s="58">
        <v>0</v>
      </c>
    </row>
    <row r="12" spans="1:34">
      <c r="A12" t="s">
        <v>173</v>
      </c>
      <c r="B12" t="s">
        <v>173</v>
      </c>
      <c r="C12" t="s">
        <v>173</v>
      </c>
      <c r="D12" s="100" t="s">
        <v>439</v>
      </c>
      <c r="E12" s="100" t="s">
        <v>439</v>
      </c>
      <c r="F12" s="55">
        <v>0</v>
      </c>
      <c r="G12" t="s">
        <v>173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347</v>
      </c>
      <c r="B13" s="99" t="s">
        <v>439</v>
      </c>
      <c r="C13" s="100" t="s">
        <v>439</v>
      </c>
      <c r="D13" s="100" t="s">
        <v>439</v>
      </c>
      <c r="E13" s="100" t="s">
        <v>439</v>
      </c>
      <c r="F13" s="59">
        <v>0</v>
      </c>
      <c r="G13" s="100" t="s">
        <v>439</v>
      </c>
      <c r="H13" s="100" t="s">
        <v>439</v>
      </c>
      <c r="I13" s="58">
        <v>0</v>
      </c>
      <c r="J13" s="59">
        <v>0</v>
      </c>
      <c r="K13" s="100" t="s">
        <v>439</v>
      </c>
      <c r="L13" s="59">
        <v>0</v>
      </c>
      <c r="M13" s="100" t="s">
        <v>439</v>
      </c>
      <c r="N13" s="58">
        <v>0</v>
      </c>
      <c r="O13" s="58">
        <v>0</v>
      </c>
    </row>
    <row r="14" spans="1:34">
      <c r="A14" t="s">
        <v>173</v>
      </c>
      <c r="B14" t="s">
        <v>173</v>
      </c>
      <c r="C14" t="s">
        <v>173</v>
      </c>
      <c r="D14" s="100" t="s">
        <v>439</v>
      </c>
      <c r="E14" s="100" t="s">
        <v>439</v>
      </c>
      <c r="F14" s="55">
        <v>0</v>
      </c>
      <c r="G14" t="s">
        <v>173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348</v>
      </c>
      <c r="B15" s="99" t="s">
        <v>439</v>
      </c>
      <c r="C15" s="100" t="s">
        <v>439</v>
      </c>
      <c r="D15" s="100" t="s">
        <v>439</v>
      </c>
      <c r="E15" s="100" t="s">
        <v>439</v>
      </c>
      <c r="F15" s="59">
        <v>0</v>
      </c>
      <c r="G15" s="100" t="s">
        <v>439</v>
      </c>
      <c r="H15" s="100" t="s">
        <v>439</v>
      </c>
      <c r="I15" s="58">
        <v>0</v>
      </c>
      <c r="J15" s="59">
        <v>0</v>
      </c>
      <c r="K15" s="100" t="s">
        <v>439</v>
      </c>
      <c r="L15" s="59">
        <v>0</v>
      </c>
      <c r="M15" s="100" t="s">
        <v>439</v>
      </c>
      <c r="N15" s="58">
        <v>0</v>
      </c>
      <c r="O15" s="58">
        <v>0</v>
      </c>
    </row>
    <row r="16" spans="1:34">
      <c r="A16" t="s">
        <v>173</v>
      </c>
      <c r="B16" t="s">
        <v>173</v>
      </c>
      <c r="C16" t="s">
        <v>173</v>
      </c>
      <c r="D16" s="100" t="s">
        <v>439</v>
      </c>
      <c r="E16" s="100" t="s">
        <v>439</v>
      </c>
      <c r="F16" s="55">
        <v>0</v>
      </c>
      <c r="G16" t="s">
        <v>173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349</v>
      </c>
      <c r="B17" s="99" t="s">
        <v>439</v>
      </c>
      <c r="C17" s="100" t="s">
        <v>439</v>
      </c>
      <c r="D17" s="100" t="s">
        <v>439</v>
      </c>
      <c r="E17" s="100" t="s">
        <v>439</v>
      </c>
      <c r="F17" s="59">
        <v>0</v>
      </c>
      <c r="G17" s="100" t="s">
        <v>439</v>
      </c>
      <c r="H17" s="100" t="s">
        <v>439</v>
      </c>
      <c r="I17" s="58">
        <v>0</v>
      </c>
      <c r="J17" s="59">
        <v>0</v>
      </c>
      <c r="K17" s="100" t="s">
        <v>439</v>
      </c>
      <c r="L17" s="59">
        <v>0</v>
      </c>
      <c r="M17" s="100" t="s">
        <v>439</v>
      </c>
      <c r="N17" s="58">
        <v>0</v>
      </c>
      <c r="O17" s="58">
        <v>0</v>
      </c>
    </row>
    <row r="18" spans="1:15">
      <c r="A18" t="s">
        <v>173</v>
      </c>
      <c r="B18" t="s">
        <v>173</v>
      </c>
      <c r="C18" t="s">
        <v>173</v>
      </c>
      <c r="D18" s="100" t="s">
        <v>439</v>
      </c>
      <c r="E18" s="100" t="s">
        <v>439</v>
      </c>
      <c r="F18" s="55">
        <v>0</v>
      </c>
      <c r="G18" t="s">
        <v>173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350</v>
      </c>
      <c r="B19" s="99" t="s">
        <v>439</v>
      </c>
      <c r="C19" s="100" t="s">
        <v>439</v>
      </c>
      <c r="D19" s="100" t="s">
        <v>439</v>
      </c>
      <c r="E19" s="100" t="s">
        <v>439</v>
      </c>
      <c r="F19" s="59">
        <v>0</v>
      </c>
      <c r="G19" s="100" t="s">
        <v>439</v>
      </c>
      <c r="H19" s="100" t="s">
        <v>439</v>
      </c>
      <c r="I19" s="58">
        <v>0</v>
      </c>
      <c r="J19" s="59">
        <v>0</v>
      </c>
      <c r="K19" s="100" t="s">
        <v>439</v>
      </c>
      <c r="L19" s="59">
        <v>0</v>
      </c>
      <c r="M19" s="100" t="s">
        <v>439</v>
      </c>
      <c r="N19" s="58">
        <v>0</v>
      </c>
      <c r="O19" s="58">
        <v>0</v>
      </c>
    </row>
    <row r="20" spans="1:15">
      <c r="A20" s="57" t="s">
        <v>351</v>
      </c>
      <c r="B20" s="99" t="s">
        <v>439</v>
      </c>
      <c r="C20" s="100" t="s">
        <v>439</v>
      </c>
      <c r="D20" s="100" t="s">
        <v>439</v>
      </c>
      <c r="E20" s="100" t="s">
        <v>439</v>
      </c>
      <c r="F20" s="59">
        <v>0</v>
      </c>
      <c r="G20" s="100" t="s">
        <v>439</v>
      </c>
      <c r="H20" s="100" t="s">
        <v>439</v>
      </c>
      <c r="I20" s="58">
        <v>0</v>
      </c>
      <c r="J20" s="59">
        <v>0</v>
      </c>
      <c r="K20" s="100" t="s">
        <v>439</v>
      </c>
      <c r="L20" s="59">
        <v>0</v>
      </c>
      <c r="M20" s="100" t="s">
        <v>439</v>
      </c>
      <c r="N20" s="58">
        <v>0</v>
      </c>
      <c r="O20" s="58">
        <v>0</v>
      </c>
    </row>
    <row r="21" spans="1:15">
      <c r="A21" t="s">
        <v>173</v>
      </c>
      <c r="B21" t="s">
        <v>173</v>
      </c>
      <c r="C21" t="s">
        <v>173</v>
      </c>
      <c r="D21" s="100" t="s">
        <v>439</v>
      </c>
      <c r="E21" s="100" t="s">
        <v>439</v>
      </c>
      <c r="F21" s="55">
        <v>0</v>
      </c>
      <c r="G21" t="s">
        <v>173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352</v>
      </c>
      <c r="B22" s="99" t="s">
        <v>439</v>
      </c>
      <c r="C22" s="100" t="s">
        <v>439</v>
      </c>
      <c r="D22" s="100" t="s">
        <v>439</v>
      </c>
      <c r="E22" s="100" t="s">
        <v>439</v>
      </c>
      <c r="F22" s="59">
        <v>0</v>
      </c>
      <c r="G22" s="100" t="s">
        <v>439</v>
      </c>
      <c r="H22" s="100" t="s">
        <v>439</v>
      </c>
      <c r="I22" s="58">
        <v>0</v>
      </c>
      <c r="J22" s="59">
        <v>0</v>
      </c>
      <c r="K22" s="100" t="s">
        <v>439</v>
      </c>
      <c r="L22" s="59">
        <v>0</v>
      </c>
      <c r="M22" s="100" t="s">
        <v>439</v>
      </c>
      <c r="N22" s="58">
        <v>0</v>
      </c>
      <c r="O22" s="58">
        <v>0</v>
      </c>
    </row>
    <row r="23" spans="1:15">
      <c r="A23" t="s">
        <v>173</v>
      </c>
      <c r="B23" t="s">
        <v>173</v>
      </c>
      <c r="C23" t="s">
        <v>173</v>
      </c>
      <c r="D23" s="100" t="s">
        <v>439</v>
      </c>
      <c r="E23" s="100" t="s">
        <v>439</v>
      </c>
      <c r="F23" s="55">
        <v>0</v>
      </c>
      <c r="G23" t="s">
        <v>173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353</v>
      </c>
      <c r="B24" s="99" t="s">
        <v>439</v>
      </c>
      <c r="C24" s="100" t="s">
        <v>439</v>
      </c>
      <c r="D24" s="100" t="s">
        <v>439</v>
      </c>
      <c r="E24" s="100" t="s">
        <v>439</v>
      </c>
      <c r="F24" s="59">
        <v>0</v>
      </c>
      <c r="G24" s="100" t="s">
        <v>439</v>
      </c>
      <c r="H24" s="100" t="s">
        <v>439</v>
      </c>
      <c r="I24" s="58">
        <v>0</v>
      </c>
      <c r="J24" s="59">
        <v>0</v>
      </c>
      <c r="K24" s="100" t="s">
        <v>439</v>
      </c>
      <c r="L24" s="59">
        <v>0</v>
      </c>
      <c r="M24" s="100" t="s">
        <v>439</v>
      </c>
      <c r="N24" s="58">
        <v>0</v>
      </c>
      <c r="O24" s="58">
        <v>0</v>
      </c>
    </row>
    <row r="25" spans="1:15">
      <c r="A25" t="s">
        <v>173</v>
      </c>
      <c r="B25" t="s">
        <v>173</v>
      </c>
      <c r="C25" t="s">
        <v>173</v>
      </c>
      <c r="D25" s="100" t="s">
        <v>439</v>
      </c>
      <c r="E25" s="100" t="s">
        <v>439</v>
      </c>
      <c r="F25" s="55">
        <v>0</v>
      </c>
      <c r="G25" t="s">
        <v>173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247</v>
      </c>
      <c r="B26" s="99" t="s">
        <v>439</v>
      </c>
      <c r="C26" s="100" t="s">
        <v>439</v>
      </c>
      <c r="D26" s="100" t="s">
        <v>439</v>
      </c>
      <c r="E26" s="100" t="s">
        <v>439</v>
      </c>
      <c r="F26" s="59">
        <v>0</v>
      </c>
      <c r="G26" s="100" t="s">
        <v>439</v>
      </c>
      <c r="H26" s="100" t="s">
        <v>439</v>
      </c>
      <c r="I26" s="58">
        <v>0</v>
      </c>
      <c r="J26" s="59">
        <v>0</v>
      </c>
      <c r="K26" s="100" t="s">
        <v>439</v>
      </c>
      <c r="L26" s="59">
        <v>0</v>
      </c>
      <c r="M26" s="100" t="s">
        <v>439</v>
      </c>
      <c r="N26" s="58">
        <v>0</v>
      </c>
      <c r="O26" s="58">
        <v>0</v>
      </c>
    </row>
    <row r="27" spans="1:15">
      <c r="A27" t="s">
        <v>173</v>
      </c>
      <c r="B27" t="s">
        <v>173</v>
      </c>
      <c r="C27" t="s">
        <v>173</v>
      </c>
      <c r="D27" s="100" t="s">
        <v>439</v>
      </c>
      <c r="E27" s="100" t="s">
        <v>439</v>
      </c>
      <c r="F27" s="55">
        <v>0</v>
      </c>
      <c r="G27" t="s">
        <v>173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178</v>
      </c>
      <c r="B28" s="99" t="s">
        <v>439</v>
      </c>
      <c r="C28" s="100" t="s">
        <v>439</v>
      </c>
      <c r="D28" s="100" t="s">
        <v>439</v>
      </c>
      <c r="E28" s="100" t="s">
        <v>439</v>
      </c>
      <c r="F28" s="59">
        <v>0</v>
      </c>
      <c r="G28" s="100" t="s">
        <v>439</v>
      </c>
      <c r="H28" s="100" t="s">
        <v>439</v>
      </c>
      <c r="I28" s="58">
        <v>0</v>
      </c>
      <c r="J28" s="59">
        <v>0</v>
      </c>
      <c r="K28" s="100" t="s">
        <v>439</v>
      </c>
      <c r="L28" s="59">
        <v>0</v>
      </c>
      <c r="M28" s="100" t="s">
        <v>439</v>
      </c>
      <c r="N28" s="58">
        <v>0</v>
      </c>
      <c r="O28" s="58">
        <v>0</v>
      </c>
    </row>
    <row r="29" spans="1:15">
      <c r="A29" s="57" t="s">
        <v>231</v>
      </c>
      <c r="B29" s="99" t="s">
        <v>439</v>
      </c>
      <c r="C29" s="100" t="s">
        <v>439</v>
      </c>
      <c r="D29" s="100" t="s">
        <v>439</v>
      </c>
      <c r="E29" s="100" t="s">
        <v>439</v>
      </c>
      <c r="F29" s="59">
        <v>0</v>
      </c>
      <c r="G29" s="100" t="s">
        <v>439</v>
      </c>
      <c r="H29" s="100" t="s">
        <v>439</v>
      </c>
      <c r="I29" s="58">
        <v>0</v>
      </c>
      <c r="J29" s="59">
        <v>0</v>
      </c>
      <c r="K29" s="100" t="s">
        <v>439</v>
      </c>
      <c r="L29" s="59">
        <v>0</v>
      </c>
      <c r="M29" s="100" t="s">
        <v>439</v>
      </c>
      <c r="N29" s="58">
        <v>0</v>
      </c>
      <c r="O29" s="58">
        <v>0</v>
      </c>
    </row>
    <row r="30" spans="1:15">
      <c r="A30" t="s">
        <v>173</v>
      </c>
      <c r="B30" t="s">
        <v>173</v>
      </c>
      <c r="C30" t="s">
        <v>173</v>
      </c>
      <c r="D30" s="100" t="s">
        <v>439</v>
      </c>
      <c r="E30" s="100" t="s">
        <v>439</v>
      </c>
      <c r="F30" s="55">
        <v>0</v>
      </c>
      <c r="G30" t="s">
        <v>173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354</v>
      </c>
      <c r="B31" s="99" t="s">
        <v>439</v>
      </c>
      <c r="C31" s="100" t="s">
        <v>439</v>
      </c>
      <c r="D31" s="100" t="s">
        <v>439</v>
      </c>
      <c r="E31" s="100" t="s">
        <v>439</v>
      </c>
      <c r="F31" s="59">
        <v>0</v>
      </c>
      <c r="G31" s="100" t="s">
        <v>439</v>
      </c>
      <c r="H31" s="100" t="s">
        <v>439</v>
      </c>
      <c r="I31" s="58">
        <v>0</v>
      </c>
      <c r="J31" s="59">
        <v>0</v>
      </c>
      <c r="K31" s="100" t="s">
        <v>439</v>
      </c>
      <c r="L31" s="59">
        <v>0</v>
      </c>
      <c r="M31" s="100" t="s">
        <v>439</v>
      </c>
      <c r="N31" s="58">
        <v>0</v>
      </c>
      <c r="O31" s="58">
        <v>0</v>
      </c>
    </row>
    <row r="32" spans="1:15">
      <c r="A32" t="s">
        <v>173</v>
      </c>
      <c r="B32" t="s">
        <v>173</v>
      </c>
      <c r="C32" t="s">
        <v>173</v>
      </c>
      <c r="D32" s="100" t="s">
        <v>439</v>
      </c>
      <c r="E32" s="100" t="s">
        <v>439</v>
      </c>
      <c r="F32" s="55">
        <v>0</v>
      </c>
      <c r="G32" t="s">
        <v>173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239</v>
      </c>
      <c r="B33" s="99" t="s">
        <v>439</v>
      </c>
      <c r="C33" s="100" t="s">
        <v>439</v>
      </c>
      <c r="D33" s="100" t="s">
        <v>439</v>
      </c>
      <c r="E33" s="100" t="s">
        <v>439</v>
      </c>
      <c r="F33" s="100" t="s">
        <v>439</v>
      </c>
      <c r="G33" s="100" t="s">
        <v>439</v>
      </c>
      <c r="H33" s="100" t="s">
        <v>439</v>
      </c>
      <c r="I33" s="100" t="s">
        <v>439</v>
      </c>
      <c r="J33" s="100" t="s">
        <v>439</v>
      </c>
      <c r="K33" s="100" t="s">
        <v>439</v>
      </c>
      <c r="L33" s="100" t="s">
        <v>439</v>
      </c>
      <c r="M33" s="100" t="s">
        <v>439</v>
      </c>
      <c r="N33" s="100" t="s">
        <v>439</v>
      </c>
      <c r="O33" s="100" t="s">
        <v>439</v>
      </c>
    </row>
    <row r="34" spans="1:15">
      <c r="A34" t="s">
        <v>240</v>
      </c>
      <c r="B34" s="99" t="s">
        <v>439</v>
      </c>
      <c r="C34" s="100" t="s">
        <v>439</v>
      </c>
      <c r="D34" s="100" t="s">
        <v>439</v>
      </c>
      <c r="E34" s="100" t="s">
        <v>439</v>
      </c>
      <c r="F34" s="100" t="s">
        <v>439</v>
      </c>
      <c r="G34" s="100" t="s">
        <v>439</v>
      </c>
      <c r="H34" s="100" t="s">
        <v>439</v>
      </c>
      <c r="I34" s="100" t="s">
        <v>439</v>
      </c>
      <c r="J34" s="100" t="s">
        <v>439</v>
      </c>
      <c r="K34" s="100" t="s">
        <v>439</v>
      </c>
      <c r="L34" s="100" t="s">
        <v>439</v>
      </c>
      <c r="M34" s="100" t="s">
        <v>439</v>
      </c>
      <c r="N34" s="100" t="s">
        <v>439</v>
      </c>
      <c r="O34" s="100" t="s">
        <v>439</v>
      </c>
    </row>
    <row r="35" spans="1:15">
      <c r="A35" t="s">
        <v>241</v>
      </c>
      <c r="B35" s="99" t="s">
        <v>439</v>
      </c>
      <c r="C35" s="100" t="s">
        <v>439</v>
      </c>
      <c r="D35" s="100" t="s">
        <v>439</v>
      </c>
      <c r="E35" s="100" t="s">
        <v>439</v>
      </c>
      <c r="F35" s="100" t="s">
        <v>439</v>
      </c>
      <c r="G35" s="100" t="s">
        <v>439</v>
      </c>
      <c r="H35" s="100" t="s">
        <v>439</v>
      </c>
      <c r="I35" s="100" t="s">
        <v>439</v>
      </c>
      <c r="J35" s="100" t="s">
        <v>439</v>
      </c>
      <c r="K35" s="100" t="s">
        <v>439</v>
      </c>
      <c r="L35" s="100" t="s">
        <v>439</v>
      </c>
      <c r="M35" s="100" t="s">
        <v>439</v>
      </c>
      <c r="N35" s="100" t="s">
        <v>439</v>
      </c>
      <c r="O35" s="100" t="s">
        <v>439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438</v>
      </c>
    </row>
    <row r="2" spans="1:20" s="1" customFormat="1">
      <c r="A2" s="2" t="s">
        <v>1</v>
      </c>
      <c r="B2" s="9" t="s">
        <v>392</v>
      </c>
    </row>
    <row r="3" spans="1:20" s="1" customFormat="1">
      <c r="A3" s="2" t="s">
        <v>2</v>
      </c>
      <c r="B3" s="20" t="s">
        <v>393</v>
      </c>
    </row>
    <row r="4" spans="1:20" s="1" customFormat="1">
      <c r="A4" s="2" t="s">
        <v>3</v>
      </c>
      <c r="B4" s="61" t="s">
        <v>158</v>
      </c>
    </row>
    <row r="5" spans="1:20" ht="18.75">
      <c r="A5" s="75" t="s">
        <v>78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20" s="15" customFormat="1">
      <c r="A6" s="32" t="s">
        <v>92</v>
      </c>
      <c r="B6" s="33" t="s">
        <v>46</v>
      </c>
      <c r="C6" s="33" t="s">
        <v>110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07" t="s">
        <v>52</v>
      </c>
      <c r="M6" s="33" t="s">
        <v>148</v>
      </c>
      <c r="N6" s="33" t="s">
        <v>149</v>
      </c>
      <c r="O6" s="33" t="s">
        <v>5</v>
      </c>
      <c r="P6" s="33" t="s">
        <v>69</v>
      </c>
      <c r="Q6" s="33" t="s">
        <v>54</v>
      </c>
      <c r="R6" s="34" t="s">
        <v>144</v>
      </c>
      <c r="T6" s="13"/>
    </row>
    <row r="7" spans="1:20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93" t="s">
        <v>439</v>
      </c>
      <c r="G7" s="93" t="s">
        <v>439</v>
      </c>
      <c r="H7" s="21" t="s">
        <v>70</v>
      </c>
      <c r="I7" s="21" t="s">
        <v>71</v>
      </c>
      <c r="J7" s="93" t="s">
        <v>439</v>
      </c>
      <c r="K7" s="21" t="s">
        <v>7</v>
      </c>
      <c r="L7" s="21" t="s">
        <v>7</v>
      </c>
      <c r="M7" s="21" t="s">
        <v>145</v>
      </c>
      <c r="N7" s="93" t="s">
        <v>439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95" t="s">
        <v>439</v>
      </c>
      <c r="H9" s="95" t="s">
        <v>439</v>
      </c>
      <c r="I9" s="95" t="s">
        <v>439</v>
      </c>
      <c r="J9" s="95" t="s">
        <v>439</v>
      </c>
      <c r="K9" s="95" t="s">
        <v>439</v>
      </c>
      <c r="L9" s="95" t="s">
        <v>439</v>
      </c>
      <c r="M9" s="53">
        <v>0</v>
      </c>
      <c r="N9" s="95" t="s">
        <v>439</v>
      </c>
      <c r="O9" s="53">
        <v>0</v>
      </c>
      <c r="P9" s="95" t="s">
        <v>439</v>
      </c>
      <c r="Q9" s="54">
        <v>0</v>
      </c>
      <c r="R9" s="54">
        <v>0</v>
      </c>
      <c r="S9" s="25"/>
    </row>
    <row r="10" spans="1:20">
      <c r="A10" s="57" t="s">
        <v>161</v>
      </c>
      <c r="B10" s="99" t="s">
        <v>439</v>
      </c>
      <c r="C10" s="100" t="s">
        <v>439</v>
      </c>
      <c r="D10" s="100" t="s">
        <v>439</v>
      </c>
      <c r="E10" s="100" t="s">
        <v>439</v>
      </c>
      <c r="F10" s="100" t="s">
        <v>439</v>
      </c>
      <c r="G10" s="100" t="s">
        <v>439</v>
      </c>
      <c r="H10" s="100" t="s">
        <v>439</v>
      </c>
      <c r="I10" s="59">
        <v>0</v>
      </c>
      <c r="J10" s="100" t="s">
        <v>439</v>
      </c>
      <c r="K10" s="100" t="s">
        <v>439</v>
      </c>
      <c r="L10" s="58">
        <v>0</v>
      </c>
      <c r="M10" s="59">
        <v>0</v>
      </c>
      <c r="N10" s="100" t="s">
        <v>439</v>
      </c>
      <c r="O10" s="59">
        <v>0</v>
      </c>
      <c r="P10" s="100" t="s">
        <v>439</v>
      </c>
      <c r="Q10" s="58">
        <v>0</v>
      </c>
      <c r="R10" s="58">
        <v>0</v>
      </c>
    </row>
    <row r="11" spans="1:20">
      <c r="A11" s="57" t="s">
        <v>355</v>
      </c>
      <c r="B11" s="99" t="s">
        <v>439</v>
      </c>
      <c r="C11" s="100" t="s">
        <v>439</v>
      </c>
      <c r="D11" s="100" t="s">
        <v>439</v>
      </c>
      <c r="E11" s="100" t="s">
        <v>439</v>
      </c>
      <c r="F11" s="100" t="s">
        <v>439</v>
      </c>
      <c r="G11" s="100" t="s">
        <v>439</v>
      </c>
      <c r="H11" s="100" t="s">
        <v>439</v>
      </c>
      <c r="I11" s="59">
        <v>0</v>
      </c>
      <c r="J11" s="100" t="s">
        <v>439</v>
      </c>
      <c r="K11" s="100" t="s">
        <v>439</v>
      </c>
      <c r="L11" s="58">
        <v>0</v>
      </c>
      <c r="M11" s="59">
        <v>0</v>
      </c>
      <c r="N11" s="100" t="s">
        <v>439</v>
      </c>
      <c r="O11" s="59">
        <v>0</v>
      </c>
      <c r="P11" s="100" t="s">
        <v>439</v>
      </c>
      <c r="Q11" s="58">
        <v>0</v>
      </c>
      <c r="R11" s="58">
        <v>0</v>
      </c>
    </row>
    <row r="12" spans="1:20">
      <c r="A12" t="s">
        <v>173</v>
      </c>
      <c r="B12" t="s">
        <v>173</v>
      </c>
      <c r="C12" s="100" t="s">
        <v>439</v>
      </c>
      <c r="D12" s="100" t="s">
        <v>439</v>
      </c>
      <c r="E12" t="s">
        <v>173</v>
      </c>
      <c r="F12" t="s">
        <v>173</v>
      </c>
      <c r="G12" s="100" t="s">
        <v>439</v>
      </c>
      <c r="H12" s="100" t="s">
        <v>439</v>
      </c>
      <c r="I12" s="55">
        <v>0</v>
      </c>
      <c r="J12" t="s">
        <v>173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356</v>
      </c>
      <c r="B13" s="99" t="s">
        <v>439</v>
      </c>
      <c r="C13" s="100" t="s">
        <v>439</v>
      </c>
      <c r="D13" s="100" t="s">
        <v>439</v>
      </c>
      <c r="E13" s="100" t="s">
        <v>439</v>
      </c>
      <c r="F13" s="100" t="s">
        <v>439</v>
      </c>
      <c r="G13" s="100" t="s">
        <v>439</v>
      </c>
      <c r="H13" s="100" t="s">
        <v>439</v>
      </c>
      <c r="I13" s="59">
        <v>0</v>
      </c>
      <c r="J13" s="100" t="s">
        <v>439</v>
      </c>
      <c r="K13" s="100" t="s">
        <v>439</v>
      </c>
      <c r="L13" s="58">
        <v>0</v>
      </c>
      <c r="M13" s="59">
        <v>0</v>
      </c>
      <c r="N13" s="100" t="s">
        <v>439</v>
      </c>
      <c r="O13" s="59">
        <v>0</v>
      </c>
      <c r="P13" s="100" t="s">
        <v>439</v>
      </c>
      <c r="Q13" s="58">
        <v>0</v>
      </c>
      <c r="R13" s="58">
        <v>0</v>
      </c>
    </row>
    <row r="14" spans="1:20">
      <c r="A14" t="s">
        <v>173</v>
      </c>
      <c r="B14" t="s">
        <v>173</v>
      </c>
      <c r="C14" s="100" t="s">
        <v>439</v>
      </c>
      <c r="D14" s="100" t="s">
        <v>439</v>
      </c>
      <c r="E14" t="s">
        <v>173</v>
      </c>
      <c r="F14" t="s">
        <v>173</v>
      </c>
      <c r="G14" s="100" t="s">
        <v>439</v>
      </c>
      <c r="H14" s="100" t="s">
        <v>439</v>
      </c>
      <c r="I14" s="55">
        <v>0</v>
      </c>
      <c r="J14" t="s">
        <v>173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244</v>
      </c>
      <c r="B15" s="99" t="s">
        <v>439</v>
      </c>
      <c r="C15" s="100" t="s">
        <v>439</v>
      </c>
      <c r="D15" s="100" t="s">
        <v>439</v>
      </c>
      <c r="E15" s="100" t="s">
        <v>439</v>
      </c>
      <c r="F15" s="100" t="s">
        <v>439</v>
      </c>
      <c r="G15" s="100" t="s">
        <v>439</v>
      </c>
      <c r="H15" s="100" t="s">
        <v>439</v>
      </c>
      <c r="I15" s="59">
        <v>0</v>
      </c>
      <c r="J15" s="100" t="s">
        <v>439</v>
      </c>
      <c r="K15" s="100" t="s">
        <v>439</v>
      </c>
      <c r="L15" s="58">
        <v>0</v>
      </c>
      <c r="M15" s="59">
        <v>0</v>
      </c>
      <c r="N15" s="100" t="s">
        <v>439</v>
      </c>
      <c r="O15" s="59">
        <v>0</v>
      </c>
      <c r="P15" s="100" t="s">
        <v>439</v>
      </c>
      <c r="Q15" s="58">
        <v>0</v>
      </c>
      <c r="R15" s="58">
        <v>0</v>
      </c>
    </row>
    <row r="16" spans="1:20">
      <c r="A16" t="s">
        <v>173</v>
      </c>
      <c r="B16" t="s">
        <v>173</v>
      </c>
      <c r="C16" s="100" t="s">
        <v>439</v>
      </c>
      <c r="D16" s="100" t="s">
        <v>439</v>
      </c>
      <c r="E16" t="s">
        <v>173</v>
      </c>
      <c r="F16" t="s">
        <v>173</v>
      </c>
      <c r="G16" s="100" t="s">
        <v>439</v>
      </c>
      <c r="H16" s="100" t="s">
        <v>439</v>
      </c>
      <c r="I16" s="55">
        <v>0</v>
      </c>
      <c r="J16" t="s">
        <v>173</v>
      </c>
      <c r="K16" s="56">
        <v>0</v>
      </c>
      <c r="L16" s="56">
        <v>0</v>
      </c>
      <c r="M16" s="55">
        <v>0</v>
      </c>
      <c r="N16" s="55">
        <v>0</v>
      </c>
      <c r="O16" s="55">
        <v>0</v>
      </c>
      <c r="P16" s="56">
        <v>0</v>
      </c>
      <c r="Q16" s="56">
        <v>0</v>
      </c>
      <c r="R16" s="56">
        <v>0</v>
      </c>
    </row>
    <row r="17" spans="1:18">
      <c r="A17" s="57" t="s">
        <v>247</v>
      </c>
      <c r="B17" s="99" t="s">
        <v>439</v>
      </c>
      <c r="C17" s="100" t="s">
        <v>439</v>
      </c>
      <c r="D17" s="100" t="s">
        <v>439</v>
      </c>
      <c r="E17" s="100" t="s">
        <v>439</v>
      </c>
      <c r="F17" s="100" t="s">
        <v>439</v>
      </c>
      <c r="G17" s="100" t="s">
        <v>439</v>
      </c>
      <c r="H17" s="100" t="s">
        <v>439</v>
      </c>
      <c r="I17" s="59">
        <v>0</v>
      </c>
      <c r="J17" s="100" t="s">
        <v>439</v>
      </c>
      <c r="K17" s="100" t="s">
        <v>439</v>
      </c>
      <c r="L17" s="58">
        <v>0</v>
      </c>
      <c r="M17" s="59">
        <v>0</v>
      </c>
      <c r="N17" s="100" t="s">
        <v>439</v>
      </c>
      <c r="O17" s="59">
        <v>0</v>
      </c>
      <c r="P17" s="100" t="s">
        <v>439</v>
      </c>
      <c r="Q17" s="58">
        <v>0</v>
      </c>
      <c r="R17" s="58">
        <v>0</v>
      </c>
    </row>
    <row r="18" spans="1:18">
      <c r="A18" t="s">
        <v>173</v>
      </c>
      <c r="B18" t="s">
        <v>173</v>
      </c>
      <c r="C18" s="100" t="s">
        <v>439</v>
      </c>
      <c r="D18" s="100" t="s">
        <v>439</v>
      </c>
      <c r="E18" t="s">
        <v>173</v>
      </c>
      <c r="F18" t="s">
        <v>173</v>
      </c>
      <c r="G18" s="100" t="s">
        <v>439</v>
      </c>
      <c r="H18" s="100" t="s">
        <v>439</v>
      </c>
      <c r="I18" s="55">
        <v>0</v>
      </c>
      <c r="J18" t="s">
        <v>173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178</v>
      </c>
      <c r="B19" s="99" t="s">
        <v>439</v>
      </c>
      <c r="C19" s="100" t="s">
        <v>439</v>
      </c>
      <c r="D19" s="100" t="s">
        <v>439</v>
      </c>
      <c r="E19" s="100" t="s">
        <v>439</v>
      </c>
      <c r="F19" s="100" t="s">
        <v>439</v>
      </c>
      <c r="G19" s="100" t="s">
        <v>439</v>
      </c>
      <c r="H19" s="100" t="s">
        <v>439</v>
      </c>
      <c r="I19" s="59">
        <v>0</v>
      </c>
      <c r="J19" s="100" t="s">
        <v>439</v>
      </c>
      <c r="K19" s="100" t="s">
        <v>439</v>
      </c>
      <c r="L19" s="58">
        <v>0</v>
      </c>
      <c r="M19" s="59">
        <v>0</v>
      </c>
      <c r="N19" s="100" t="s">
        <v>439</v>
      </c>
      <c r="O19" s="59">
        <v>0</v>
      </c>
      <c r="P19" s="100" t="s">
        <v>439</v>
      </c>
      <c r="Q19" s="58">
        <v>0</v>
      </c>
      <c r="R19" s="58">
        <v>0</v>
      </c>
    </row>
    <row r="20" spans="1:18">
      <c r="A20" s="57" t="s">
        <v>357</v>
      </c>
      <c r="B20" s="99" t="s">
        <v>439</v>
      </c>
      <c r="C20" s="100" t="s">
        <v>439</v>
      </c>
      <c r="D20" s="100" t="s">
        <v>439</v>
      </c>
      <c r="E20" s="100" t="s">
        <v>439</v>
      </c>
      <c r="F20" s="100" t="s">
        <v>439</v>
      </c>
      <c r="G20" s="100" t="s">
        <v>439</v>
      </c>
      <c r="H20" s="100" t="s">
        <v>439</v>
      </c>
      <c r="I20" s="59">
        <v>0</v>
      </c>
      <c r="J20" s="100" t="s">
        <v>439</v>
      </c>
      <c r="K20" s="100" t="s">
        <v>439</v>
      </c>
      <c r="L20" s="58">
        <v>0</v>
      </c>
      <c r="M20" s="59">
        <v>0</v>
      </c>
      <c r="N20" s="100" t="s">
        <v>439</v>
      </c>
      <c r="O20" s="59">
        <v>0</v>
      </c>
      <c r="P20" s="100" t="s">
        <v>439</v>
      </c>
      <c r="Q20" s="58">
        <v>0</v>
      </c>
      <c r="R20" s="58">
        <v>0</v>
      </c>
    </row>
    <row r="21" spans="1:18">
      <c r="A21" t="s">
        <v>173</v>
      </c>
      <c r="B21" t="s">
        <v>173</v>
      </c>
      <c r="C21" s="100" t="s">
        <v>439</v>
      </c>
      <c r="D21" s="100" t="s">
        <v>439</v>
      </c>
      <c r="E21" t="s">
        <v>173</v>
      </c>
      <c r="F21" t="s">
        <v>173</v>
      </c>
      <c r="G21" s="100" t="s">
        <v>439</v>
      </c>
      <c r="H21" s="100" t="s">
        <v>439</v>
      </c>
      <c r="I21" s="55">
        <v>0</v>
      </c>
      <c r="J21" t="s">
        <v>173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358</v>
      </c>
      <c r="B22" s="99" t="s">
        <v>439</v>
      </c>
      <c r="C22" s="100" t="s">
        <v>439</v>
      </c>
      <c r="D22" s="100" t="s">
        <v>439</v>
      </c>
      <c r="E22" s="100" t="s">
        <v>439</v>
      </c>
      <c r="F22" s="100" t="s">
        <v>439</v>
      </c>
      <c r="G22" s="100" t="s">
        <v>439</v>
      </c>
      <c r="H22" s="100" t="s">
        <v>439</v>
      </c>
      <c r="I22" s="59">
        <v>0</v>
      </c>
      <c r="J22" s="100" t="s">
        <v>439</v>
      </c>
      <c r="K22" s="100" t="s">
        <v>439</v>
      </c>
      <c r="L22" s="58">
        <v>0</v>
      </c>
      <c r="M22" s="59">
        <v>0</v>
      </c>
      <c r="N22" s="100" t="s">
        <v>439</v>
      </c>
      <c r="O22" s="59">
        <v>0</v>
      </c>
      <c r="P22" s="100" t="s">
        <v>439</v>
      </c>
      <c r="Q22" s="58">
        <v>0</v>
      </c>
      <c r="R22" s="58">
        <v>0</v>
      </c>
    </row>
    <row r="23" spans="1:18">
      <c r="A23" t="s">
        <v>173</v>
      </c>
      <c r="B23" t="s">
        <v>173</v>
      </c>
      <c r="C23" s="100" t="s">
        <v>439</v>
      </c>
      <c r="D23" s="100" t="s">
        <v>439</v>
      </c>
      <c r="E23" t="s">
        <v>173</v>
      </c>
      <c r="F23" t="s">
        <v>173</v>
      </c>
      <c r="G23" s="100" t="s">
        <v>439</v>
      </c>
      <c r="H23" s="100" t="s">
        <v>439</v>
      </c>
      <c r="I23" s="55">
        <v>0</v>
      </c>
      <c r="J23" t="s">
        <v>173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180</v>
      </c>
      <c r="B24" s="99" t="s">
        <v>439</v>
      </c>
      <c r="C24" s="100" t="s">
        <v>439</v>
      </c>
      <c r="D24" s="100" t="s">
        <v>439</v>
      </c>
      <c r="E24" s="100" t="s">
        <v>439</v>
      </c>
      <c r="F24" s="100" t="s">
        <v>439</v>
      </c>
      <c r="G24" s="100" t="s">
        <v>439</v>
      </c>
      <c r="H24" s="100" t="s">
        <v>439</v>
      </c>
      <c r="I24" s="100" t="s">
        <v>439</v>
      </c>
      <c r="J24" s="100" t="s">
        <v>439</v>
      </c>
      <c r="K24" s="100" t="s">
        <v>439</v>
      </c>
      <c r="L24" s="100" t="s">
        <v>439</v>
      </c>
      <c r="M24" s="100" t="s">
        <v>439</v>
      </c>
      <c r="N24" s="100" t="s">
        <v>439</v>
      </c>
      <c r="O24" s="100" t="s">
        <v>439</v>
      </c>
      <c r="P24" s="100" t="s">
        <v>439</v>
      </c>
      <c r="Q24" s="100" t="s">
        <v>439</v>
      </c>
      <c r="R24" s="100" t="s">
        <v>439</v>
      </c>
    </row>
    <row r="25" spans="1:18">
      <c r="A25" t="s">
        <v>239</v>
      </c>
      <c r="B25" s="99" t="s">
        <v>439</v>
      </c>
      <c r="C25" s="100" t="s">
        <v>439</v>
      </c>
      <c r="D25" s="100" t="s">
        <v>439</v>
      </c>
      <c r="E25" s="100" t="s">
        <v>439</v>
      </c>
      <c r="F25" s="100" t="s">
        <v>439</v>
      </c>
      <c r="G25" s="100" t="s">
        <v>439</v>
      </c>
      <c r="H25" s="100" t="s">
        <v>439</v>
      </c>
      <c r="I25" s="100" t="s">
        <v>439</v>
      </c>
      <c r="J25" s="100" t="s">
        <v>439</v>
      </c>
      <c r="K25" s="100" t="s">
        <v>439</v>
      </c>
      <c r="L25" s="100" t="s">
        <v>439</v>
      </c>
      <c r="M25" s="100" t="s">
        <v>439</v>
      </c>
      <c r="N25" s="100" t="s">
        <v>439</v>
      </c>
      <c r="O25" s="100" t="s">
        <v>439</v>
      </c>
      <c r="P25" s="100" t="s">
        <v>439</v>
      </c>
      <c r="Q25" s="100" t="s">
        <v>439</v>
      </c>
      <c r="R25" s="100" t="s">
        <v>439</v>
      </c>
    </row>
    <row r="26" spans="1:18">
      <c r="A26" t="s">
        <v>240</v>
      </c>
      <c r="B26" s="99" t="s">
        <v>439</v>
      </c>
      <c r="C26" s="100" t="s">
        <v>439</v>
      </c>
      <c r="D26" s="100" t="s">
        <v>439</v>
      </c>
      <c r="E26" s="100" t="s">
        <v>439</v>
      </c>
      <c r="F26" s="100" t="s">
        <v>439</v>
      </c>
      <c r="G26" s="100" t="s">
        <v>439</v>
      </c>
      <c r="H26" s="100" t="s">
        <v>439</v>
      </c>
      <c r="I26" s="100" t="s">
        <v>439</v>
      </c>
      <c r="J26" s="100" t="s">
        <v>439</v>
      </c>
      <c r="K26" s="100" t="s">
        <v>439</v>
      </c>
      <c r="L26" s="100" t="s">
        <v>439</v>
      </c>
      <c r="M26" s="100" t="s">
        <v>439</v>
      </c>
      <c r="N26" s="100" t="s">
        <v>439</v>
      </c>
      <c r="O26" s="100" t="s">
        <v>439</v>
      </c>
      <c r="P26" s="100" t="s">
        <v>439</v>
      </c>
      <c r="Q26" s="100" t="s">
        <v>439</v>
      </c>
      <c r="R26" s="100" t="s">
        <v>439</v>
      </c>
    </row>
    <row r="27" spans="1:18">
      <c r="A27" t="s">
        <v>241</v>
      </c>
      <c r="B27" s="99" t="s">
        <v>439</v>
      </c>
      <c r="C27" s="100" t="s">
        <v>439</v>
      </c>
      <c r="D27" s="100" t="s">
        <v>439</v>
      </c>
      <c r="E27" s="100" t="s">
        <v>439</v>
      </c>
      <c r="F27" s="100" t="s">
        <v>439</v>
      </c>
      <c r="G27" s="100" t="s">
        <v>439</v>
      </c>
      <c r="H27" s="100" t="s">
        <v>439</v>
      </c>
      <c r="I27" s="100" t="s">
        <v>439</v>
      </c>
      <c r="J27" s="100" t="s">
        <v>439</v>
      </c>
      <c r="K27" s="100" t="s">
        <v>439</v>
      </c>
      <c r="L27" s="100" t="s">
        <v>439</v>
      </c>
      <c r="M27" s="100" t="s">
        <v>439</v>
      </c>
      <c r="N27" s="100" t="s">
        <v>439</v>
      </c>
      <c r="O27" s="100" t="s">
        <v>439</v>
      </c>
      <c r="P27" s="100" t="s">
        <v>439</v>
      </c>
      <c r="Q27" s="100" t="s">
        <v>439</v>
      </c>
      <c r="R27" s="100" t="s">
        <v>439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438</v>
      </c>
    </row>
    <row r="2" spans="1:20" s="1" customFormat="1">
      <c r="A2" s="2" t="s">
        <v>1</v>
      </c>
      <c r="B2" s="9" t="s">
        <v>392</v>
      </c>
    </row>
    <row r="3" spans="1:20" s="1" customFormat="1">
      <c r="A3" s="2" t="s">
        <v>2</v>
      </c>
      <c r="B3" s="20" t="s">
        <v>393</v>
      </c>
    </row>
    <row r="4" spans="1:20" s="1" customFormat="1">
      <c r="A4" s="2" t="s">
        <v>3</v>
      </c>
      <c r="B4" s="61" t="s">
        <v>158</v>
      </c>
    </row>
    <row r="5" spans="1:20" ht="18.75">
      <c r="A5" s="75" t="s">
        <v>85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20" s="15" customFormat="1">
      <c r="A6" s="32" t="s">
        <v>92</v>
      </c>
      <c r="B6" s="33" t="s">
        <v>46</v>
      </c>
      <c r="C6" s="33" t="s">
        <v>110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07" t="s">
        <v>52</v>
      </c>
      <c r="M6" s="107" t="s">
        <v>148</v>
      </c>
      <c r="N6" s="33" t="s">
        <v>149</v>
      </c>
      <c r="O6" s="33" t="s">
        <v>5</v>
      </c>
      <c r="P6" s="33" t="s">
        <v>69</v>
      </c>
      <c r="Q6" s="33" t="s">
        <v>54</v>
      </c>
      <c r="R6" s="34" t="s">
        <v>144</v>
      </c>
      <c r="T6" s="13"/>
    </row>
    <row r="7" spans="1:20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93" t="s">
        <v>439</v>
      </c>
      <c r="G7" s="93" t="s">
        <v>439</v>
      </c>
      <c r="H7" s="21" t="s">
        <v>70</v>
      </c>
      <c r="I7" s="21" t="s">
        <v>71</v>
      </c>
      <c r="J7" s="93" t="s">
        <v>439</v>
      </c>
      <c r="K7" s="21" t="s">
        <v>7</v>
      </c>
      <c r="L7" s="21" t="s">
        <v>7</v>
      </c>
      <c r="M7" s="21" t="s">
        <v>145</v>
      </c>
      <c r="N7" s="93" t="s">
        <v>439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111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95" t="s">
        <v>439</v>
      </c>
      <c r="H9" s="95" t="s">
        <v>439</v>
      </c>
      <c r="I9" s="95" t="s">
        <v>439</v>
      </c>
      <c r="J9" s="95" t="s">
        <v>439</v>
      </c>
      <c r="K9" s="95" t="s">
        <v>439</v>
      </c>
      <c r="L9" s="95" t="s">
        <v>439</v>
      </c>
      <c r="M9" s="53">
        <v>0</v>
      </c>
      <c r="N9" s="95" t="s">
        <v>439</v>
      </c>
      <c r="O9" s="53">
        <v>0</v>
      </c>
      <c r="P9" s="95" t="s">
        <v>439</v>
      </c>
      <c r="Q9" s="54">
        <v>0</v>
      </c>
      <c r="R9" s="54">
        <v>0</v>
      </c>
      <c r="S9" s="25"/>
    </row>
    <row r="10" spans="1:20">
      <c r="A10" s="57" t="s">
        <v>161</v>
      </c>
      <c r="B10" s="100" t="s">
        <v>439</v>
      </c>
      <c r="C10" s="100" t="s">
        <v>439</v>
      </c>
      <c r="D10" s="100" t="s">
        <v>439</v>
      </c>
      <c r="E10" s="100" t="s">
        <v>439</v>
      </c>
      <c r="F10" s="100" t="s">
        <v>439</v>
      </c>
      <c r="G10" s="100" t="s">
        <v>439</v>
      </c>
      <c r="H10" s="100" t="s">
        <v>439</v>
      </c>
      <c r="I10" s="59">
        <v>0</v>
      </c>
      <c r="J10" s="100" t="s">
        <v>439</v>
      </c>
      <c r="K10" s="100" t="s">
        <v>439</v>
      </c>
      <c r="L10" s="58">
        <v>0</v>
      </c>
      <c r="M10" s="59">
        <v>0</v>
      </c>
      <c r="N10" s="100" t="s">
        <v>439</v>
      </c>
      <c r="O10" s="59">
        <v>0</v>
      </c>
      <c r="P10" s="100" t="s">
        <v>439</v>
      </c>
      <c r="Q10" s="58">
        <v>0</v>
      </c>
      <c r="R10" s="58">
        <v>0</v>
      </c>
    </row>
    <row r="11" spans="1:20">
      <c r="A11" s="57" t="s">
        <v>355</v>
      </c>
      <c r="B11" s="100" t="s">
        <v>439</v>
      </c>
      <c r="C11" s="100" t="s">
        <v>439</v>
      </c>
      <c r="D11" s="100" t="s">
        <v>439</v>
      </c>
      <c r="E11" s="100" t="s">
        <v>439</v>
      </c>
      <c r="F11" s="100" t="s">
        <v>439</v>
      </c>
      <c r="G11" s="100" t="s">
        <v>439</v>
      </c>
      <c r="H11" s="100" t="s">
        <v>439</v>
      </c>
      <c r="I11" s="59">
        <v>0</v>
      </c>
      <c r="J11" s="100" t="s">
        <v>439</v>
      </c>
      <c r="K11" s="100" t="s">
        <v>439</v>
      </c>
      <c r="L11" s="58">
        <v>0</v>
      </c>
      <c r="M11" s="59">
        <v>0</v>
      </c>
      <c r="N11" s="100" t="s">
        <v>439</v>
      </c>
      <c r="O11" s="59">
        <v>0</v>
      </c>
      <c r="P11" s="100" t="s">
        <v>439</v>
      </c>
      <c r="Q11" s="58">
        <v>0</v>
      </c>
      <c r="R11" s="58">
        <v>0</v>
      </c>
    </row>
    <row r="12" spans="1:20">
      <c r="A12" t="s">
        <v>173</v>
      </c>
      <c r="B12" t="s">
        <v>173</v>
      </c>
      <c r="C12" s="100" t="s">
        <v>439</v>
      </c>
      <c r="D12" s="100" t="s">
        <v>439</v>
      </c>
      <c r="E12" t="s">
        <v>173</v>
      </c>
      <c r="F12" t="s">
        <v>173</v>
      </c>
      <c r="G12" s="100" t="s">
        <v>439</v>
      </c>
      <c r="H12" s="100" t="s">
        <v>439</v>
      </c>
      <c r="I12" s="55">
        <v>0</v>
      </c>
      <c r="J12" t="s">
        <v>173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356</v>
      </c>
      <c r="B13" s="100" t="s">
        <v>439</v>
      </c>
      <c r="C13" s="100" t="s">
        <v>439</v>
      </c>
      <c r="D13" s="100" t="s">
        <v>439</v>
      </c>
      <c r="E13" s="100" t="s">
        <v>439</v>
      </c>
      <c r="F13" s="100" t="s">
        <v>439</v>
      </c>
      <c r="G13" s="100" t="s">
        <v>439</v>
      </c>
      <c r="H13" s="100" t="s">
        <v>439</v>
      </c>
      <c r="I13" s="59">
        <v>0</v>
      </c>
      <c r="J13" s="100" t="s">
        <v>439</v>
      </c>
      <c r="K13" s="100" t="s">
        <v>439</v>
      </c>
      <c r="L13" s="58">
        <v>0</v>
      </c>
      <c r="M13" s="59">
        <v>0</v>
      </c>
      <c r="N13" s="100" t="s">
        <v>439</v>
      </c>
      <c r="O13" s="59">
        <v>0</v>
      </c>
      <c r="P13" s="100" t="s">
        <v>439</v>
      </c>
      <c r="Q13" s="58">
        <v>0</v>
      </c>
      <c r="R13" s="58">
        <v>0</v>
      </c>
    </row>
    <row r="14" spans="1:20">
      <c r="A14" t="s">
        <v>173</v>
      </c>
      <c r="B14" t="s">
        <v>173</v>
      </c>
      <c r="C14" s="100" t="s">
        <v>439</v>
      </c>
      <c r="D14" s="100" t="s">
        <v>439</v>
      </c>
      <c r="E14" t="s">
        <v>173</v>
      </c>
      <c r="F14" t="s">
        <v>173</v>
      </c>
      <c r="G14" s="100" t="s">
        <v>439</v>
      </c>
      <c r="H14" s="100" t="s">
        <v>439</v>
      </c>
      <c r="I14" s="55">
        <v>0</v>
      </c>
      <c r="J14" t="s">
        <v>173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244</v>
      </c>
      <c r="B15" s="100" t="s">
        <v>439</v>
      </c>
      <c r="C15" s="100" t="s">
        <v>439</v>
      </c>
      <c r="D15" s="100" t="s">
        <v>439</v>
      </c>
      <c r="E15" s="100" t="s">
        <v>439</v>
      </c>
      <c r="F15" s="100" t="s">
        <v>439</v>
      </c>
      <c r="G15" s="100" t="s">
        <v>439</v>
      </c>
      <c r="H15" s="100" t="s">
        <v>439</v>
      </c>
      <c r="I15" s="59">
        <v>0</v>
      </c>
      <c r="J15" s="100" t="s">
        <v>439</v>
      </c>
      <c r="K15" s="100" t="s">
        <v>439</v>
      </c>
      <c r="L15" s="58">
        <v>0</v>
      </c>
      <c r="M15" s="59">
        <v>0</v>
      </c>
      <c r="N15" s="100" t="s">
        <v>439</v>
      </c>
      <c r="O15" s="59">
        <v>0</v>
      </c>
      <c r="P15" s="100" t="s">
        <v>439</v>
      </c>
      <c r="Q15" s="58">
        <v>0</v>
      </c>
      <c r="R15" s="58">
        <v>0</v>
      </c>
    </row>
    <row r="16" spans="1:20">
      <c r="A16" t="s">
        <v>173</v>
      </c>
      <c r="B16" t="s">
        <v>173</v>
      </c>
      <c r="C16" s="100" t="s">
        <v>439</v>
      </c>
      <c r="D16" s="100" t="s">
        <v>439</v>
      </c>
      <c r="E16" t="s">
        <v>173</v>
      </c>
      <c r="F16" t="s">
        <v>173</v>
      </c>
      <c r="G16" s="100" t="s">
        <v>439</v>
      </c>
      <c r="H16" s="100" t="s">
        <v>439</v>
      </c>
      <c r="I16" s="55">
        <v>0</v>
      </c>
      <c r="J16" t="s">
        <v>173</v>
      </c>
      <c r="K16" s="56">
        <v>0</v>
      </c>
      <c r="L16" s="56">
        <v>0</v>
      </c>
      <c r="M16" s="55">
        <v>0</v>
      </c>
      <c r="N16" s="55">
        <v>0</v>
      </c>
      <c r="O16" s="55">
        <v>0</v>
      </c>
      <c r="P16" s="56">
        <v>0</v>
      </c>
      <c r="Q16" s="56">
        <v>0</v>
      </c>
      <c r="R16" s="56">
        <v>0</v>
      </c>
    </row>
    <row r="17" spans="1:18">
      <c r="A17" s="57" t="s">
        <v>247</v>
      </c>
      <c r="B17" s="100" t="s">
        <v>439</v>
      </c>
      <c r="C17" s="100" t="s">
        <v>439</v>
      </c>
      <c r="D17" s="100" t="s">
        <v>439</v>
      </c>
      <c r="E17" s="100" t="s">
        <v>439</v>
      </c>
      <c r="F17" s="100" t="s">
        <v>439</v>
      </c>
      <c r="G17" s="100" t="s">
        <v>439</v>
      </c>
      <c r="H17" s="100" t="s">
        <v>439</v>
      </c>
      <c r="I17" s="59">
        <v>0</v>
      </c>
      <c r="J17" s="100" t="s">
        <v>439</v>
      </c>
      <c r="K17" s="100" t="s">
        <v>439</v>
      </c>
      <c r="L17" s="58">
        <v>0</v>
      </c>
      <c r="M17" s="59">
        <v>0</v>
      </c>
      <c r="N17" s="100" t="s">
        <v>439</v>
      </c>
      <c r="O17" s="59">
        <v>0</v>
      </c>
      <c r="P17" s="100" t="s">
        <v>439</v>
      </c>
      <c r="Q17" s="58">
        <v>0</v>
      </c>
      <c r="R17" s="58">
        <v>0</v>
      </c>
    </row>
    <row r="18" spans="1:18">
      <c r="A18" t="s">
        <v>173</v>
      </c>
      <c r="B18" t="s">
        <v>173</v>
      </c>
      <c r="C18" s="100" t="s">
        <v>439</v>
      </c>
      <c r="D18" s="100" t="s">
        <v>439</v>
      </c>
      <c r="E18" t="s">
        <v>173</v>
      </c>
      <c r="F18" t="s">
        <v>173</v>
      </c>
      <c r="G18" s="100" t="s">
        <v>439</v>
      </c>
      <c r="H18" s="100" t="s">
        <v>439</v>
      </c>
      <c r="I18" s="55">
        <v>0</v>
      </c>
      <c r="J18" t="s">
        <v>173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178</v>
      </c>
      <c r="B19" s="100" t="s">
        <v>439</v>
      </c>
      <c r="C19" s="100" t="s">
        <v>439</v>
      </c>
      <c r="D19" s="100" t="s">
        <v>439</v>
      </c>
      <c r="E19" s="100" t="s">
        <v>439</v>
      </c>
      <c r="F19" s="100" t="s">
        <v>439</v>
      </c>
      <c r="G19" s="100" t="s">
        <v>439</v>
      </c>
      <c r="H19" s="100" t="s">
        <v>439</v>
      </c>
      <c r="I19" s="59">
        <v>0</v>
      </c>
      <c r="J19" s="100" t="s">
        <v>439</v>
      </c>
      <c r="K19" s="100" t="s">
        <v>439</v>
      </c>
      <c r="L19" s="58">
        <v>0</v>
      </c>
      <c r="M19" s="59">
        <v>0</v>
      </c>
      <c r="N19" s="100" t="s">
        <v>439</v>
      </c>
      <c r="O19" s="59">
        <v>0</v>
      </c>
      <c r="P19" s="100" t="s">
        <v>439</v>
      </c>
      <c r="Q19" s="58">
        <v>0</v>
      </c>
      <c r="R19" s="58">
        <v>0</v>
      </c>
    </row>
    <row r="20" spans="1:18">
      <c r="A20" s="57" t="s">
        <v>245</v>
      </c>
      <c r="B20" s="100" t="s">
        <v>439</v>
      </c>
      <c r="C20" s="100" t="s">
        <v>439</v>
      </c>
      <c r="D20" s="100" t="s">
        <v>439</v>
      </c>
      <c r="E20" s="100" t="s">
        <v>439</v>
      </c>
      <c r="F20" s="100" t="s">
        <v>439</v>
      </c>
      <c r="G20" s="100" t="s">
        <v>439</v>
      </c>
      <c r="H20" s="100" t="s">
        <v>439</v>
      </c>
      <c r="I20" s="59">
        <v>0</v>
      </c>
      <c r="J20" s="100" t="s">
        <v>439</v>
      </c>
      <c r="K20" s="100" t="s">
        <v>439</v>
      </c>
      <c r="L20" s="58">
        <v>0</v>
      </c>
      <c r="M20" s="59">
        <v>0</v>
      </c>
      <c r="N20" s="100" t="s">
        <v>439</v>
      </c>
      <c r="O20" s="59">
        <v>0</v>
      </c>
      <c r="P20" s="100" t="s">
        <v>439</v>
      </c>
      <c r="Q20" s="58">
        <v>0</v>
      </c>
      <c r="R20" s="58">
        <v>0</v>
      </c>
    </row>
    <row r="21" spans="1:18">
      <c r="A21" t="s">
        <v>173</v>
      </c>
      <c r="B21" t="s">
        <v>173</v>
      </c>
      <c r="C21" s="100" t="s">
        <v>439</v>
      </c>
      <c r="D21" s="100" t="s">
        <v>439</v>
      </c>
      <c r="E21" t="s">
        <v>173</v>
      </c>
      <c r="F21" t="s">
        <v>173</v>
      </c>
      <c r="G21" s="100" t="s">
        <v>439</v>
      </c>
      <c r="H21" s="100" t="s">
        <v>439</v>
      </c>
      <c r="I21" s="55">
        <v>0</v>
      </c>
      <c r="J21" t="s">
        <v>173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246</v>
      </c>
      <c r="B22" s="100" t="s">
        <v>439</v>
      </c>
      <c r="C22" s="100" t="s">
        <v>439</v>
      </c>
      <c r="D22" s="100" t="s">
        <v>439</v>
      </c>
      <c r="E22" s="100" t="s">
        <v>439</v>
      </c>
      <c r="F22" s="100" t="s">
        <v>439</v>
      </c>
      <c r="G22" s="100" t="s">
        <v>439</v>
      </c>
      <c r="H22" s="100" t="s">
        <v>439</v>
      </c>
      <c r="I22" s="59">
        <v>0</v>
      </c>
      <c r="J22" s="100" t="s">
        <v>439</v>
      </c>
      <c r="K22" s="100" t="s">
        <v>439</v>
      </c>
      <c r="L22" s="58">
        <v>0</v>
      </c>
      <c r="M22" s="59">
        <v>0</v>
      </c>
      <c r="N22" s="100" t="s">
        <v>439</v>
      </c>
      <c r="O22" s="59">
        <v>0</v>
      </c>
      <c r="P22" s="100" t="s">
        <v>439</v>
      </c>
      <c r="Q22" s="58">
        <v>0</v>
      </c>
      <c r="R22" s="58">
        <v>0</v>
      </c>
    </row>
    <row r="23" spans="1:18">
      <c r="A23" t="s">
        <v>173</v>
      </c>
      <c r="B23" t="s">
        <v>173</v>
      </c>
      <c r="C23" s="100" t="s">
        <v>439</v>
      </c>
      <c r="D23" s="100" t="s">
        <v>439</v>
      </c>
      <c r="E23" t="s">
        <v>173</v>
      </c>
      <c r="F23" t="s">
        <v>173</v>
      </c>
      <c r="G23" s="100" t="s">
        <v>439</v>
      </c>
      <c r="H23" s="100" t="s">
        <v>439</v>
      </c>
      <c r="I23" s="55">
        <v>0</v>
      </c>
      <c r="J23" t="s">
        <v>173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180</v>
      </c>
      <c r="B24" s="100" t="s">
        <v>439</v>
      </c>
      <c r="C24" s="100" t="s">
        <v>439</v>
      </c>
      <c r="D24" s="100" t="s">
        <v>439</v>
      </c>
      <c r="E24" s="100" t="s">
        <v>439</v>
      </c>
      <c r="F24" s="100" t="s">
        <v>439</v>
      </c>
      <c r="G24" s="100" t="s">
        <v>439</v>
      </c>
      <c r="H24" s="100" t="s">
        <v>439</v>
      </c>
      <c r="I24" s="100" t="s">
        <v>439</v>
      </c>
      <c r="J24" s="100" t="s">
        <v>439</v>
      </c>
      <c r="K24" s="100" t="s">
        <v>439</v>
      </c>
      <c r="L24" s="100" t="s">
        <v>439</v>
      </c>
      <c r="M24" s="100" t="s">
        <v>439</v>
      </c>
      <c r="N24" s="100" t="s">
        <v>439</v>
      </c>
      <c r="O24" s="100" t="s">
        <v>439</v>
      </c>
      <c r="P24" s="100" t="s">
        <v>439</v>
      </c>
      <c r="Q24" s="100" t="s">
        <v>439</v>
      </c>
      <c r="R24" s="100" t="s">
        <v>439</v>
      </c>
    </row>
    <row r="25" spans="1:18">
      <c r="A25" t="s">
        <v>239</v>
      </c>
      <c r="B25" s="100" t="s">
        <v>439</v>
      </c>
      <c r="C25" s="100" t="s">
        <v>439</v>
      </c>
      <c r="D25" s="100" t="s">
        <v>439</v>
      </c>
      <c r="E25" s="100" t="s">
        <v>439</v>
      </c>
      <c r="F25" s="100" t="s">
        <v>439</v>
      </c>
      <c r="G25" s="100" t="s">
        <v>439</v>
      </c>
      <c r="H25" s="100" t="s">
        <v>439</v>
      </c>
      <c r="I25" s="100" t="s">
        <v>439</v>
      </c>
      <c r="J25" s="100" t="s">
        <v>439</v>
      </c>
      <c r="K25" s="100" t="s">
        <v>439</v>
      </c>
      <c r="L25" s="100" t="s">
        <v>439</v>
      </c>
      <c r="M25" s="100" t="s">
        <v>439</v>
      </c>
      <c r="N25" s="100" t="s">
        <v>439</v>
      </c>
      <c r="O25" s="100" t="s">
        <v>439</v>
      </c>
      <c r="P25" s="100" t="s">
        <v>439</v>
      </c>
      <c r="Q25" s="100" t="s">
        <v>439</v>
      </c>
      <c r="R25" s="100" t="s">
        <v>439</v>
      </c>
    </row>
    <row r="26" spans="1:18">
      <c r="A26" t="s">
        <v>240</v>
      </c>
      <c r="B26" s="100" t="s">
        <v>439</v>
      </c>
      <c r="C26" s="100" t="s">
        <v>439</v>
      </c>
      <c r="D26" s="100" t="s">
        <v>439</v>
      </c>
      <c r="E26" s="100" t="s">
        <v>439</v>
      </c>
      <c r="F26" s="100" t="s">
        <v>439</v>
      </c>
      <c r="G26" s="100" t="s">
        <v>439</v>
      </c>
      <c r="H26" s="100" t="s">
        <v>439</v>
      </c>
      <c r="I26" s="100" t="s">
        <v>439</v>
      </c>
      <c r="J26" s="100" t="s">
        <v>439</v>
      </c>
      <c r="K26" s="100" t="s">
        <v>439</v>
      </c>
      <c r="L26" s="100" t="s">
        <v>439</v>
      </c>
      <c r="M26" s="100" t="s">
        <v>439</v>
      </c>
      <c r="N26" s="100" t="s">
        <v>439</v>
      </c>
      <c r="O26" s="100" t="s">
        <v>439</v>
      </c>
      <c r="P26" s="100" t="s">
        <v>439</v>
      </c>
      <c r="Q26" s="100" t="s">
        <v>439</v>
      </c>
      <c r="R26" s="100" t="s">
        <v>439</v>
      </c>
    </row>
    <row r="27" spans="1:18">
      <c r="A27" t="s">
        <v>241</v>
      </c>
      <c r="B27" s="100" t="s">
        <v>439</v>
      </c>
      <c r="C27" s="100" t="s">
        <v>439</v>
      </c>
      <c r="D27" s="100" t="s">
        <v>439</v>
      </c>
      <c r="E27" s="100" t="s">
        <v>439</v>
      </c>
      <c r="F27" s="100" t="s">
        <v>439</v>
      </c>
      <c r="G27" s="100" t="s">
        <v>439</v>
      </c>
      <c r="H27" s="100" t="s">
        <v>439</v>
      </c>
      <c r="I27" s="100" t="s">
        <v>439</v>
      </c>
      <c r="J27" s="100" t="s">
        <v>439</v>
      </c>
      <c r="K27" s="100" t="s">
        <v>439</v>
      </c>
      <c r="L27" s="100" t="s">
        <v>439</v>
      </c>
      <c r="M27" s="100" t="s">
        <v>439</v>
      </c>
      <c r="N27" s="100" t="s">
        <v>439</v>
      </c>
      <c r="O27" s="100" t="s">
        <v>439</v>
      </c>
      <c r="P27" s="100" t="s">
        <v>439</v>
      </c>
      <c r="Q27" s="100" t="s">
        <v>439</v>
      </c>
      <c r="R27" s="100" t="s">
        <v>439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438</v>
      </c>
    </row>
    <row r="2" spans="1:34" s="1" customFormat="1">
      <c r="A2" s="2" t="s">
        <v>1</v>
      </c>
      <c r="B2" s="9" t="s">
        <v>392</v>
      </c>
    </row>
    <row r="3" spans="1:34" s="1" customFormat="1">
      <c r="A3" s="2" t="s">
        <v>2</v>
      </c>
      <c r="B3" s="20" t="s">
        <v>393</v>
      </c>
    </row>
    <row r="4" spans="1:34" s="1" customFormat="1">
      <c r="A4" s="2" t="s">
        <v>3</v>
      </c>
      <c r="B4" s="61" t="s">
        <v>158</v>
      </c>
    </row>
    <row r="5" spans="1:34" ht="18.75">
      <c r="A5" s="75" t="s">
        <v>87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7"/>
    </row>
    <row r="6" spans="1:34" s="15" customFormat="1">
      <c r="A6" s="32" t="s">
        <v>92</v>
      </c>
      <c r="B6" s="33" t="s">
        <v>46</v>
      </c>
      <c r="C6" s="33" t="s">
        <v>110</v>
      </c>
      <c r="D6" s="33" t="s">
        <v>47</v>
      </c>
      <c r="E6" s="33" t="s">
        <v>80</v>
      </c>
      <c r="F6" s="33" t="s">
        <v>50</v>
      </c>
      <c r="G6" s="33" t="s">
        <v>148</v>
      </c>
      <c r="H6" s="33" t="s">
        <v>149</v>
      </c>
      <c r="I6" s="33" t="s">
        <v>5</v>
      </c>
      <c r="J6" s="33" t="s">
        <v>69</v>
      </c>
      <c r="K6" s="33" t="s">
        <v>54</v>
      </c>
      <c r="L6" s="34" t="s">
        <v>144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93" t="s">
        <v>439</v>
      </c>
      <c r="G7" s="21" t="s">
        <v>145</v>
      </c>
      <c r="H7" s="93" t="s">
        <v>439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53">
        <v>0</v>
      </c>
      <c r="H9" s="95" t="s">
        <v>439</v>
      </c>
      <c r="I9" s="53">
        <v>0</v>
      </c>
      <c r="J9" s="95" t="s">
        <v>439</v>
      </c>
      <c r="K9" s="54">
        <v>0</v>
      </c>
      <c r="L9" s="54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161</v>
      </c>
      <c r="B10" s="100" t="s">
        <v>439</v>
      </c>
      <c r="C10" s="100" t="s">
        <v>439</v>
      </c>
      <c r="D10" s="100" t="s">
        <v>439</v>
      </c>
      <c r="E10" s="100" t="s">
        <v>439</v>
      </c>
      <c r="F10" s="100" t="s">
        <v>439</v>
      </c>
      <c r="G10" s="59">
        <v>0</v>
      </c>
      <c r="H10" s="100" t="s">
        <v>439</v>
      </c>
      <c r="I10" s="59">
        <v>0</v>
      </c>
      <c r="J10" s="100" t="s">
        <v>439</v>
      </c>
      <c r="K10" s="58">
        <v>0</v>
      </c>
      <c r="L10" s="58">
        <v>0</v>
      </c>
    </row>
    <row r="11" spans="1:34">
      <c r="A11" t="s">
        <v>173</v>
      </c>
      <c r="B11" t="s">
        <v>173</v>
      </c>
      <c r="C11" s="100" t="s">
        <v>439</v>
      </c>
      <c r="D11" s="100" t="s">
        <v>439</v>
      </c>
      <c r="E11" t="s">
        <v>173</v>
      </c>
      <c r="F11" t="s">
        <v>173</v>
      </c>
      <c r="G11" s="55">
        <v>0</v>
      </c>
      <c r="H11" s="55">
        <v>0</v>
      </c>
      <c r="I11" s="55">
        <v>0</v>
      </c>
      <c r="J11" s="56">
        <v>0</v>
      </c>
      <c r="K11" s="56">
        <v>0</v>
      </c>
      <c r="L11" s="56">
        <v>0</v>
      </c>
    </row>
    <row r="12" spans="1:34">
      <c r="A12" s="57" t="s">
        <v>178</v>
      </c>
      <c r="B12" s="100" t="s">
        <v>439</v>
      </c>
      <c r="C12" s="100" t="s">
        <v>439</v>
      </c>
      <c r="D12" s="100" t="s">
        <v>439</v>
      </c>
      <c r="E12" s="100" t="s">
        <v>439</v>
      </c>
      <c r="F12" s="100" t="s">
        <v>439</v>
      </c>
      <c r="G12" s="59">
        <v>0</v>
      </c>
      <c r="H12" s="100" t="s">
        <v>439</v>
      </c>
      <c r="I12" s="59">
        <v>0</v>
      </c>
      <c r="J12" s="100" t="s">
        <v>439</v>
      </c>
      <c r="K12" s="58">
        <v>0</v>
      </c>
      <c r="L12" s="58">
        <v>0</v>
      </c>
    </row>
    <row r="13" spans="1:34">
      <c r="A13" s="57" t="s">
        <v>245</v>
      </c>
      <c r="B13" s="100" t="s">
        <v>439</v>
      </c>
      <c r="C13" s="100" t="s">
        <v>439</v>
      </c>
      <c r="D13" s="100" t="s">
        <v>439</v>
      </c>
      <c r="E13" s="100" t="s">
        <v>439</v>
      </c>
      <c r="F13" s="100" t="s">
        <v>439</v>
      </c>
      <c r="G13" s="59">
        <v>0</v>
      </c>
      <c r="H13" s="100" t="s">
        <v>439</v>
      </c>
      <c r="I13" s="59">
        <v>0</v>
      </c>
      <c r="J13" s="100" t="s">
        <v>439</v>
      </c>
      <c r="K13" s="58">
        <v>0</v>
      </c>
      <c r="L13" s="58">
        <v>0</v>
      </c>
    </row>
    <row r="14" spans="1:34">
      <c r="A14" t="s">
        <v>173</v>
      </c>
      <c r="B14" t="s">
        <v>173</v>
      </c>
      <c r="C14" s="100" t="s">
        <v>439</v>
      </c>
      <c r="D14" s="100" t="s">
        <v>439</v>
      </c>
      <c r="E14" t="s">
        <v>173</v>
      </c>
      <c r="F14" t="s">
        <v>173</v>
      </c>
      <c r="G14" s="55">
        <v>0</v>
      </c>
      <c r="H14" s="55">
        <v>0</v>
      </c>
      <c r="I14" s="55">
        <v>0</v>
      </c>
      <c r="J14" s="56">
        <v>0</v>
      </c>
      <c r="K14" s="56">
        <v>0</v>
      </c>
      <c r="L14" s="56">
        <v>0</v>
      </c>
    </row>
    <row r="15" spans="1:34">
      <c r="A15" s="57" t="s">
        <v>246</v>
      </c>
      <c r="B15" s="100" t="s">
        <v>439</v>
      </c>
      <c r="C15" s="100" t="s">
        <v>439</v>
      </c>
      <c r="D15" s="100" t="s">
        <v>439</v>
      </c>
      <c r="E15" s="100" t="s">
        <v>439</v>
      </c>
      <c r="F15" s="100" t="s">
        <v>439</v>
      </c>
      <c r="G15" s="59">
        <v>0</v>
      </c>
      <c r="H15" s="100" t="s">
        <v>439</v>
      </c>
      <c r="I15" s="59">
        <v>0</v>
      </c>
      <c r="J15" s="100" t="s">
        <v>439</v>
      </c>
      <c r="K15" s="58">
        <v>0</v>
      </c>
      <c r="L15" s="58">
        <v>0</v>
      </c>
    </row>
    <row r="16" spans="1:34">
      <c r="A16" t="s">
        <v>173</v>
      </c>
      <c r="B16" t="s">
        <v>173</v>
      </c>
      <c r="C16" s="100" t="s">
        <v>439</v>
      </c>
      <c r="D16" s="100" t="s">
        <v>439</v>
      </c>
      <c r="E16" t="s">
        <v>173</v>
      </c>
      <c r="F16" t="s">
        <v>173</v>
      </c>
      <c r="G16" s="55">
        <v>0</v>
      </c>
      <c r="H16" s="55">
        <v>0</v>
      </c>
      <c r="I16" s="55">
        <v>0</v>
      </c>
      <c r="J16" s="56">
        <v>0</v>
      </c>
      <c r="K16" s="56">
        <v>0</v>
      </c>
      <c r="L16" s="56">
        <v>0</v>
      </c>
    </row>
    <row r="17" spans="1:12">
      <c r="A17" t="s">
        <v>180</v>
      </c>
      <c r="B17" s="100" t="s">
        <v>439</v>
      </c>
      <c r="C17" s="100" t="s">
        <v>439</v>
      </c>
      <c r="D17" s="100" t="s">
        <v>439</v>
      </c>
      <c r="E17" s="100" t="s">
        <v>439</v>
      </c>
      <c r="F17" s="100" t="s">
        <v>439</v>
      </c>
      <c r="G17" s="100" t="s">
        <v>439</v>
      </c>
      <c r="H17" s="100" t="s">
        <v>439</v>
      </c>
      <c r="I17" s="100" t="s">
        <v>439</v>
      </c>
      <c r="J17" s="100" t="s">
        <v>439</v>
      </c>
      <c r="K17" s="100" t="s">
        <v>439</v>
      </c>
      <c r="L17" s="100" t="s">
        <v>439</v>
      </c>
    </row>
    <row r="18" spans="1:12">
      <c r="A18" t="s">
        <v>239</v>
      </c>
      <c r="B18" s="100" t="s">
        <v>439</v>
      </c>
      <c r="C18" s="100" t="s">
        <v>439</v>
      </c>
      <c r="D18" s="100" t="s">
        <v>439</v>
      </c>
      <c r="E18" s="100" t="s">
        <v>439</v>
      </c>
      <c r="F18" s="100" t="s">
        <v>439</v>
      </c>
      <c r="G18" s="100" t="s">
        <v>439</v>
      </c>
      <c r="H18" s="100" t="s">
        <v>439</v>
      </c>
      <c r="I18" s="100" t="s">
        <v>439</v>
      </c>
      <c r="J18" s="100" t="s">
        <v>439</v>
      </c>
      <c r="K18" s="100" t="s">
        <v>439</v>
      </c>
      <c r="L18" s="100" t="s">
        <v>439</v>
      </c>
    </row>
    <row r="19" spans="1:12">
      <c r="A19" t="s">
        <v>240</v>
      </c>
      <c r="B19" s="100" t="s">
        <v>439</v>
      </c>
      <c r="C19" s="100" t="s">
        <v>439</v>
      </c>
      <c r="D19" s="100" t="s">
        <v>439</v>
      </c>
      <c r="E19" s="100" t="s">
        <v>439</v>
      </c>
      <c r="F19" s="100" t="s">
        <v>439</v>
      </c>
      <c r="G19" s="100" t="s">
        <v>439</v>
      </c>
      <c r="H19" s="100" t="s">
        <v>439</v>
      </c>
      <c r="I19" s="100" t="s">
        <v>439</v>
      </c>
      <c r="J19" s="100" t="s">
        <v>439</v>
      </c>
      <c r="K19" s="100" t="s">
        <v>439</v>
      </c>
      <c r="L19" s="100" t="s">
        <v>439</v>
      </c>
    </row>
    <row r="20" spans="1:12">
      <c r="A20" t="s">
        <v>241</v>
      </c>
      <c r="B20" s="100" t="s">
        <v>439</v>
      </c>
      <c r="C20" s="100" t="s">
        <v>439</v>
      </c>
      <c r="D20" s="100" t="s">
        <v>439</v>
      </c>
      <c r="E20" s="100" t="s">
        <v>439</v>
      </c>
      <c r="F20" s="100" t="s">
        <v>439</v>
      </c>
      <c r="G20" s="100" t="s">
        <v>439</v>
      </c>
      <c r="H20" s="100" t="s">
        <v>439</v>
      </c>
      <c r="I20" s="100" t="s">
        <v>439</v>
      </c>
      <c r="J20" s="100" t="s">
        <v>439</v>
      </c>
      <c r="K20" s="100" t="s">
        <v>439</v>
      </c>
      <c r="L20" s="100" t="s">
        <v>439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438</v>
      </c>
    </row>
    <row r="2" spans="1:20" s="1" customFormat="1">
      <c r="A2" s="2" t="s">
        <v>1</v>
      </c>
      <c r="B2" s="9" t="s">
        <v>392</v>
      </c>
    </row>
    <row r="3" spans="1:20" s="1" customFormat="1">
      <c r="A3" s="2" t="s">
        <v>2</v>
      </c>
      <c r="B3" s="20" t="s">
        <v>393</v>
      </c>
    </row>
    <row r="4" spans="1:20" s="1" customFormat="1">
      <c r="A4" s="2" t="s">
        <v>3</v>
      </c>
      <c r="B4" s="61" t="s">
        <v>158</v>
      </c>
    </row>
    <row r="5" spans="1:20" ht="18.75">
      <c r="A5" s="75" t="s">
        <v>112</v>
      </c>
      <c r="B5" s="76"/>
      <c r="C5" s="76"/>
      <c r="D5" s="76"/>
      <c r="E5" s="76"/>
      <c r="F5" s="76"/>
      <c r="G5" s="76"/>
      <c r="H5" s="76"/>
      <c r="I5" s="76"/>
      <c r="J5" s="77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148</v>
      </c>
      <c r="F6" s="33" t="s">
        <v>149</v>
      </c>
      <c r="G6" s="33" t="s">
        <v>5</v>
      </c>
      <c r="H6" s="33" t="s">
        <v>69</v>
      </c>
      <c r="I6" s="33" t="s">
        <v>54</v>
      </c>
      <c r="J6" s="34" t="s">
        <v>144</v>
      </c>
    </row>
    <row r="7" spans="1:20" s="15" customFormat="1">
      <c r="A7" s="92" t="s">
        <v>439</v>
      </c>
      <c r="B7" s="93" t="s">
        <v>439</v>
      </c>
      <c r="C7" s="93" t="s">
        <v>439</v>
      </c>
      <c r="D7" s="21" t="s">
        <v>70</v>
      </c>
      <c r="E7" s="21" t="s">
        <v>145</v>
      </c>
      <c r="F7" s="93" t="s">
        <v>439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94" t="s">
        <v>439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113</v>
      </c>
      <c r="B9" s="95" t="s">
        <v>439</v>
      </c>
      <c r="C9" s="95" t="s">
        <v>439</v>
      </c>
      <c r="D9" s="95" t="s">
        <v>439</v>
      </c>
      <c r="E9" s="53">
        <v>0</v>
      </c>
      <c r="F9" s="95" t="s">
        <v>439</v>
      </c>
      <c r="G9" s="53">
        <v>0</v>
      </c>
      <c r="H9" s="95" t="s">
        <v>439</v>
      </c>
      <c r="I9" s="54">
        <v>0</v>
      </c>
      <c r="J9" s="54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161</v>
      </c>
      <c r="B10" s="100" t="s">
        <v>439</v>
      </c>
      <c r="C10" s="100" t="s">
        <v>439</v>
      </c>
      <c r="D10" s="100" t="s">
        <v>439</v>
      </c>
      <c r="E10" s="59">
        <v>0</v>
      </c>
      <c r="F10" s="100" t="s">
        <v>439</v>
      </c>
      <c r="G10" s="59">
        <v>0</v>
      </c>
      <c r="H10" s="100" t="s">
        <v>439</v>
      </c>
      <c r="I10" s="58">
        <v>0</v>
      </c>
      <c r="J10" s="58">
        <v>0</v>
      </c>
    </row>
    <row r="11" spans="1:20">
      <c r="A11" s="57" t="s">
        <v>359</v>
      </c>
      <c r="B11" s="100" t="s">
        <v>439</v>
      </c>
      <c r="C11" s="100" t="s">
        <v>439</v>
      </c>
      <c r="D11" s="100" t="s">
        <v>439</v>
      </c>
      <c r="E11" s="59">
        <v>0</v>
      </c>
      <c r="F11" s="100" t="s">
        <v>439</v>
      </c>
      <c r="G11" s="59">
        <v>0</v>
      </c>
      <c r="H11" s="100" t="s">
        <v>439</v>
      </c>
      <c r="I11" s="58">
        <v>0</v>
      </c>
      <c r="J11" s="58">
        <v>0</v>
      </c>
    </row>
    <row r="12" spans="1:20">
      <c r="A12" t="s">
        <v>173</v>
      </c>
      <c r="B12" t="s">
        <v>173</v>
      </c>
      <c r="C12" t="s">
        <v>173</v>
      </c>
      <c r="D12" s="100" t="s">
        <v>439</v>
      </c>
      <c r="E12" s="55">
        <v>0</v>
      </c>
      <c r="F12" s="55">
        <v>0</v>
      </c>
      <c r="G12" s="55">
        <v>0</v>
      </c>
      <c r="H12" s="56">
        <v>0</v>
      </c>
      <c r="I12" s="56">
        <v>0</v>
      </c>
      <c r="J12" s="56">
        <v>0</v>
      </c>
    </row>
    <row r="13" spans="1:20">
      <c r="A13" s="57" t="s">
        <v>360</v>
      </c>
      <c r="B13" s="100" t="s">
        <v>439</v>
      </c>
      <c r="C13" s="100" t="s">
        <v>439</v>
      </c>
      <c r="D13" s="100" t="s">
        <v>439</v>
      </c>
      <c r="E13" s="59">
        <v>0</v>
      </c>
      <c r="F13" s="100" t="s">
        <v>439</v>
      </c>
      <c r="G13" s="59">
        <v>0</v>
      </c>
      <c r="H13" s="100" t="s">
        <v>439</v>
      </c>
      <c r="I13" s="58">
        <v>0</v>
      </c>
      <c r="J13" s="58">
        <v>0</v>
      </c>
    </row>
    <row r="14" spans="1:20">
      <c r="A14" t="s">
        <v>173</v>
      </c>
      <c r="B14" t="s">
        <v>173</v>
      </c>
      <c r="C14" t="s">
        <v>173</v>
      </c>
      <c r="D14" s="100" t="s">
        <v>439</v>
      </c>
      <c r="E14" s="55">
        <v>0</v>
      </c>
      <c r="F14" s="55">
        <v>0</v>
      </c>
      <c r="G14" s="55">
        <v>0</v>
      </c>
      <c r="H14" s="56">
        <v>0</v>
      </c>
      <c r="I14" s="56">
        <v>0</v>
      </c>
      <c r="J14" s="56">
        <v>0</v>
      </c>
    </row>
    <row r="15" spans="1:20">
      <c r="A15" s="57" t="s">
        <v>361</v>
      </c>
      <c r="B15" s="100" t="s">
        <v>439</v>
      </c>
      <c r="C15" s="100" t="s">
        <v>439</v>
      </c>
      <c r="D15" s="100" t="s">
        <v>439</v>
      </c>
      <c r="E15" s="59">
        <v>0</v>
      </c>
      <c r="F15" s="100" t="s">
        <v>439</v>
      </c>
      <c r="G15" s="59">
        <v>0</v>
      </c>
      <c r="H15" s="100" t="s">
        <v>439</v>
      </c>
      <c r="I15" s="58">
        <v>0</v>
      </c>
      <c r="J15" s="58">
        <v>0</v>
      </c>
    </row>
    <row r="16" spans="1:20">
      <c r="A16" t="s">
        <v>173</v>
      </c>
      <c r="B16" t="s">
        <v>173</v>
      </c>
      <c r="C16" t="s">
        <v>173</v>
      </c>
      <c r="D16" s="100" t="s">
        <v>439</v>
      </c>
      <c r="E16" s="55">
        <v>0</v>
      </c>
      <c r="F16" s="55">
        <v>0</v>
      </c>
      <c r="G16" s="55">
        <v>0</v>
      </c>
      <c r="H16" s="56">
        <v>0</v>
      </c>
      <c r="I16" s="56">
        <v>0</v>
      </c>
      <c r="J16" s="56">
        <v>0</v>
      </c>
    </row>
    <row r="17" spans="1:10">
      <c r="A17" s="57" t="s">
        <v>362</v>
      </c>
      <c r="B17" s="100" t="s">
        <v>439</v>
      </c>
      <c r="C17" s="100" t="s">
        <v>439</v>
      </c>
      <c r="D17" s="100" t="s">
        <v>439</v>
      </c>
      <c r="E17" s="59">
        <v>0</v>
      </c>
      <c r="F17" s="100" t="s">
        <v>439</v>
      </c>
      <c r="G17" s="59">
        <v>0</v>
      </c>
      <c r="H17" s="100" t="s">
        <v>439</v>
      </c>
      <c r="I17" s="58">
        <v>0</v>
      </c>
      <c r="J17" s="58">
        <v>0</v>
      </c>
    </row>
    <row r="18" spans="1:10">
      <c r="A18" t="s">
        <v>173</v>
      </c>
      <c r="B18" t="s">
        <v>173</v>
      </c>
      <c r="C18" t="s">
        <v>173</v>
      </c>
      <c r="D18" s="100" t="s">
        <v>439</v>
      </c>
      <c r="E18" s="55">
        <v>0</v>
      </c>
      <c r="F18" s="55">
        <v>0</v>
      </c>
      <c r="G18" s="55">
        <v>0</v>
      </c>
      <c r="H18" s="56">
        <v>0</v>
      </c>
      <c r="I18" s="56">
        <v>0</v>
      </c>
      <c r="J18" s="56">
        <v>0</v>
      </c>
    </row>
    <row r="19" spans="1:10">
      <c r="A19" s="57" t="s">
        <v>178</v>
      </c>
      <c r="B19" s="100" t="s">
        <v>439</v>
      </c>
      <c r="C19" s="100" t="s">
        <v>439</v>
      </c>
      <c r="D19" s="100" t="s">
        <v>439</v>
      </c>
      <c r="E19" s="59">
        <v>0</v>
      </c>
      <c r="F19" s="100" t="s">
        <v>439</v>
      </c>
      <c r="G19" s="59">
        <v>0</v>
      </c>
      <c r="H19" s="100" t="s">
        <v>439</v>
      </c>
      <c r="I19" s="58">
        <v>0</v>
      </c>
      <c r="J19" s="58">
        <v>0</v>
      </c>
    </row>
    <row r="20" spans="1:10">
      <c r="A20" s="57" t="s">
        <v>363</v>
      </c>
      <c r="B20" s="100" t="s">
        <v>439</v>
      </c>
      <c r="C20" s="100" t="s">
        <v>439</v>
      </c>
      <c r="D20" s="100" t="s">
        <v>439</v>
      </c>
      <c r="E20" s="59">
        <v>0</v>
      </c>
      <c r="F20" s="100" t="s">
        <v>439</v>
      </c>
      <c r="G20" s="59">
        <v>0</v>
      </c>
      <c r="H20" s="100" t="s">
        <v>439</v>
      </c>
      <c r="I20" s="58">
        <v>0</v>
      </c>
      <c r="J20" s="58">
        <v>0</v>
      </c>
    </row>
    <row r="21" spans="1:10">
      <c r="A21" t="s">
        <v>173</v>
      </c>
      <c r="B21" t="s">
        <v>173</v>
      </c>
      <c r="C21" t="s">
        <v>173</v>
      </c>
      <c r="D21" s="100" t="s">
        <v>439</v>
      </c>
      <c r="E21" s="55">
        <v>0</v>
      </c>
      <c r="F21" s="55">
        <v>0</v>
      </c>
      <c r="G21" s="55">
        <v>0</v>
      </c>
      <c r="H21" s="56">
        <v>0</v>
      </c>
      <c r="I21" s="56">
        <v>0</v>
      </c>
      <c r="J21" s="56">
        <v>0</v>
      </c>
    </row>
    <row r="22" spans="1:10">
      <c r="A22" s="57" t="s">
        <v>364</v>
      </c>
      <c r="B22" s="100" t="s">
        <v>439</v>
      </c>
      <c r="C22" s="100" t="s">
        <v>439</v>
      </c>
      <c r="D22" s="100" t="s">
        <v>439</v>
      </c>
      <c r="E22" s="59">
        <v>0</v>
      </c>
      <c r="F22" s="100" t="s">
        <v>439</v>
      </c>
      <c r="G22" s="59">
        <v>0</v>
      </c>
      <c r="H22" s="100" t="s">
        <v>439</v>
      </c>
      <c r="I22" s="58">
        <v>0</v>
      </c>
      <c r="J22" s="58">
        <v>0</v>
      </c>
    </row>
    <row r="23" spans="1:10">
      <c r="A23" t="s">
        <v>173</v>
      </c>
      <c r="B23" t="s">
        <v>173</v>
      </c>
      <c r="C23" t="s">
        <v>173</v>
      </c>
      <c r="D23" s="100" t="s">
        <v>439</v>
      </c>
      <c r="E23" s="55">
        <v>0</v>
      </c>
      <c r="F23" s="55">
        <v>0</v>
      </c>
      <c r="G23" s="55">
        <v>0</v>
      </c>
      <c r="H23" s="56">
        <v>0</v>
      </c>
      <c r="I23" s="56">
        <v>0</v>
      </c>
      <c r="J23" s="56">
        <v>0</v>
      </c>
    </row>
    <row r="24" spans="1:10">
      <c r="A24" s="57" t="s">
        <v>365</v>
      </c>
      <c r="B24" s="100" t="s">
        <v>439</v>
      </c>
      <c r="C24" s="100" t="s">
        <v>439</v>
      </c>
      <c r="D24" s="100" t="s">
        <v>439</v>
      </c>
      <c r="E24" s="59">
        <v>0</v>
      </c>
      <c r="F24" s="100" t="s">
        <v>439</v>
      </c>
      <c r="G24" s="59">
        <v>0</v>
      </c>
      <c r="H24" s="100" t="s">
        <v>439</v>
      </c>
      <c r="I24" s="58">
        <v>0</v>
      </c>
      <c r="J24" s="58">
        <v>0</v>
      </c>
    </row>
    <row r="25" spans="1:10">
      <c r="A25" t="s">
        <v>173</v>
      </c>
      <c r="B25" t="s">
        <v>173</v>
      </c>
      <c r="C25" t="s">
        <v>173</v>
      </c>
      <c r="D25" s="100" t="s">
        <v>439</v>
      </c>
      <c r="E25" s="55">
        <v>0</v>
      </c>
      <c r="F25" s="55">
        <v>0</v>
      </c>
      <c r="G25" s="55">
        <v>0</v>
      </c>
      <c r="H25" s="56">
        <v>0</v>
      </c>
      <c r="I25" s="56">
        <v>0</v>
      </c>
      <c r="J25" s="56">
        <v>0</v>
      </c>
    </row>
    <row r="26" spans="1:10">
      <c r="A26" s="57" t="s">
        <v>366</v>
      </c>
      <c r="B26" s="100" t="s">
        <v>439</v>
      </c>
      <c r="C26" s="100" t="s">
        <v>439</v>
      </c>
      <c r="D26" s="100" t="s">
        <v>439</v>
      </c>
      <c r="E26" s="59">
        <v>0</v>
      </c>
      <c r="F26" s="100" t="s">
        <v>439</v>
      </c>
      <c r="G26" s="59">
        <v>0</v>
      </c>
      <c r="H26" s="100" t="s">
        <v>439</v>
      </c>
      <c r="I26" s="58">
        <v>0</v>
      </c>
      <c r="J26" s="58">
        <v>0</v>
      </c>
    </row>
    <row r="27" spans="1:10">
      <c r="A27" t="s">
        <v>173</v>
      </c>
      <c r="B27" t="s">
        <v>173</v>
      </c>
      <c r="C27" t="s">
        <v>173</v>
      </c>
      <c r="D27" s="100" t="s">
        <v>439</v>
      </c>
      <c r="E27" s="55">
        <v>0</v>
      </c>
      <c r="F27" s="55">
        <v>0</v>
      </c>
      <c r="G27" s="55">
        <v>0</v>
      </c>
      <c r="H27" s="56">
        <v>0</v>
      </c>
      <c r="I27" s="56">
        <v>0</v>
      </c>
      <c r="J27" s="56">
        <v>0</v>
      </c>
    </row>
    <row r="28" spans="1:10">
      <c r="A28" t="s">
        <v>180</v>
      </c>
      <c r="B28" s="100" t="s">
        <v>439</v>
      </c>
      <c r="C28" s="100" t="s">
        <v>439</v>
      </c>
      <c r="D28" s="100" t="s">
        <v>439</v>
      </c>
      <c r="E28" s="100" t="s">
        <v>439</v>
      </c>
      <c r="F28" s="100" t="s">
        <v>439</v>
      </c>
      <c r="G28" s="100" t="s">
        <v>439</v>
      </c>
      <c r="H28" s="100" t="s">
        <v>439</v>
      </c>
      <c r="I28" s="100" t="s">
        <v>439</v>
      </c>
      <c r="J28" s="100" t="s">
        <v>439</v>
      </c>
    </row>
    <row r="29" spans="1:10">
      <c r="A29" t="s">
        <v>239</v>
      </c>
      <c r="B29" s="100" t="s">
        <v>439</v>
      </c>
      <c r="C29" s="100" t="s">
        <v>439</v>
      </c>
      <c r="D29" s="100" t="s">
        <v>439</v>
      </c>
      <c r="E29" s="100" t="s">
        <v>439</v>
      </c>
      <c r="F29" s="100" t="s">
        <v>439</v>
      </c>
      <c r="G29" s="100" t="s">
        <v>439</v>
      </c>
      <c r="H29" s="100" t="s">
        <v>439</v>
      </c>
      <c r="I29" s="100" t="s">
        <v>439</v>
      </c>
      <c r="J29" s="100" t="s">
        <v>439</v>
      </c>
    </row>
    <row r="30" spans="1:10">
      <c r="A30" t="s">
        <v>240</v>
      </c>
      <c r="B30" s="100" t="s">
        <v>439</v>
      </c>
      <c r="C30" s="100" t="s">
        <v>439</v>
      </c>
      <c r="D30" s="100" t="s">
        <v>439</v>
      </c>
      <c r="E30" s="100" t="s">
        <v>439</v>
      </c>
      <c r="F30" s="100" t="s">
        <v>439</v>
      </c>
      <c r="G30" s="100" t="s">
        <v>439</v>
      </c>
      <c r="H30" s="100" t="s">
        <v>439</v>
      </c>
      <c r="I30" s="100" t="s">
        <v>439</v>
      </c>
      <c r="J30" s="100" t="s">
        <v>439</v>
      </c>
    </row>
    <row r="31" spans="1:10">
      <c r="A31" t="s">
        <v>241</v>
      </c>
      <c r="B31" s="100" t="s">
        <v>439</v>
      </c>
      <c r="C31" s="100" t="s">
        <v>439</v>
      </c>
      <c r="D31" s="100" t="s">
        <v>439</v>
      </c>
      <c r="E31" s="100" t="s">
        <v>439</v>
      </c>
      <c r="F31" s="100" t="s">
        <v>439</v>
      </c>
      <c r="G31" s="100" t="s">
        <v>439</v>
      </c>
      <c r="H31" s="100" t="s">
        <v>439</v>
      </c>
      <c r="I31" s="100" t="s">
        <v>439</v>
      </c>
      <c r="J31" s="100" t="s">
        <v>439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438</v>
      </c>
    </row>
    <row r="2" spans="1:15" s="1" customFormat="1">
      <c r="A2" s="2" t="s">
        <v>1</v>
      </c>
      <c r="B2" s="9" t="s">
        <v>392</v>
      </c>
    </row>
    <row r="3" spans="1:15" s="1" customFormat="1">
      <c r="A3" s="2" t="s">
        <v>2</v>
      </c>
      <c r="B3" s="20" t="s">
        <v>393</v>
      </c>
    </row>
    <row r="4" spans="1:15" s="1" customFormat="1">
      <c r="A4" s="2" t="s">
        <v>3</v>
      </c>
      <c r="B4" s="61" t="s">
        <v>158</v>
      </c>
    </row>
    <row r="5" spans="1:15" ht="18.75">
      <c r="A5" s="75" t="s">
        <v>114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148</v>
      </c>
      <c r="G6" s="33" t="s">
        <v>149</v>
      </c>
      <c r="H6" s="33" t="s">
        <v>5</v>
      </c>
      <c r="I6" s="33" t="s">
        <v>69</v>
      </c>
      <c r="J6" s="33" t="s">
        <v>54</v>
      </c>
      <c r="K6" s="34" t="s">
        <v>144</v>
      </c>
      <c r="L6" s="13"/>
      <c r="M6" s="13"/>
      <c r="N6" s="13"/>
      <c r="O6" s="13"/>
    </row>
    <row r="7" spans="1:15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16" t="s">
        <v>70</v>
      </c>
      <c r="F7" s="16" t="s">
        <v>145</v>
      </c>
      <c r="G7" s="93" t="s">
        <v>439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95" t="s">
        <v>439</v>
      </c>
      <c r="C9" s="95" t="s">
        <v>439</v>
      </c>
      <c r="D9" s="95" t="s">
        <v>439</v>
      </c>
      <c r="E9" s="95" t="s">
        <v>439</v>
      </c>
      <c r="F9" s="53">
        <v>0</v>
      </c>
      <c r="G9" s="95" t="s">
        <v>439</v>
      </c>
      <c r="H9" s="53">
        <v>0</v>
      </c>
      <c r="I9" s="95" t="s">
        <v>439</v>
      </c>
      <c r="J9" s="54">
        <v>0</v>
      </c>
      <c r="K9" s="54">
        <v>0</v>
      </c>
      <c r="L9" s="13"/>
      <c r="M9" s="13"/>
      <c r="N9" s="13"/>
      <c r="O9" s="13"/>
    </row>
    <row r="10" spans="1:15">
      <c r="A10" s="57" t="s">
        <v>367</v>
      </c>
      <c r="B10" s="100" t="s">
        <v>439</v>
      </c>
      <c r="C10" s="100" t="s">
        <v>439</v>
      </c>
      <c r="D10" s="100" t="s">
        <v>439</v>
      </c>
      <c r="E10" s="100" t="s">
        <v>439</v>
      </c>
      <c r="F10" s="59">
        <v>0</v>
      </c>
      <c r="G10" s="100" t="s">
        <v>439</v>
      </c>
      <c r="H10" s="59">
        <v>0</v>
      </c>
      <c r="I10" s="100" t="s">
        <v>439</v>
      </c>
      <c r="J10" s="58">
        <v>0</v>
      </c>
      <c r="K10" s="58">
        <v>0</v>
      </c>
    </row>
    <row r="11" spans="1:15">
      <c r="A11" t="s">
        <v>173</v>
      </c>
      <c r="B11" t="s">
        <v>173</v>
      </c>
      <c r="C11" t="s">
        <v>173</v>
      </c>
      <c r="D11" t="s">
        <v>173</v>
      </c>
      <c r="E11" s="100" t="s">
        <v>439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  <c r="K11" s="56">
        <v>0</v>
      </c>
    </row>
    <row r="12" spans="1:15">
      <c r="A12" s="57" t="s">
        <v>333</v>
      </c>
      <c r="B12" s="100" t="s">
        <v>439</v>
      </c>
      <c r="C12" s="100" t="s">
        <v>439</v>
      </c>
      <c r="D12" s="100" t="s">
        <v>439</v>
      </c>
      <c r="E12" s="100" t="s">
        <v>439</v>
      </c>
      <c r="F12" s="59">
        <v>0</v>
      </c>
      <c r="G12" s="100" t="s">
        <v>439</v>
      </c>
      <c r="H12" s="59">
        <v>0</v>
      </c>
      <c r="I12" s="100" t="s">
        <v>439</v>
      </c>
      <c r="J12" s="58">
        <v>0</v>
      </c>
      <c r="K12" s="58">
        <v>0</v>
      </c>
    </row>
    <row r="13" spans="1:15">
      <c r="A13" t="s">
        <v>173</v>
      </c>
      <c r="B13" t="s">
        <v>173</v>
      </c>
      <c r="C13" t="s">
        <v>173</v>
      </c>
      <c r="D13" t="s">
        <v>173</v>
      </c>
      <c r="E13" s="100" t="s">
        <v>439</v>
      </c>
      <c r="F13" s="55">
        <v>0</v>
      </c>
      <c r="G13" s="55">
        <v>0</v>
      </c>
      <c r="H13" s="55">
        <v>0</v>
      </c>
      <c r="I13" s="56">
        <v>0</v>
      </c>
      <c r="J13" s="56">
        <v>0</v>
      </c>
      <c r="K13" s="56">
        <v>0</v>
      </c>
    </row>
    <row r="14" spans="1:15">
      <c r="A14" t="s">
        <v>180</v>
      </c>
      <c r="B14" s="100" t="s">
        <v>439</v>
      </c>
      <c r="C14" s="100" t="s">
        <v>439</v>
      </c>
      <c r="D14" s="100" t="s">
        <v>439</v>
      </c>
      <c r="E14" s="100" t="s">
        <v>439</v>
      </c>
      <c r="F14" s="100" t="s">
        <v>439</v>
      </c>
      <c r="G14" s="100" t="s">
        <v>439</v>
      </c>
      <c r="H14" s="100" t="s">
        <v>439</v>
      </c>
      <c r="I14" s="100" t="s">
        <v>439</v>
      </c>
      <c r="J14" s="100" t="s">
        <v>439</v>
      </c>
      <c r="K14" s="100" t="s">
        <v>439</v>
      </c>
    </row>
    <row r="15" spans="1:15">
      <c r="A15" t="s">
        <v>239</v>
      </c>
      <c r="B15" s="100" t="s">
        <v>439</v>
      </c>
      <c r="C15" s="100" t="s">
        <v>439</v>
      </c>
      <c r="D15" s="100" t="s">
        <v>439</v>
      </c>
      <c r="E15" s="100" t="s">
        <v>439</v>
      </c>
      <c r="F15" s="100" t="s">
        <v>439</v>
      </c>
      <c r="G15" s="100" t="s">
        <v>439</v>
      </c>
      <c r="H15" s="100" t="s">
        <v>439</v>
      </c>
      <c r="I15" s="100" t="s">
        <v>439</v>
      </c>
      <c r="J15" s="100" t="s">
        <v>439</v>
      </c>
      <c r="K15" s="100" t="s">
        <v>439</v>
      </c>
    </row>
    <row r="16" spans="1:15">
      <c r="A16" t="s">
        <v>240</v>
      </c>
      <c r="B16" s="100" t="s">
        <v>439</v>
      </c>
      <c r="C16" s="100" t="s">
        <v>439</v>
      </c>
      <c r="D16" s="100" t="s">
        <v>439</v>
      </c>
      <c r="E16" s="100" t="s">
        <v>439</v>
      </c>
      <c r="F16" s="100" t="s">
        <v>439</v>
      </c>
      <c r="G16" s="100" t="s">
        <v>439</v>
      </c>
      <c r="H16" s="100" t="s">
        <v>439</v>
      </c>
      <c r="I16" s="100" t="s">
        <v>439</v>
      </c>
      <c r="J16" s="100" t="s">
        <v>439</v>
      </c>
      <c r="K16" s="100" t="s">
        <v>439</v>
      </c>
    </row>
    <row r="17" spans="1:11">
      <c r="A17" t="s">
        <v>241</v>
      </c>
      <c r="B17" s="100" t="s">
        <v>439</v>
      </c>
      <c r="C17" s="100" t="s">
        <v>439</v>
      </c>
      <c r="D17" s="100" t="s">
        <v>439</v>
      </c>
      <c r="E17" s="100" t="s">
        <v>439</v>
      </c>
      <c r="F17" s="100" t="s">
        <v>439</v>
      </c>
      <c r="G17" s="100" t="s">
        <v>439</v>
      </c>
      <c r="H17" s="100" t="s">
        <v>439</v>
      </c>
      <c r="I17" s="100" t="s">
        <v>439</v>
      </c>
      <c r="J17" s="100" t="s">
        <v>439</v>
      </c>
      <c r="K17" s="100" t="s">
        <v>439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438</v>
      </c>
    </row>
    <row r="2" spans="1:12" s="1" customFormat="1">
      <c r="A2" s="2" t="s">
        <v>1</v>
      </c>
      <c r="B2" s="9" t="s">
        <v>392</v>
      </c>
    </row>
    <row r="3" spans="1:12" s="1" customFormat="1">
      <c r="A3" s="2" t="s">
        <v>2</v>
      </c>
      <c r="B3" s="20" t="s">
        <v>393</v>
      </c>
    </row>
    <row r="4" spans="1:12" s="1" customFormat="1">
      <c r="A4" s="2" t="s">
        <v>3</v>
      </c>
      <c r="B4" s="61" t="s">
        <v>158</v>
      </c>
    </row>
    <row r="5" spans="1:12" ht="18.75">
      <c r="A5" s="75" t="s">
        <v>115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148</v>
      </c>
      <c r="G6" s="33" t="s">
        <v>149</v>
      </c>
      <c r="H6" s="33" t="s">
        <v>5</v>
      </c>
      <c r="I6" s="33" t="s">
        <v>69</v>
      </c>
      <c r="J6" s="33" t="s">
        <v>54</v>
      </c>
      <c r="K6" s="34" t="s">
        <v>144</v>
      </c>
      <c r="L6" s="13"/>
    </row>
    <row r="7" spans="1:12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16" t="s">
        <v>70</v>
      </c>
      <c r="F7" s="16" t="s">
        <v>145</v>
      </c>
      <c r="G7" s="93" t="s">
        <v>439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95" t="s">
        <v>439</v>
      </c>
      <c r="C9" s="95" t="s">
        <v>439</v>
      </c>
      <c r="D9" s="95" t="s">
        <v>439</v>
      </c>
      <c r="E9" s="95" t="s">
        <v>439</v>
      </c>
      <c r="F9" s="53">
        <v>0</v>
      </c>
      <c r="G9" s="95" t="s">
        <v>439</v>
      </c>
      <c r="H9" s="53">
        <v>0</v>
      </c>
      <c r="I9" s="95" t="s">
        <v>439</v>
      </c>
      <c r="J9" s="54">
        <v>0</v>
      </c>
      <c r="K9" s="54">
        <v>0</v>
      </c>
    </row>
    <row r="10" spans="1:12">
      <c r="A10" s="57" t="s">
        <v>161</v>
      </c>
      <c r="B10" s="100" t="s">
        <v>439</v>
      </c>
      <c r="C10" s="100" t="s">
        <v>439</v>
      </c>
      <c r="D10" s="100" t="s">
        <v>439</v>
      </c>
      <c r="E10" s="100" t="s">
        <v>439</v>
      </c>
      <c r="F10" s="59">
        <v>0</v>
      </c>
      <c r="G10" s="100" t="s">
        <v>439</v>
      </c>
      <c r="H10" s="59">
        <v>0</v>
      </c>
      <c r="I10" s="100" t="s">
        <v>439</v>
      </c>
      <c r="J10" s="58">
        <v>0</v>
      </c>
      <c r="K10" s="58">
        <v>0</v>
      </c>
    </row>
    <row r="11" spans="1:12">
      <c r="A11" s="57" t="s">
        <v>334</v>
      </c>
      <c r="B11" s="100" t="s">
        <v>439</v>
      </c>
      <c r="C11" s="100" t="s">
        <v>439</v>
      </c>
      <c r="D11" s="100" t="s">
        <v>439</v>
      </c>
      <c r="E11" s="100" t="s">
        <v>439</v>
      </c>
      <c r="F11" s="59">
        <v>0</v>
      </c>
      <c r="G11" s="100" t="s">
        <v>439</v>
      </c>
      <c r="H11" s="59">
        <v>0</v>
      </c>
      <c r="I11" s="100" t="s">
        <v>439</v>
      </c>
      <c r="J11" s="58">
        <v>0</v>
      </c>
      <c r="K11" s="58">
        <v>0</v>
      </c>
    </row>
    <row r="12" spans="1:12">
      <c r="A12" t="s">
        <v>173</v>
      </c>
      <c r="B12" t="s">
        <v>173</v>
      </c>
      <c r="C12" t="s">
        <v>173</v>
      </c>
      <c r="D12" t="s">
        <v>173</v>
      </c>
      <c r="E12" s="100" t="s">
        <v>439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335</v>
      </c>
      <c r="B13" s="100" t="s">
        <v>439</v>
      </c>
      <c r="C13" s="100" t="s">
        <v>439</v>
      </c>
      <c r="D13" s="100" t="s">
        <v>439</v>
      </c>
      <c r="E13" s="100" t="s">
        <v>439</v>
      </c>
      <c r="F13" s="59">
        <v>0</v>
      </c>
      <c r="G13" s="100" t="s">
        <v>439</v>
      </c>
      <c r="H13" s="59">
        <v>0</v>
      </c>
      <c r="I13" s="100" t="s">
        <v>439</v>
      </c>
      <c r="J13" s="58">
        <v>0</v>
      </c>
      <c r="K13" s="58">
        <v>0</v>
      </c>
    </row>
    <row r="14" spans="1:12">
      <c r="A14" t="s">
        <v>173</v>
      </c>
      <c r="B14" t="s">
        <v>173</v>
      </c>
      <c r="C14" t="s">
        <v>173</v>
      </c>
      <c r="D14" t="s">
        <v>173</v>
      </c>
      <c r="E14" s="100" t="s">
        <v>439</v>
      </c>
      <c r="F14" s="55">
        <v>0</v>
      </c>
      <c r="G14" s="55">
        <v>0</v>
      </c>
      <c r="H14" s="55">
        <v>0</v>
      </c>
      <c r="I14" s="56">
        <v>0</v>
      </c>
      <c r="J14" s="56">
        <v>0</v>
      </c>
      <c r="K14" s="56">
        <v>0</v>
      </c>
    </row>
    <row r="15" spans="1:12">
      <c r="A15" s="57" t="s">
        <v>368</v>
      </c>
      <c r="B15" s="100" t="s">
        <v>439</v>
      </c>
      <c r="C15" s="100" t="s">
        <v>439</v>
      </c>
      <c r="D15" s="100" t="s">
        <v>439</v>
      </c>
      <c r="E15" s="100" t="s">
        <v>439</v>
      </c>
      <c r="F15" s="59">
        <v>0</v>
      </c>
      <c r="G15" s="100" t="s">
        <v>439</v>
      </c>
      <c r="H15" s="59">
        <v>0</v>
      </c>
      <c r="I15" s="100" t="s">
        <v>439</v>
      </c>
      <c r="J15" s="58">
        <v>0</v>
      </c>
      <c r="K15" s="58">
        <v>0</v>
      </c>
    </row>
    <row r="16" spans="1:12">
      <c r="A16" t="s">
        <v>173</v>
      </c>
      <c r="B16" t="s">
        <v>173</v>
      </c>
      <c r="C16" t="s">
        <v>173</v>
      </c>
      <c r="D16" t="s">
        <v>173</v>
      </c>
      <c r="E16" s="100" t="s">
        <v>439</v>
      </c>
      <c r="F16" s="55">
        <v>0</v>
      </c>
      <c r="G16" s="55">
        <v>0</v>
      </c>
      <c r="H16" s="55">
        <v>0</v>
      </c>
      <c r="I16" s="56">
        <v>0</v>
      </c>
      <c r="J16" s="56">
        <v>0</v>
      </c>
      <c r="K16" s="56">
        <v>0</v>
      </c>
    </row>
    <row r="17" spans="1:11">
      <c r="A17" s="57" t="s">
        <v>336</v>
      </c>
      <c r="B17" s="100" t="s">
        <v>439</v>
      </c>
      <c r="C17" s="100" t="s">
        <v>439</v>
      </c>
      <c r="D17" s="100" t="s">
        <v>439</v>
      </c>
      <c r="E17" s="100" t="s">
        <v>439</v>
      </c>
      <c r="F17" s="59">
        <v>0</v>
      </c>
      <c r="G17" s="100" t="s">
        <v>439</v>
      </c>
      <c r="H17" s="59">
        <v>0</v>
      </c>
      <c r="I17" s="100" t="s">
        <v>439</v>
      </c>
      <c r="J17" s="58">
        <v>0</v>
      </c>
      <c r="K17" s="58">
        <v>0</v>
      </c>
    </row>
    <row r="18" spans="1:11">
      <c r="A18" t="s">
        <v>173</v>
      </c>
      <c r="B18" t="s">
        <v>173</v>
      </c>
      <c r="C18" t="s">
        <v>173</v>
      </c>
      <c r="D18" t="s">
        <v>173</v>
      </c>
      <c r="E18" s="100" t="s">
        <v>439</v>
      </c>
      <c r="F18" s="55">
        <v>0</v>
      </c>
      <c r="G18" s="55">
        <v>0</v>
      </c>
      <c r="H18" s="55">
        <v>0</v>
      </c>
      <c r="I18" s="56">
        <v>0</v>
      </c>
      <c r="J18" s="56">
        <v>0</v>
      </c>
      <c r="K18" s="56">
        <v>0</v>
      </c>
    </row>
    <row r="19" spans="1:11">
      <c r="A19" s="57" t="s">
        <v>247</v>
      </c>
      <c r="B19" s="100" t="s">
        <v>439</v>
      </c>
      <c r="C19" s="100" t="s">
        <v>439</v>
      </c>
      <c r="D19" s="100" t="s">
        <v>439</v>
      </c>
      <c r="E19" s="100" t="s">
        <v>439</v>
      </c>
      <c r="F19" s="59">
        <v>0</v>
      </c>
      <c r="G19" s="100" t="s">
        <v>439</v>
      </c>
      <c r="H19" s="59">
        <v>0</v>
      </c>
      <c r="I19" s="100" t="s">
        <v>439</v>
      </c>
      <c r="J19" s="58">
        <v>0</v>
      </c>
      <c r="K19" s="58">
        <v>0</v>
      </c>
    </row>
    <row r="20" spans="1:11">
      <c r="A20" t="s">
        <v>173</v>
      </c>
      <c r="B20" t="s">
        <v>173</v>
      </c>
      <c r="C20" t="s">
        <v>173</v>
      </c>
      <c r="D20" t="s">
        <v>173</v>
      </c>
      <c r="E20" s="100" t="s">
        <v>439</v>
      </c>
      <c r="F20" s="55">
        <v>0</v>
      </c>
      <c r="G20" s="55">
        <v>0</v>
      </c>
      <c r="H20" s="55">
        <v>0</v>
      </c>
      <c r="I20" s="56">
        <v>0</v>
      </c>
      <c r="J20" s="56">
        <v>0</v>
      </c>
      <c r="K20" s="56">
        <v>0</v>
      </c>
    </row>
    <row r="21" spans="1:11">
      <c r="A21" s="57" t="s">
        <v>178</v>
      </c>
      <c r="B21" s="100" t="s">
        <v>439</v>
      </c>
      <c r="C21" s="100" t="s">
        <v>439</v>
      </c>
      <c r="D21" s="100" t="s">
        <v>439</v>
      </c>
      <c r="E21" s="100" t="s">
        <v>439</v>
      </c>
      <c r="F21" s="59">
        <v>0</v>
      </c>
      <c r="G21" s="100" t="s">
        <v>439</v>
      </c>
      <c r="H21" s="59">
        <v>0</v>
      </c>
      <c r="I21" s="100" t="s">
        <v>439</v>
      </c>
      <c r="J21" s="58">
        <v>0</v>
      </c>
      <c r="K21" s="58">
        <v>0</v>
      </c>
    </row>
    <row r="22" spans="1:11">
      <c r="A22" s="57" t="s">
        <v>334</v>
      </c>
      <c r="B22" s="100" t="s">
        <v>439</v>
      </c>
      <c r="C22" s="100" t="s">
        <v>439</v>
      </c>
      <c r="D22" s="100" t="s">
        <v>439</v>
      </c>
      <c r="E22" s="100" t="s">
        <v>439</v>
      </c>
      <c r="F22" s="59">
        <v>0</v>
      </c>
      <c r="G22" s="100" t="s">
        <v>439</v>
      </c>
      <c r="H22" s="59">
        <v>0</v>
      </c>
      <c r="I22" s="100" t="s">
        <v>439</v>
      </c>
      <c r="J22" s="58">
        <v>0</v>
      </c>
      <c r="K22" s="58">
        <v>0</v>
      </c>
    </row>
    <row r="23" spans="1:11">
      <c r="A23" t="s">
        <v>173</v>
      </c>
      <c r="B23" t="s">
        <v>173</v>
      </c>
      <c r="C23" t="s">
        <v>173</v>
      </c>
      <c r="D23" t="s">
        <v>173</v>
      </c>
      <c r="E23" s="100" t="s">
        <v>439</v>
      </c>
      <c r="F23" s="55">
        <v>0</v>
      </c>
      <c r="G23" s="55">
        <v>0</v>
      </c>
      <c r="H23" s="55">
        <v>0</v>
      </c>
      <c r="I23" s="56">
        <v>0</v>
      </c>
      <c r="J23" s="56">
        <v>0</v>
      </c>
      <c r="K23" s="56">
        <v>0</v>
      </c>
    </row>
    <row r="24" spans="1:11">
      <c r="A24" s="57" t="s">
        <v>337</v>
      </c>
      <c r="B24" s="100" t="s">
        <v>439</v>
      </c>
      <c r="C24" s="100" t="s">
        <v>439</v>
      </c>
      <c r="D24" s="100" t="s">
        <v>439</v>
      </c>
      <c r="E24" s="100" t="s">
        <v>439</v>
      </c>
      <c r="F24" s="59">
        <v>0</v>
      </c>
      <c r="G24" s="100" t="s">
        <v>439</v>
      </c>
      <c r="H24" s="59">
        <v>0</v>
      </c>
      <c r="I24" s="100" t="s">
        <v>439</v>
      </c>
      <c r="J24" s="58">
        <v>0</v>
      </c>
      <c r="K24" s="58">
        <v>0</v>
      </c>
    </row>
    <row r="25" spans="1:11">
      <c r="A25" t="s">
        <v>173</v>
      </c>
      <c r="B25" t="s">
        <v>173</v>
      </c>
      <c r="C25" t="s">
        <v>173</v>
      </c>
      <c r="D25" t="s">
        <v>173</v>
      </c>
      <c r="E25" s="100" t="s">
        <v>439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336</v>
      </c>
      <c r="B26" s="100" t="s">
        <v>439</v>
      </c>
      <c r="C26" s="100" t="s">
        <v>439</v>
      </c>
      <c r="D26" s="100" t="s">
        <v>439</v>
      </c>
      <c r="E26" s="100" t="s">
        <v>439</v>
      </c>
      <c r="F26" s="59">
        <v>0</v>
      </c>
      <c r="G26" s="100" t="s">
        <v>439</v>
      </c>
      <c r="H26" s="59">
        <v>0</v>
      </c>
      <c r="I26" s="100" t="s">
        <v>439</v>
      </c>
      <c r="J26" s="58">
        <v>0</v>
      </c>
      <c r="K26" s="58">
        <v>0</v>
      </c>
    </row>
    <row r="27" spans="1:11">
      <c r="A27" t="s">
        <v>173</v>
      </c>
      <c r="B27" t="s">
        <v>173</v>
      </c>
      <c r="C27" t="s">
        <v>173</v>
      </c>
      <c r="D27" t="s">
        <v>173</v>
      </c>
      <c r="E27" s="100" t="s">
        <v>439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338</v>
      </c>
      <c r="B28" s="100" t="s">
        <v>439</v>
      </c>
      <c r="C28" s="100" t="s">
        <v>439</v>
      </c>
      <c r="D28" s="100" t="s">
        <v>439</v>
      </c>
      <c r="E28" s="100" t="s">
        <v>439</v>
      </c>
      <c r="F28" s="59">
        <v>0</v>
      </c>
      <c r="G28" s="100" t="s">
        <v>439</v>
      </c>
      <c r="H28" s="59">
        <v>0</v>
      </c>
      <c r="I28" s="100" t="s">
        <v>439</v>
      </c>
      <c r="J28" s="58">
        <v>0</v>
      </c>
      <c r="K28" s="58">
        <v>0</v>
      </c>
    </row>
    <row r="29" spans="1:11">
      <c r="A29" t="s">
        <v>173</v>
      </c>
      <c r="B29" t="s">
        <v>173</v>
      </c>
      <c r="C29" t="s">
        <v>173</v>
      </c>
      <c r="D29" t="s">
        <v>173</v>
      </c>
      <c r="E29" s="100" t="s">
        <v>439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247</v>
      </c>
      <c r="B30" s="100" t="s">
        <v>439</v>
      </c>
      <c r="C30" s="100" t="s">
        <v>439</v>
      </c>
      <c r="D30" s="100" t="s">
        <v>439</v>
      </c>
      <c r="E30" s="100" t="s">
        <v>439</v>
      </c>
      <c r="F30" s="59">
        <v>0</v>
      </c>
      <c r="G30" s="100" t="s">
        <v>439</v>
      </c>
      <c r="H30" s="59">
        <v>0</v>
      </c>
      <c r="I30" s="100" t="s">
        <v>439</v>
      </c>
      <c r="J30" s="58">
        <v>0</v>
      </c>
      <c r="K30" s="58">
        <v>0</v>
      </c>
    </row>
    <row r="31" spans="1:11">
      <c r="A31" t="s">
        <v>173</v>
      </c>
      <c r="B31" t="s">
        <v>173</v>
      </c>
      <c r="C31" t="s">
        <v>173</v>
      </c>
      <c r="D31" t="s">
        <v>173</v>
      </c>
      <c r="E31" s="100" t="s">
        <v>439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180</v>
      </c>
      <c r="B32" s="100" t="s">
        <v>439</v>
      </c>
      <c r="C32" s="100" t="s">
        <v>439</v>
      </c>
      <c r="D32" s="100" t="s">
        <v>439</v>
      </c>
      <c r="E32" s="100" t="s">
        <v>439</v>
      </c>
      <c r="F32" s="100" t="s">
        <v>439</v>
      </c>
      <c r="G32" s="100" t="s">
        <v>439</v>
      </c>
      <c r="H32" s="100" t="s">
        <v>439</v>
      </c>
      <c r="I32" s="100" t="s">
        <v>439</v>
      </c>
      <c r="J32" s="100" t="s">
        <v>439</v>
      </c>
      <c r="K32" s="100" t="s">
        <v>439</v>
      </c>
    </row>
    <row r="33" spans="1:11">
      <c r="A33" t="s">
        <v>239</v>
      </c>
      <c r="B33" s="100" t="s">
        <v>439</v>
      </c>
      <c r="C33" s="100" t="s">
        <v>439</v>
      </c>
      <c r="D33" s="100" t="s">
        <v>439</v>
      </c>
      <c r="E33" s="100" t="s">
        <v>439</v>
      </c>
      <c r="F33" s="100" t="s">
        <v>439</v>
      </c>
      <c r="G33" s="100" t="s">
        <v>439</v>
      </c>
      <c r="H33" s="100" t="s">
        <v>439</v>
      </c>
      <c r="I33" s="100" t="s">
        <v>439</v>
      </c>
      <c r="J33" s="100" t="s">
        <v>439</v>
      </c>
      <c r="K33" s="100" t="s">
        <v>439</v>
      </c>
    </row>
    <row r="34" spans="1:11">
      <c r="A34" t="s">
        <v>240</v>
      </c>
      <c r="B34" s="100" t="s">
        <v>439</v>
      </c>
      <c r="C34" s="100" t="s">
        <v>439</v>
      </c>
      <c r="D34" s="100" t="s">
        <v>439</v>
      </c>
      <c r="E34" s="100" t="s">
        <v>439</v>
      </c>
      <c r="F34" s="100" t="s">
        <v>439</v>
      </c>
      <c r="G34" s="100" t="s">
        <v>439</v>
      </c>
      <c r="H34" s="100" t="s">
        <v>439</v>
      </c>
      <c r="I34" s="100" t="s">
        <v>439</v>
      </c>
      <c r="J34" s="100" t="s">
        <v>439</v>
      </c>
      <c r="K34" s="100" t="s">
        <v>439</v>
      </c>
    </row>
    <row r="35" spans="1:11">
      <c r="A35" t="s">
        <v>241</v>
      </c>
      <c r="B35" s="100" t="s">
        <v>439</v>
      </c>
      <c r="C35" s="100" t="s">
        <v>439</v>
      </c>
      <c r="D35" s="100" t="s">
        <v>439</v>
      </c>
      <c r="E35" s="100" t="s">
        <v>439</v>
      </c>
      <c r="F35" s="100" t="s">
        <v>439</v>
      </c>
      <c r="G35" s="100" t="s">
        <v>439</v>
      </c>
      <c r="H35" s="100" t="s">
        <v>439</v>
      </c>
      <c r="I35" s="100" t="s">
        <v>439</v>
      </c>
      <c r="J35" s="100" t="s">
        <v>439</v>
      </c>
      <c r="K35" s="100" t="s">
        <v>439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8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438</v>
      </c>
      <c r="E1" s="65"/>
    </row>
    <row r="2" spans="1:17" s="1" customFormat="1">
      <c r="A2" s="2" t="s">
        <v>1</v>
      </c>
      <c r="B2" s="9" t="s">
        <v>392</v>
      </c>
      <c r="E2" s="65"/>
    </row>
    <row r="3" spans="1:17" s="1" customFormat="1">
      <c r="A3" s="2" t="s">
        <v>2</v>
      </c>
      <c r="B3" s="20" t="s">
        <v>393</v>
      </c>
      <c r="E3" s="65"/>
    </row>
    <row r="4" spans="1:17" s="1" customFormat="1">
      <c r="A4" s="2" t="s">
        <v>3</v>
      </c>
      <c r="B4" s="61" t="s">
        <v>158</v>
      </c>
      <c r="E4" s="65"/>
    </row>
    <row r="5" spans="1:17" ht="18.75">
      <c r="A5" s="75" t="s">
        <v>116</v>
      </c>
      <c r="B5" s="76"/>
      <c r="C5" s="76"/>
      <c r="D5" s="76"/>
      <c r="E5" s="76"/>
      <c r="F5" s="76"/>
      <c r="G5" s="76"/>
      <c r="H5" s="76"/>
      <c r="I5" s="76"/>
      <c r="J5" s="77"/>
    </row>
    <row r="6" spans="1:17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12" t="s">
        <v>67</v>
      </c>
      <c r="F6" s="33" t="s">
        <v>148</v>
      </c>
      <c r="G6" s="33" t="s">
        <v>149</v>
      </c>
      <c r="H6" s="33" t="s">
        <v>5</v>
      </c>
      <c r="I6" s="33" t="s">
        <v>54</v>
      </c>
      <c r="J6" s="34" t="s">
        <v>144</v>
      </c>
      <c r="K6" s="13"/>
    </row>
    <row r="7" spans="1:17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66" t="s">
        <v>70</v>
      </c>
      <c r="F7" s="16" t="s">
        <v>145</v>
      </c>
      <c r="G7" s="93" t="s">
        <v>439</v>
      </c>
      <c r="H7" s="16" t="s">
        <v>6</v>
      </c>
      <c r="I7" s="21" t="s">
        <v>7</v>
      </c>
      <c r="J7" s="29" t="s">
        <v>7</v>
      </c>
    </row>
    <row r="8" spans="1:17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67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7" s="17" customFormat="1" ht="20.25">
      <c r="A9" s="18" t="s">
        <v>117</v>
      </c>
      <c r="B9" s="95" t="s">
        <v>439</v>
      </c>
      <c r="C9" s="95" t="s">
        <v>439</v>
      </c>
      <c r="D9" s="95" t="s">
        <v>439</v>
      </c>
      <c r="E9" s="95" t="s">
        <v>439</v>
      </c>
      <c r="F9" s="53">
        <v>-4375944.3899999997</v>
      </c>
      <c r="G9" s="95" t="s">
        <v>439</v>
      </c>
      <c r="H9" s="53">
        <f>H10+H39</f>
        <v>229.91658000000001</v>
      </c>
      <c r="I9" s="54">
        <f>H9/$H$9</f>
        <v>1</v>
      </c>
      <c r="J9" s="54">
        <f>H9/'סכום נכסי הקרן'!$C$41</f>
        <v>2.1678827327759396E-3</v>
      </c>
      <c r="Q9" s="64"/>
    </row>
    <row r="10" spans="1:17">
      <c r="A10" s="57" t="s">
        <v>161</v>
      </c>
      <c r="B10" s="100" t="s">
        <v>439</v>
      </c>
      <c r="C10" s="100" t="s">
        <v>439</v>
      </c>
      <c r="D10" s="100" t="s">
        <v>439</v>
      </c>
      <c r="E10" s="100" t="s">
        <v>439</v>
      </c>
      <c r="F10" s="59">
        <v>-4375944.3899999997</v>
      </c>
      <c r="G10" s="100" t="s">
        <v>439</v>
      </c>
      <c r="H10" s="59">
        <f>H11+H13+H17+H35</f>
        <v>229.91658000000001</v>
      </c>
      <c r="I10" s="58">
        <f t="shared" ref="I10:I47" si="0">H10/$H$9</f>
        <v>1</v>
      </c>
      <c r="J10" s="58">
        <f>H10/'סכום נכסי הקרן'!$C$41</f>
        <v>2.1678827327759396E-3</v>
      </c>
    </row>
    <row r="11" spans="1:17">
      <c r="A11" s="57" t="s">
        <v>334</v>
      </c>
      <c r="B11" s="100" t="s">
        <v>439</v>
      </c>
      <c r="C11" s="100" t="s">
        <v>439</v>
      </c>
      <c r="D11" s="100" t="s">
        <v>439</v>
      </c>
      <c r="E11" s="100" t="s">
        <v>439</v>
      </c>
      <c r="F11" s="59">
        <v>0</v>
      </c>
      <c r="G11" s="100" t="s">
        <v>439</v>
      </c>
      <c r="H11" s="59">
        <v>0</v>
      </c>
      <c r="I11" s="58">
        <f t="shared" si="0"/>
        <v>0</v>
      </c>
      <c r="J11" s="58">
        <f>H11/'סכום נכסי הקרן'!$C$41</f>
        <v>0</v>
      </c>
    </row>
    <row r="12" spans="1:17">
      <c r="A12" t="s">
        <v>173</v>
      </c>
      <c r="B12" t="s">
        <v>173</v>
      </c>
      <c r="C12" t="s">
        <v>173</v>
      </c>
      <c r="D12" t="s">
        <v>173</v>
      </c>
      <c r="E12" s="100" t="s">
        <v>439</v>
      </c>
      <c r="F12" s="55">
        <v>0</v>
      </c>
      <c r="G12" s="55">
        <v>0</v>
      </c>
      <c r="H12" s="55">
        <v>0</v>
      </c>
      <c r="I12" s="56">
        <f t="shared" si="0"/>
        <v>0</v>
      </c>
      <c r="J12" s="56">
        <f>H12/'סכום נכסי הקרן'!$C$41</f>
        <v>0</v>
      </c>
    </row>
    <row r="13" spans="1:17">
      <c r="A13" s="57" t="s">
        <v>335</v>
      </c>
      <c r="B13" s="100" t="s">
        <v>439</v>
      </c>
      <c r="C13" s="100" t="s">
        <v>439</v>
      </c>
      <c r="D13" s="100" t="s">
        <v>439</v>
      </c>
      <c r="E13" s="100" t="s">
        <v>439</v>
      </c>
      <c r="F13" s="59">
        <v>-4198390</v>
      </c>
      <c r="G13" s="100" t="s">
        <v>439</v>
      </c>
      <c r="H13" s="59">
        <f>SUM(H14:H16)</f>
        <v>196.06896</v>
      </c>
      <c r="I13" s="58">
        <f t="shared" si="0"/>
        <v>0.85278303983122916</v>
      </c>
      <c r="J13" s="58">
        <f>H13/'סכום נכסי הקרן'!$C$41</f>
        <v>1.848733626854298E-3</v>
      </c>
    </row>
    <row r="14" spans="1:17">
      <c r="A14" t="s">
        <v>396</v>
      </c>
      <c r="B14" t="s">
        <v>397</v>
      </c>
      <c r="C14" t="s">
        <v>398</v>
      </c>
      <c r="D14" t="s">
        <v>99</v>
      </c>
      <c r="E14" s="69">
        <v>45260</v>
      </c>
      <c r="F14" s="55">
        <v>14115281.699999999</v>
      </c>
      <c r="G14" s="55">
        <v>1.2795780000000001</v>
      </c>
      <c r="H14" s="55">
        <f>180.61599-9.33</f>
        <v>171.28599</v>
      </c>
      <c r="I14" s="56">
        <f t="shared" si="0"/>
        <v>0.74499190097556245</v>
      </c>
      <c r="J14" s="56">
        <f>H14/'סכום נכסי הקרן'!$C$41</f>
        <v>1.6150550781828445E-3</v>
      </c>
    </row>
    <row r="15" spans="1:17">
      <c r="A15" t="s">
        <v>399</v>
      </c>
      <c r="B15" t="s">
        <v>400</v>
      </c>
      <c r="C15" t="s">
        <v>398</v>
      </c>
      <c r="D15" t="s">
        <v>99</v>
      </c>
      <c r="E15" s="69">
        <v>45266</v>
      </c>
      <c r="F15" s="55">
        <v>312502.5</v>
      </c>
      <c r="G15" s="55">
        <v>1.8944840000000001</v>
      </c>
      <c r="H15" s="55">
        <v>5.9203100000000006</v>
      </c>
      <c r="I15" s="56">
        <f t="shared" si="0"/>
        <v>2.5749817607760173E-2</v>
      </c>
      <c r="J15" s="56">
        <f>H15/'סכום נכסי הקרן'!$C$41</f>
        <v>5.5822584963993133E-5</v>
      </c>
    </row>
    <row r="16" spans="1:17">
      <c r="A16" t="s">
        <v>401</v>
      </c>
      <c r="B16" t="s">
        <v>402</v>
      </c>
      <c r="C16" t="s">
        <v>398</v>
      </c>
      <c r="D16" t="s">
        <v>99</v>
      </c>
      <c r="E16" s="69">
        <v>45271</v>
      </c>
      <c r="F16" s="55">
        <v>920575</v>
      </c>
      <c r="G16" s="55">
        <v>2.0490089999999999</v>
      </c>
      <c r="H16" s="55">
        <v>18.862659999999998</v>
      </c>
      <c r="I16" s="56">
        <f t="shared" si="0"/>
        <v>8.2041321247906515E-2</v>
      </c>
      <c r="J16" s="56">
        <f>H16/'סכום נכסי הקרן'!$C$41</f>
        <v>1.7785596370746033E-4</v>
      </c>
    </row>
    <row r="17" spans="1:10">
      <c r="A17" s="57" t="s">
        <v>403</v>
      </c>
      <c r="B17" s="100" t="s">
        <v>439</v>
      </c>
      <c r="C17" s="100" t="s">
        <v>439</v>
      </c>
      <c r="D17" s="100" t="s">
        <v>439</v>
      </c>
      <c r="E17" s="100" t="s">
        <v>439</v>
      </c>
      <c r="F17" s="113" t="s">
        <v>439</v>
      </c>
      <c r="G17" s="100" t="s">
        <v>439</v>
      </c>
      <c r="H17" s="59">
        <f>SUM(H18:H34)</f>
        <v>33.847620000000006</v>
      </c>
      <c r="I17" s="58">
        <f t="shared" si="0"/>
        <v>0.14721696016877081</v>
      </c>
      <c r="J17" s="58">
        <f>H17/'סכום נכסי הקרן'!$C$41</f>
        <v>3.1914910592164148E-4</v>
      </c>
    </row>
    <row r="18" spans="1:10">
      <c r="A18" t="s">
        <v>404</v>
      </c>
      <c r="B18" t="s">
        <v>405</v>
      </c>
      <c r="C18" t="s">
        <v>398</v>
      </c>
      <c r="D18" t="s">
        <v>99</v>
      </c>
      <c r="E18" s="69">
        <v>45133</v>
      </c>
      <c r="F18" s="55">
        <v>90390.3</v>
      </c>
      <c r="G18" s="55">
        <v>-0.461864</v>
      </c>
      <c r="H18" s="55">
        <v>-0.41748000000000002</v>
      </c>
      <c r="I18" s="56">
        <f t="shared" si="0"/>
        <v>-1.8157890135630931E-3</v>
      </c>
      <c r="J18" s="56">
        <f>H18/'סכום נכסי הקרן'!$C$41</f>
        <v>-3.9364176488676859E-6</v>
      </c>
    </row>
    <row r="19" spans="1:10">
      <c r="A19" t="s">
        <v>406</v>
      </c>
      <c r="B19" t="s">
        <v>407</v>
      </c>
      <c r="C19" t="s">
        <v>398</v>
      </c>
      <c r="D19" t="s">
        <v>99</v>
      </c>
      <c r="E19" s="69">
        <v>45187</v>
      </c>
      <c r="F19" s="55">
        <v>117944</v>
      </c>
      <c r="G19" s="55">
        <v>2.5162200000000001</v>
      </c>
      <c r="H19" s="55">
        <v>2.96773</v>
      </c>
      <c r="I19" s="56">
        <f t="shared" si="0"/>
        <v>1.2907855536125319E-2</v>
      </c>
      <c r="J19" s="56">
        <f>H19/'סכום נכסי הקרן'!$C$41</f>
        <v>2.7982717133932398E-5</v>
      </c>
    </row>
    <row r="20" spans="1:10">
      <c r="A20" t="s">
        <v>408</v>
      </c>
      <c r="B20" t="s">
        <v>409</v>
      </c>
      <c r="C20" t="s">
        <v>398</v>
      </c>
      <c r="D20" t="s">
        <v>99</v>
      </c>
      <c r="E20" s="69">
        <v>45209</v>
      </c>
      <c r="F20" s="55">
        <v>230760</v>
      </c>
      <c r="G20" s="55">
        <v>3.8154059999999999</v>
      </c>
      <c r="H20" s="55">
        <v>8.80443</v>
      </c>
      <c r="I20" s="56">
        <f t="shared" si="0"/>
        <v>3.8294019509162842E-2</v>
      </c>
      <c r="J20" s="56">
        <f>H20/'סכום נכסי הקרן'!$C$41</f>
        <v>8.3016943662499087E-5</v>
      </c>
    </row>
    <row r="21" spans="1:10">
      <c r="A21" t="s">
        <v>410</v>
      </c>
      <c r="B21" t="s">
        <v>411</v>
      </c>
      <c r="C21" t="s">
        <v>398</v>
      </c>
      <c r="D21" t="s">
        <v>105</v>
      </c>
      <c r="E21" s="69">
        <v>45168</v>
      </c>
      <c r="F21" s="55">
        <v>118076.99</v>
      </c>
      <c r="G21" s="55">
        <v>-4.8783510000000003</v>
      </c>
      <c r="H21" s="55">
        <v>-5.7602099999999998</v>
      </c>
      <c r="I21" s="56">
        <f t="shared" si="0"/>
        <v>-2.5053478091923598E-2</v>
      </c>
      <c r="J21" s="56">
        <f>H21/'סכום נכסי הקרן'!$C$41</f>
        <v>-5.4313002551461463E-5</v>
      </c>
    </row>
    <row r="22" spans="1:10">
      <c r="A22" t="s">
        <v>412</v>
      </c>
      <c r="B22" t="s">
        <v>413</v>
      </c>
      <c r="C22" t="s">
        <v>398</v>
      </c>
      <c r="D22" t="s">
        <v>99</v>
      </c>
      <c r="E22" s="69">
        <v>45127</v>
      </c>
      <c r="F22" s="55">
        <v>320567.78999999998</v>
      </c>
      <c r="G22" s="55">
        <v>1.081107</v>
      </c>
      <c r="H22" s="55">
        <v>3.4656799999999999</v>
      </c>
      <c r="I22" s="56">
        <f t="shared" si="0"/>
        <v>1.5073641057117323E-2</v>
      </c>
      <c r="J22" s="56">
        <f>H22/'סכום נכסי הקרן'!$C$41</f>
        <v>3.2677886167787106E-5</v>
      </c>
    </row>
    <row r="23" spans="1:10">
      <c r="A23" t="s">
        <v>414</v>
      </c>
      <c r="B23" t="s">
        <v>415</v>
      </c>
      <c r="C23" t="s">
        <v>398</v>
      </c>
      <c r="D23" t="s">
        <v>99</v>
      </c>
      <c r="E23" s="69">
        <v>45133</v>
      </c>
      <c r="F23" s="55">
        <v>17608.79</v>
      </c>
      <c r="G23" s="55">
        <v>0.41916599999999998</v>
      </c>
      <c r="H23" s="55">
        <v>7.3810000000000001E-2</v>
      </c>
      <c r="I23" s="56">
        <f t="shared" si="0"/>
        <v>3.2102947947468599E-4</v>
      </c>
      <c r="J23" s="56">
        <f>H23/'סכום נכסי הקרן'!$C$41</f>
        <v>6.9595426526521967E-7</v>
      </c>
    </row>
    <row r="24" spans="1:10">
      <c r="A24" t="s">
        <v>416</v>
      </c>
      <c r="B24" t="s">
        <v>417</v>
      </c>
      <c r="C24" t="s">
        <v>398</v>
      </c>
      <c r="D24" t="s">
        <v>101</v>
      </c>
      <c r="E24" s="69">
        <v>45197</v>
      </c>
      <c r="F24" s="55">
        <v>134272.26999999999</v>
      </c>
      <c r="G24" s="55">
        <v>-4.7652650000000003</v>
      </c>
      <c r="H24" s="55">
        <v>-6.3984300000000003</v>
      </c>
      <c r="I24" s="56">
        <f t="shared" si="0"/>
        <v>-2.7829354455429008E-2</v>
      </c>
      <c r="J24" s="56">
        <f>H24/'סכום נכסי הקרן'!$C$41</f>
        <v>-6.0330776988225706E-5</v>
      </c>
    </row>
    <row r="25" spans="1:10">
      <c r="A25" t="s">
        <v>418</v>
      </c>
      <c r="B25" t="s">
        <v>419</v>
      </c>
      <c r="C25" t="s">
        <v>398</v>
      </c>
      <c r="D25" t="s">
        <v>101</v>
      </c>
      <c r="E25" s="69">
        <v>45280</v>
      </c>
      <c r="F25" s="55">
        <v>238968.52</v>
      </c>
      <c r="G25" s="55">
        <v>-0.91277299999999995</v>
      </c>
      <c r="H25" s="55">
        <v>-2.1812399999999998</v>
      </c>
      <c r="I25" s="56">
        <f t="shared" si="0"/>
        <v>-9.4870931013326647E-3</v>
      </c>
      <c r="J25" s="56">
        <f>H25/'סכום נכסי הקרן'!$C$41</f>
        <v>-2.0566905318616822E-5</v>
      </c>
    </row>
    <row r="26" spans="1:10">
      <c r="A26" t="s">
        <v>420</v>
      </c>
      <c r="B26" t="s">
        <v>421</v>
      </c>
      <c r="C26" t="s">
        <v>398</v>
      </c>
      <c r="D26" t="s">
        <v>101</v>
      </c>
      <c r="E26" s="69">
        <v>45145</v>
      </c>
      <c r="F26" s="55">
        <v>1088322.95</v>
      </c>
      <c r="G26" s="55">
        <v>0.16008900000000001</v>
      </c>
      <c r="H26" s="55">
        <v>1.7422800000000001</v>
      </c>
      <c r="I26" s="56">
        <f t="shared" si="0"/>
        <v>7.5778788985117994E-3</v>
      </c>
      <c r="J26" s="56">
        <f>H26/'סכום נכסי הקרן'!$C$41</f>
        <v>1.6427952815150886E-5</v>
      </c>
    </row>
    <row r="27" spans="1:10">
      <c r="A27" t="s">
        <v>422</v>
      </c>
      <c r="B27" t="s">
        <v>423</v>
      </c>
      <c r="C27" t="s">
        <v>398</v>
      </c>
      <c r="D27" t="s">
        <v>102</v>
      </c>
      <c r="E27" s="69">
        <v>45197</v>
      </c>
      <c r="F27" s="55">
        <v>66167.91</v>
      </c>
      <c r="G27" s="55">
        <v>-4.7613409999999998</v>
      </c>
      <c r="H27" s="55">
        <v>-3.1504799999999999</v>
      </c>
      <c r="I27" s="56">
        <f t="shared" si="0"/>
        <v>-1.3702709043427836E-2</v>
      </c>
      <c r="J27" s="56">
        <f>H27/'סכום נכסי הקרן'!$C$41</f>
        <v>-2.9705866327499922E-5</v>
      </c>
    </row>
    <row r="28" spans="1:10">
      <c r="A28" t="s">
        <v>424</v>
      </c>
      <c r="B28" t="s">
        <v>425</v>
      </c>
      <c r="C28" t="s">
        <v>398</v>
      </c>
      <c r="D28" t="s">
        <v>102</v>
      </c>
      <c r="E28" s="69">
        <v>45113</v>
      </c>
      <c r="F28" s="55">
        <v>207374.45</v>
      </c>
      <c r="G28" s="55">
        <v>-0.28001999999999999</v>
      </c>
      <c r="H28" s="55">
        <v>-0.58069000000000004</v>
      </c>
      <c r="I28" s="56">
        <f t="shared" si="0"/>
        <v>-2.5256551745854953E-3</v>
      </c>
      <c r="J28" s="56">
        <f>H28/'סכום נכסי הקרן'!$C$41</f>
        <v>-5.4753242419300965E-6</v>
      </c>
    </row>
    <row r="29" spans="1:10">
      <c r="A29" t="s">
        <v>426</v>
      </c>
      <c r="B29" t="s">
        <v>427</v>
      </c>
      <c r="C29" t="s">
        <v>398</v>
      </c>
      <c r="D29" t="s">
        <v>102</v>
      </c>
      <c r="E29" s="69">
        <v>45133</v>
      </c>
      <c r="F29" s="55">
        <v>342036.47</v>
      </c>
      <c r="G29" s="55">
        <v>1.370328</v>
      </c>
      <c r="H29" s="55">
        <v>4.6870200000000004</v>
      </c>
      <c r="I29" s="56">
        <f t="shared" si="0"/>
        <v>2.0385741645948283E-2</v>
      </c>
      <c r="J29" s="56">
        <f>H29/'סכום נכסי הקרן'!$C$41</f>
        <v>4.4193897309082643E-5</v>
      </c>
    </row>
    <row r="30" spans="1:10">
      <c r="A30" t="s">
        <v>428</v>
      </c>
      <c r="B30" t="s">
        <v>429</v>
      </c>
      <c r="C30" t="s">
        <v>398</v>
      </c>
      <c r="D30" t="s">
        <v>99</v>
      </c>
      <c r="E30" s="69">
        <v>45127</v>
      </c>
      <c r="F30" s="55">
        <v>950401.67</v>
      </c>
      <c r="G30" s="55">
        <v>3.8558680000000001</v>
      </c>
      <c r="H30" s="55">
        <v>36.646230000000003</v>
      </c>
      <c r="I30" s="56">
        <f t="shared" si="0"/>
        <v>0.15938924456861703</v>
      </c>
      <c r="J30" s="56">
        <f>H30/'סכום נכסי הקרן'!$C$41</f>
        <v>3.4553719109050603E-4</v>
      </c>
    </row>
    <row r="31" spans="1:10">
      <c r="A31" t="s">
        <v>430</v>
      </c>
      <c r="B31" t="s">
        <v>431</v>
      </c>
      <c r="C31" t="s">
        <v>398</v>
      </c>
      <c r="D31" t="s">
        <v>99</v>
      </c>
      <c r="E31" s="69">
        <v>45133</v>
      </c>
      <c r="F31" s="55">
        <v>61100.84</v>
      </c>
      <c r="G31" s="55">
        <v>3.2147679999999998</v>
      </c>
      <c r="H31" s="55">
        <v>1.9642500000000001</v>
      </c>
      <c r="I31" s="56">
        <f t="shared" si="0"/>
        <v>8.5433160148780923E-3</v>
      </c>
      <c r="J31" s="56">
        <f>H31/'סכום נכסי הקרן'!$C$41</f>
        <v>1.8520907269302369E-5</v>
      </c>
    </row>
    <row r="32" spans="1:10">
      <c r="A32" t="s">
        <v>432</v>
      </c>
      <c r="B32" t="s">
        <v>433</v>
      </c>
      <c r="C32" t="s">
        <v>398</v>
      </c>
      <c r="D32" t="s">
        <v>99</v>
      </c>
      <c r="E32" s="69">
        <v>45145</v>
      </c>
      <c r="F32" s="55">
        <v>125348.68</v>
      </c>
      <c r="G32" s="55">
        <v>1.7516099999999999</v>
      </c>
      <c r="H32" s="55">
        <v>2.1956199999999999</v>
      </c>
      <c r="I32" s="56">
        <f t="shared" si="0"/>
        <v>9.5496375250536513E-3</v>
      </c>
      <c r="J32" s="56">
        <f>H32/'סכום נכסי הקרן'!$C$41</f>
        <v>2.0702494294832969E-5</v>
      </c>
    </row>
    <row r="33" spans="1:10">
      <c r="A33" t="s">
        <v>434</v>
      </c>
      <c r="B33" t="s">
        <v>435</v>
      </c>
      <c r="C33" t="s">
        <v>398</v>
      </c>
      <c r="D33" t="s">
        <v>99</v>
      </c>
      <c r="E33" s="69">
        <v>45154</v>
      </c>
      <c r="F33" s="55">
        <v>30888.73</v>
      </c>
      <c r="G33" s="55">
        <v>-0.70818700000000001</v>
      </c>
      <c r="H33" s="55">
        <v>-0.21875</v>
      </c>
      <c r="I33" s="56">
        <f t="shared" si="0"/>
        <v>-9.5143203678481987E-4</v>
      </c>
      <c r="J33" s="56">
        <f>H33/'סכום נכסי הקרן'!$C$41</f>
        <v>-2.0625930839556534E-6</v>
      </c>
    </row>
    <row r="34" spans="1:10">
      <c r="A34" t="s">
        <v>436</v>
      </c>
      <c r="B34" t="s">
        <v>437</v>
      </c>
      <c r="C34" t="s">
        <v>398</v>
      </c>
      <c r="D34" t="s">
        <v>99</v>
      </c>
      <c r="E34" s="69">
        <v>45251</v>
      </c>
      <c r="F34" s="55">
        <v>267638.69</v>
      </c>
      <c r="G34" s="55">
        <v>-3.7334480000000001</v>
      </c>
      <c r="H34" s="55">
        <v>-9.9921499999999988</v>
      </c>
      <c r="I34" s="56">
        <f t="shared" si="0"/>
        <v>-4.3459893149071713E-2</v>
      </c>
      <c r="J34" s="56">
        <f>H34/'סכום נכסי הקרן'!$C$41</f>
        <v>-9.4215951926159919E-5</v>
      </c>
    </row>
    <row r="35" spans="1:10">
      <c r="A35" s="57" t="s">
        <v>336</v>
      </c>
      <c r="B35" s="100" t="s">
        <v>439</v>
      </c>
      <c r="C35" s="100" t="s">
        <v>439</v>
      </c>
      <c r="D35" s="100" t="s">
        <v>439</v>
      </c>
      <c r="E35" s="100" t="s">
        <v>439</v>
      </c>
      <c r="F35" s="59">
        <v>0</v>
      </c>
      <c r="G35" s="100" t="s">
        <v>439</v>
      </c>
      <c r="H35" s="59">
        <v>0</v>
      </c>
      <c r="I35" s="58">
        <f t="shared" si="0"/>
        <v>0</v>
      </c>
      <c r="J35" s="58">
        <f>H35/'סכום נכסי הקרן'!$C$41</f>
        <v>0</v>
      </c>
    </row>
    <row r="36" spans="1:10">
      <c r="A36" t="s">
        <v>173</v>
      </c>
      <c r="B36" t="s">
        <v>173</v>
      </c>
      <c r="C36" t="s">
        <v>173</v>
      </c>
      <c r="D36" t="s">
        <v>173</v>
      </c>
      <c r="E36" s="100" t="s">
        <v>439</v>
      </c>
      <c r="F36" s="55">
        <v>0</v>
      </c>
      <c r="G36" s="55">
        <v>0</v>
      </c>
      <c r="H36" s="55">
        <v>0</v>
      </c>
      <c r="I36" s="56">
        <f t="shared" si="0"/>
        <v>0</v>
      </c>
      <c r="J36" s="56">
        <f>H36/'סכום נכסי הקרן'!$C$41</f>
        <v>0</v>
      </c>
    </row>
    <row r="37" spans="1:10">
      <c r="A37" s="57" t="s">
        <v>247</v>
      </c>
      <c r="B37" s="100" t="s">
        <v>439</v>
      </c>
      <c r="C37" s="100" t="s">
        <v>439</v>
      </c>
      <c r="D37" s="100" t="s">
        <v>439</v>
      </c>
      <c r="E37" s="100" t="s">
        <v>439</v>
      </c>
      <c r="F37" s="59">
        <v>0</v>
      </c>
      <c r="G37" s="100" t="s">
        <v>439</v>
      </c>
      <c r="H37" s="59">
        <v>0</v>
      </c>
      <c r="I37" s="58">
        <f t="shared" si="0"/>
        <v>0</v>
      </c>
      <c r="J37" s="58">
        <f>H37/'סכום נכסי הקרן'!$C$41</f>
        <v>0</v>
      </c>
    </row>
    <row r="38" spans="1:10">
      <c r="A38" t="s">
        <v>173</v>
      </c>
      <c r="B38" t="s">
        <v>173</v>
      </c>
      <c r="C38" t="s">
        <v>173</v>
      </c>
      <c r="D38" t="s">
        <v>173</v>
      </c>
      <c r="E38" s="100" t="s">
        <v>439</v>
      </c>
      <c r="F38" s="55">
        <v>0</v>
      </c>
      <c r="G38" s="55">
        <v>0</v>
      </c>
      <c r="H38" s="55">
        <v>0</v>
      </c>
      <c r="I38" s="56">
        <f t="shared" si="0"/>
        <v>0</v>
      </c>
      <c r="J38" s="56">
        <f>H38/'סכום נכסי הקרן'!$C$41</f>
        <v>0</v>
      </c>
    </row>
    <row r="39" spans="1:10">
      <c r="A39" s="57" t="s">
        <v>178</v>
      </c>
      <c r="B39" s="100" t="s">
        <v>439</v>
      </c>
      <c r="C39" s="100" t="s">
        <v>439</v>
      </c>
      <c r="D39" s="100" t="s">
        <v>439</v>
      </c>
      <c r="E39" s="100" t="s">
        <v>439</v>
      </c>
      <c r="F39" s="59">
        <v>0</v>
      </c>
      <c r="G39" s="100" t="s">
        <v>439</v>
      </c>
      <c r="H39" s="59">
        <v>0</v>
      </c>
      <c r="I39" s="58">
        <f t="shared" si="0"/>
        <v>0</v>
      </c>
      <c r="J39" s="58">
        <f>H39/'סכום נכסי הקרן'!$C$41</f>
        <v>0</v>
      </c>
    </row>
    <row r="40" spans="1:10">
      <c r="A40" s="57" t="s">
        <v>334</v>
      </c>
      <c r="B40" s="100" t="s">
        <v>439</v>
      </c>
      <c r="C40" s="100" t="s">
        <v>439</v>
      </c>
      <c r="D40" s="100" t="s">
        <v>439</v>
      </c>
      <c r="E40" s="100" t="s">
        <v>439</v>
      </c>
      <c r="F40" s="59">
        <v>0</v>
      </c>
      <c r="G40" s="100" t="s">
        <v>439</v>
      </c>
      <c r="H40" s="59">
        <v>0</v>
      </c>
      <c r="I40" s="58">
        <f t="shared" si="0"/>
        <v>0</v>
      </c>
      <c r="J40" s="58">
        <f>H40/'סכום נכסי הקרן'!$C$41</f>
        <v>0</v>
      </c>
    </row>
    <row r="41" spans="1:10">
      <c r="A41" t="s">
        <v>173</v>
      </c>
      <c r="B41" t="s">
        <v>173</v>
      </c>
      <c r="C41" t="s">
        <v>173</v>
      </c>
      <c r="D41" t="s">
        <v>173</v>
      </c>
      <c r="E41" s="100" t="s">
        <v>439</v>
      </c>
      <c r="F41" s="55">
        <v>0</v>
      </c>
      <c r="G41" s="55">
        <v>0</v>
      </c>
      <c r="H41" s="55">
        <v>0</v>
      </c>
      <c r="I41" s="56">
        <f t="shared" si="0"/>
        <v>0</v>
      </c>
      <c r="J41" s="56">
        <f>H41/'סכום נכסי הקרן'!$C$41</f>
        <v>0</v>
      </c>
    </row>
    <row r="42" spans="1:10">
      <c r="A42" s="57" t="s">
        <v>337</v>
      </c>
      <c r="B42" s="100" t="s">
        <v>439</v>
      </c>
      <c r="C42" s="100" t="s">
        <v>439</v>
      </c>
      <c r="D42" s="100" t="s">
        <v>439</v>
      </c>
      <c r="E42" s="100" t="s">
        <v>439</v>
      </c>
      <c r="F42" s="59">
        <v>0</v>
      </c>
      <c r="G42" s="100" t="s">
        <v>439</v>
      </c>
      <c r="H42" s="59">
        <v>0</v>
      </c>
      <c r="I42" s="58">
        <f t="shared" si="0"/>
        <v>0</v>
      </c>
      <c r="J42" s="58">
        <f>H42/'סכום נכסי הקרן'!$C$41</f>
        <v>0</v>
      </c>
    </row>
    <row r="43" spans="1:10">
      <c r="A43" t="s">
        <v>173</v>
      </c>
      <c r="B43" t="s">
        <v>173</v>
      </c>
      <c r="C43" t="s">
        <v>173</v>
      </c>
      <c r="D43" t="s">
        <v>173</v>
      </c>
      <c r="E43" s="100" t="s">
        <v>439</v>
      </c>
      <c r="F43" s="55">
        <v>0</v>
      </c>
      <c r="G43" s="55">
        <v>0</v>
      </c>
      <c r="H43" s="55">
        <v>0</v>
      </c>
      <c r="I43" s="56">
        <f t="shared" si="0"/>
        <v>0</v>
      </c>
      <c r="J43" s="56">
        <f>H43/'סכום נכסי הקרן'!$C$41</f>
        <v>0</v>
      </c>
    </row>
    <row r="44" spans="1:10">
      <c r="A44" s="57" t="s">
        <v>336</v>
      </c>
      <c r="B44" s="100" t="s">
        <v>439</v>
      </c>
      <c r="C44" s="100" t="s">
        <v>439</v>
      </c>
      <c r="D44" s="100" t="s">
        <v>439</v>
      </c>
      <c r="E44" s="100" t="s">
        <v>439</v>
      </c>
      <c r="F44" s="59">
        <v>0</v>
      </c>
      <c r="G44" s="100" t="s">
        <v>439</v>
      </c>
      <c r="H44" s="59">
        <v>0</v>
      </c>
      <c r="I44" s="58">
        <f t="shared" si="0"/>
        <v>0</v>
      </c>
      <c r="J44" s="58">
        <f>H44/'סכום נכסי הקרן'!$C$41</f>
        <v>0</v>
      </c>
    </row>
    <row r="45" spans="1:10">
      <c r="A45" t="s">
        <v>173</v>
      </c>
      <c r="B45" t="s">
        <v>173</v>
      </c>
      <c r="C45" t="s">
        <v>173</v>
      </c>
      <c r="D45" t="s">
        <v>173</v>
      </c>
      <c r="E45" s="100" t="s">
        <v>439</v>
      </c>
      <c r="F45" s="55">
        <v>0</v>
      </c>
      <c r="G45" s="55">
        <v>0</v>
      </c>
      <c r="H45" s="55">
        <v>0</v>
      </c>
      <c r="I45" s="56">
        <f t="shared" si="0"/>
        <v>0</v>
      </c>
      <c r="J45" s="56">
        <f>H45/'סכום נכסי הקרן'!$C$41</f>
        <v>0</v>
      </c>
    </row>
    <row r="46" spans="1:10">
      <c r="A46" s="57" t="s">
        <v>247</v>
      </c>
      <c r="B46" s="100" t="s">
        <v>439</v>
      </c>
      <c r="C46" s="100" t="s">
        <v>439</v>
      </c>
      <c r="D46" s="100" t="s">
        <v>439</v>
      </c>
      <c r="E46" s="100" t="s">
        <v>439</v>
      </c>
      <c r="F46" s="59">
        <v>0</v>
      </c>
      <c r="G46" s="100" t="s">
        <v>439</v>
      </c>
      <c r="H46" s="59">
        <v>0</v>
      </c>
      <c r="I46" s="58">
        <f t="shared" si="0"/>
        <v>0</v>
      </c>
      <c r="J46" s="58">
        <f>H46/'סכום נכסי הקרן'!$C$41</f>
        <v>0</v>
      </c>
    </row>
    <row r="47" spans="1:10">
      <c r="A47" t="s">
        <v>173</v>
      </c>
      <c r="B47" t="s">
        <v>173</v>
      </c>
      <c r="C47" t="s">
        <v>173</v>
      </c>
      <c r="D47" t="s">
        <v>173</v>
      </c>
      <c r="E47" s="100" t="s">
        <v>439</v>
      </c>
      <c r="F47" s="55">
        <v>0</v>
      </c>
      <c r="G47" s="55">
        <v>0</v>
      </c>
      <c r="H47" s="55">
        <v>0</v>
      </c>
      <c r="I47" s="56">
        <f t="shared" si="0"/>
        <v>0</v>
      </c>
      <c r="J47" s="56">
        <f>H47/'סכום נכסי הקרן'!$C$41</f>
        <v>0</v>
      </c>
    </row>
    <row r="48" spans="1:10">
      <c r="A48" t="s">
        <v>180</v>
      </c>
      <c r="B48" s="100" t="s">
        <v>439</v>
      </c>
      <c r="C48" s="100" t="s">
        <v>439</v>
      </c>
      <c r="D48" s="100" t="s">
        <v>439</v>
      </c>
      <c r="E48" s="100" t="s">
        <v>439</v>
      </c>
      <c r="F48" s="100" t="s">
        <v>439</v>
      </c>
      <c r="G48" s="100" t="s">
        <v>439</v>
      </c>
      <c r="H48" s="100" t="s">
        <v>439</v>
      </c>
      <c r="I48" s="100" t="s">
        <v>439</v>
      </c>
      <c r="J48" s="100" t="s">
        <v>439</v>
      </c>
    </row>
    <row r="49" spans="1:10">
      <c r="A49" t="s">
        <v>239</v>
      </c>
      <c r="B49" s="100" t="s">
        <v>439</v>
      </c>
      <c r="C49" s="100" t="s">
        <v>439</v>
      </c>
      <c r="D49" s="100" t="s">
        <v>439</v>
      </c>
      <c r="E49" s="100" t="s">
        <v>439</v>
      </c>
      <c r="F49" s="100" t="s">
        <v>439</v>
      </c>
      <c r="G49" s="100" t="s">
        <v>439</v>
      </c>
      <c r="H49" s="100" t="s">
        <v>439</v>
      </c>
      <c r="I49" s="100" t="s">
        <v>439</v>
      </c>
      <c r="J49" s="100" t="s">
        <v>439</v>
      </c>
    </row>
    <row r="50" spans="1:10">
      <c r="A50" t="s">
        <v>240</v>
      </c>
      <c r="B50" s="100" t="s">
        <v>439</v>
      </c>
      <c r="C50" s="100" t="s">
        <v>439</v>
      </c>
      <c r="D50" s="100" t="s">
        <v>439</v>
      </c>
      <c r="E50" s="100" t="s">
        <v>439</v>
      </c>
      <c r="F50" s="100" t="s">
        <v>439</v>
      </c>
      <c r="G50" s="100" t="s">
        <v>439</v>
      </c>
      <c r="H50" s="100" t="s">
        <v>439</v>
      </c>
      <c r="I50" s="100" t="s">
        <v>439</v>
      </c>
      <c r="J50" s="100" t="s">
        <v>439</v>
      </c>
    </row>
    <row r="51" spans="1:10">
      <c r="A51" t="s">
        <v>241</v>
      </c>
      <c r="B51" s="100" t="s">
        <v>439</v>
      </c>
      <c r="C51" s="100" t="s">
        <v>439</v>
      </c>
      <c r="D51" s="100" t="s">
        <v>439</v>
      </c>
      <c r="E51" s="100" t="s">
        <v>439</v>
      </c>
      <c r="F51" s="100" t="s">
        <v>439</v>
      </c>
      <c r="G51" s="100" t="s">
        <v>439</v>
      </c>
      <c r="H51" s="100" t="s">
        <v>439</v>
      </c>
      <c r="I51" s="100" t="s">
        <v>439</v>
      </c>
      <c r="J51" s="100" t="s">
        <v>439</v>
      </c>
    </row>
    <row r="52" spans="1:10" hidden="1">
      <c r="B52" s="13"/>
      <c r="C52" s="13"/>
    </row>
    <row r="53" spans="1:10" hidden="1">
      <c r="B53" s="13"/>
      <c r="C53" s="13"/>
    </row>
    <row r="54" spans="1:10" hidden="1">
      <c r="B54" s="13"/>
      <c r="C54" s="13"/>
    </row>
    <row r="55" spans="1:10" hidden="1">
      <c r="B55" s="13"/>
      <c r="C55" s="13"/>
    </row>
    <row r="56" spans="1:10" hidden="1">
      <c r="B56" s="13"/>
      <c r="C56" s="13"/>
    </row>
    <row r="57" spans="1:10" hidden="1">
      <c r="B57" s="13"/>
      <c r="C57" s="13"/>
    </row>
    <row r="58" spans="1:10" hidden="1">
      <c r="B58" s="13"/>
      <c r="C58" s="13"/>
    </row>
    <row r="59" spans="1:10" hidden="1">
      <c r="B59" s="13"/>
      <c r="C59" s="13"/>
    </row>
    <row r="60" spans="1:10" hidden="1">
      <c r="B60" s="13"/>
      <c r="C60" s="13"/>
    </row>
    <row r="61" spans="1:10" hidden="1">
      <c r="B61" s="13"/>
      <c r="C61" s="13"/>
    </row>
    <row r="62" spans="1:10" hidden="1">
      <c r="B62" s="13"/>
      <c r="C62" s="13"/>
    </row>
    <row r="63" spans="1:10" hidden="1">
      <c r="B63" s="13"/>
      <c r="C63" s="13"/>
    </row>
    <row r="64" spans="1:10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438</v>
      </c>
    </row>
    <row r="2" spans="1:21" s="1" customFormat="1">
      <c r="A2" s="2" t="s">
        <v>1</v>
      </c>
      <c r="B2" s="9" t="s">
        <v>392</v>
      </c>
    </row>
    <row r="3" spans="1:21" s="1" customFormat="1">
      <c r="A3" s="2" t="s">
        <v>2</v>
      </c>
      <c r="B3" s="20" t="s">
        <v>393</v>
      </c>
    </row>
    <row r="4" spans="1:21" s="1" customFormat="1">
      <c r="A4" s="2" t="s">
        <v>3</v>
      </c>
      <c r="B4" s="61" t="s">
        <v>158</v>
      </c>
    </row>
    <row r="5" spans="1:21" ht="18.75">
      <c r="A5" s="75" t="s">
        <v>118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1:21" s="15" customFormat="1">
      <c r="A6" s="32" t="s">
        <v>92</v>
      </c>
      <c r="B6" s="33" t="s">
        <v>46</v>
      </c>
      <c r="C6" s="33" t="s">
        <v>108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148</v>
      </c>
      <c r="L6" s="33" t="s">
        <v>149</v>
      </c>
      <c r="M6" s="33" t="s">
        <v>5</v>
      </c>
      <c r="N6" s="33" t="s">
        <v>69</v>
      </c>
      <c r="O6" s="33" t="s">
        <v>54</v>
      </c>
      <c r="P6" s="34" t="s">
        <v>144</v>
      </c>
      <c r="Q6" s="13"/>
      <c r="R6" s="13"/>
      <c r="S6" s="13"/>
      <c r="T6" s="13"/>
      <c r="U6" s="13"/>
    </row>
    <row r="7" spans="1:21" s="15" customFormat="1">
      <c r="A7" s="92" t="s">
        <v>439</v>
      </c>
      <c r="B7" s="93" t="s">
        <v>439</v>
      </c>
      <c r="C7" s="93" t="s">
        <v>439</v>
      </c>
      <c r="D7" s="93" t="s">
        <v>439</v>
      </c>
      <c r="E7" s="93" t="s">
        <v>439</v>
      </c>
      <c r="F7" s="16" t="s">
        <v>70</v>
      </c>
      <c r="G7" s="16" t="s">
        <v>71</v>
      </c>
      <c r="H7" s="93" t="s">
        <v>439</v>
      </c>
      <c r="I7" s="16" t="s">
        <v>7</v>
      </c>
      <c r="J7" s="16" t="s">
        <v>7</v>
      </c>
      <c r="K7" s="16" t="s">
        <v>145</v>
      </c>
      <c r="L7" s="93" t="s">
        <v>439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94" t="s">
        <v>439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109</v>
      </c>
      <c r="B9" s="95" t="s">
        <v>439</v>
      </c>
      <c r="C9" s="95" t="s">
        <v>439</v>
      </c>
      <c r="D9" s="95" t="s">
        <v>439</v>
      </c>
      <c r="E9" s="95" t="s">
        <v>439</v>
      </c>
      <c r="F9" s="95" t="s">
        <v>439</v>
      </c>
      <c r="G9" s="95" t="s">
        <v>439</v>
      </c>
      <c r="H9" s="95" t="s">
        <v>439</v>
      </c>
      <c r="I9" s="95" t="s">
        <v>439</v>
      </c>
      <c r="J9" s="95" t="s">
        <v>439</v>
      </c>
      <c r="K9" s="53">
        <v>0</v>
      </c>
      <c r="L9" s="95" t="s">
        <v>439</v>
      </c>
      <c r="M9" s="53">
        <v>0</v>
      </c>
      <c r="N9" s="95" t="s">
        <v>439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161</v>
      </c>
      <c r="B10" s="99" t="s">
        <v>439</v>
      </c>
      <c r="C10" s="100" t="s">
        <v>439</v>
      </c>
      <c r="D10" s="100" t="s">
        <v>439</v>
      </c>
      <c r="E10" s="100" t="s">
        <v>439</v>
      </c>
      <c r="F10" s="100" t="s">
        <v>439</v>
      </c>
      <c r="G10" s="59">
        <v>0</v>
      </c>
      <c r="H10" s="100" t="s">
        <v>439</v>
      </c>
      <c r="I10" s="100" t="s">
        <v>439</v>
      </c>
      <c r="J10" s="58">
        <v>0</v>
      </c>
      <c r="K10" s="59">
        <v>0</v>
      </c>
      <c r="L10" s="100" t="s">
        <v>439</v>
      </c>
      <c r="M10" s="59">
        <v>0</v>
      </c>
      <c r="N10" s="100" t="s">
        <v>439</v>
      </c>
      <c r="O10" s="58">
        <v>0</v>
      </c>
      <c r="P10" s="58">
        <v>0</v>
      </c>
    </row>
    <row r="11" spans="1:21">
      <c r="A11" s="57" t="s">
        <v>339</v>
      </c>
      <c r="B11" s="99" t="s">
        <v>439</v>
      </c>
      <c r="C11" s="100" t="s">
        <v>439</v>
      </c>
      <c r="D11" s="100" t="s">
        <v>439</v>
      </c>
      <c r="E11" s="100" t="s">
        <v>439</v>
      </c>
      <c r="F11" s="100" t="s">
        <v>439</v>
      </c>
      <c r="G11" s="59">
        <v>0</v>
      </c>
      <c r="H11" s="100" t="s">
        <v>439</v>
      </c>
      <c r="I11" s="100" t="s">
        <v>439</v>
      </c>
      <c r="J11" s="58">
        <v>0</v>
      </c>
      <c r="K11" s="59">
        <v>0</v>
      </c>
      <c r="L11" s="100" t="s">
        <v>439</v>
      </c>
      <c r="M11" s="59">
        <v>0</v>
      </c>
      <c r="N11" s="100" t="s">
        <v>439</v>
      </c>
      <c r="O11" s="58">
        <v>0</v>
      </c>
      <c r="P11" s="58">
        <v>0</v>
      </c>
    </row>
    <row r="12" spans="1:21">
      <c r="A12" t="s">
        <v>173</v>
      </c>
      <c r="B12" t="s">
        <v>173</v>
      </c>
      <c r="C12" s="100" t="s">
        <v>439</v>
      </c>
      <c r="D12" t="s">
        <v>173</v>
      </c>
      <c r="E12" s="100" t="s">
        <v>439</v>
      </c>
      <c r="F12" s="100" t="s">
        <v>439</v>
      </c>
      <c r="G12" s="55">
        <v>0</v>
      </c>
      <c r="H12" t="s">
        <v>173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340</v>
      </c>
      <c r="B13" s="99" t="s">
        <v>439</v>
      </c>
      <c r="C13" s="100" t="s">
        <v>439</v>
      </c>
      <c r="D13" s="100" t="s">
        <v>439</v>
      </c>
      <c r="E13" s="100" t="s">
        <v>439</v>
      </c>
      <c r="F13" s="100" t="s">
        <v>439</v>
      </c>
      <c r="G13" s="59">
        <v>0</v>
      </c>
      <c r="H13" s="100" t="s">
        <v>439</v>
      </c>
      <c r="I13" s="100" t="s">
        <v>439</v>
      </c>
      <c r="J13" s="58">
        <v>0</v>
      </c>
      <c r="K13" s="59">
        <v>0</v>
      </c>
      <c r="L13" s="100" t="s">
        <v>439</v>
      </c>
      <c r="M13" s="59">
        <v>0</v>
      </c>
      <c r="N13" s="100" t="s">
        <v>439</v>
      </c>
      <c r="O13" s="58">
        <v>0</v>
      </c>
      <c r="P13" s="58">
        <v>0</v>
      </c>
    </row>
    <row r="14" spans="1:21">
      <c r="A14" t="s">
        <v>173</v>
      </c>
      <c r="B14" t="s">
        <v>173</v>
      </c>
      <c r="C14" s="100" t="s">
        <v>439</v>
      </c>
      <c r="D14" t="s">
        <v>173</v>
      </c>
      <c r="E14" s="100" t="s">
        <v>439</v>
      </c>
      <c r="F14" s="100" t="s">
        <v>439</v>
      </c>
      <c r="G14" s="55">
        <v>0</v>
      </c>
      <c r="H14" t="s">
        <v>173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341</v>
      </c>
      <c r="B15" s="99" t="s">
        <v>439</v>
      </c>
      <c r="C15" s="100" t="s">
        <v>439</v>
      </c>
      <c r="D15" s="100" t="s">
        <v>439</v>
      </c>
      <c r="E15" s="100" t="s">
        <v>439</v>
      </c>
      <c r="F15" s="100" t="s">
        <v>439</v>
      </c>
      <c r="G15" s="59">
        <v>0</v>
      </c>
      <c r="H15" s="100" t="s">
        <v>439</v>
      </c>
      <c r="I15" s="100" t="s">
        <v>439</v>
      </c>
      <c r="J15" s="58">
        <v>0</v>
      </c>
      <c r="K15" s="59">
        <v>0</v>
      </c>
      <c r="L15" s="100" t="s">
        <v>439</v>
      </c>
      <c r="M15" s="59">
        <v>0</v>
      </c>
      <c r="N15" s="100" t="s">
        <v>439</v>
      </c>
      <c r="O15" s="58">
        <v>0</v>
      </c>
      <c r="P15" s="58">
        <v>0</v>
      </c>
    </row>
    <row r="16" spans="1:21">
      <c r="A16" s="57" t="s">
        <v>342</v>
      </c>
      <c r="B16" s="99" t="s">
        <v>439</v>
      </c>
      <c r="C16" s="100" t="s">
        <v>439</v>
      </c>
      <c r="D16" s="100" t="s">
        <v>439</v>
      </c>
      <c r="E16" s="100" t="s">
        <v>439</v>
      </c>
      <c r="F16" s="100" t="s">
        <v>439</v>
      </c>
      <c r="G16" s="59">
        <v>0</v>
      </c>
      <c r="H16" s="100" t="s">
        <v>439</v>
      </c>
      <c r="I16" s="100" t="s">
        <v>439</v>
      </c>
      <c r="J16" s="58">
        <v>0</v>
      </c>
      <c r="K16" s="59">
        <v>0</v>
      </c>
      <c r="L16" s="100" t="s">
        <v>439</v>
      </c>
      <c r="M16" s="59">
        <v>0</v>
      </c>
      <c r="N16" s="100" t="s">
        <v>439</v>
      </c>
      <c r="O16" s="58">
        <v>0</v>
      </c>
      <c r="P16" s="58">
        <v>0</v>
      </c>
    </row>
    <row r="17" spans="1:16">
      <c r="A17" t="s">
        <v>173</v>
      </c>
      <c r="B17" t="s">
        <v>173</v>
      </c>
      <c r="C17" s="100" t="s">
        <v>439</v>
      </c>
      <c r="D17" t="s">
        <v>173</v>
      </c>
      <c r="E17" s="100" t="s">
        <v>439</v>
      </c>
      <c r="F17" s="100" t="s">
        <v>439</v>
      </c>
      <c r="G17" s="55">
        <v>0</v>
      </c>
      <c r="H17" t="s">
        <v>173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343</v>
      </c>
      <c r="B18" s="99" t="s">
        <v>439</v>
      </c>
      <c r="C18" s="100" t="s">
        <v>439</v>
      </c>
      <c r="D18" s="100" t="s">
        <v>439</v>
      </c>
      <c r="E18" s="100" t="s">
        <v>439</v>
      </c>
      <c r="F18" s="100" t="s">
        <v>439</v>
      </c>
      <c r="G18" s="59">
        <v>0</v>
      </c>
      <c r="H18" s="100" t="s">
        <v>439</v>
      </c>
      <c r="I18" s="100" t="s">
        <v>439</v>
      </c>
      <c r="J18" s="58">
        <v>0</v>
      </c>
      <c r="K18" s="59">
        <v>0</v>
      </c>
      <c r="L18" s="100" t="s">
        <v>439</v>
      </c>
      <c r="M18" s="59">
        <v>0</v>
      </c>
      <c r="N18" s="100" t="s">
        <v>439</v>
      </c>
      <c r="O18" s="58">
        <v>0</v>
      </c>
      <c r="P18" s="58">
        <v>0</v>
      </c>
    </row>
    <row r="19" spans="1:16">
      <c r="A19" t="s">
        <v>173</v>
      </c>
      <c r="B19" t="s">
        <v>173</v>
      </c>
      <c r="C19" s="100" t="s">
        <v>439</v>
      </c>
      <c r="D19" t="s">
        <v>173</v>
      </c>
      <c r="E19" s="100" t="s">
        <v>439</v>
      </c>
      <c r="F19" s="100" t="s">
        <v>439</v>
      </c>
      <c r="G19" s="55">
        <v>0</v>
      </c>
      <c r="H19" t="s">
        <v>173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344</v>
      </c>
      <c r="B20" s="99" t="s">
        <v>439</v>
      </c>
      <c r="C20" s="100" t="s">
        <v>439</v>
      </c>
      <c r="D20" s="100" t="s">
        <v>439</v>
      </c>
      <c r="E20" s="100" t="s">
        <v>439</v>
      </c>
      <c r="F20" s="100" t="s">
        <v>439</v>
      </c>
      <c r="G20" s="59">
        <v>0</v>
      </c>
      <c r="H20" s="100" t="s">
        <v>439</v>
      </c>
      <c r="I20" s="100" t="s">
        <v>439</v>
      </c>
      <c r="J20" s="58">
        <v>0</v>
      </c>
      <c r="K20" s="59">
        <v>0</v>
      </c>
      <c r="L20" s="100" t="s">
        <v>439</v>
      </c>
      <c r="M20" s="59">
        <v>0</v>
      </c>
      <c r="N20" s="100" t="s">
        <v>439</v>
      </c>
      <c r="O20" s="58">
        <v>0</v>
      </c>
      <c r="P20" s="58">
        <v>0</v>
      </c>
    </row>
    <row r="21" spans="1:16">
      <c r="A21" t="s">
        <v>173</v>
      </c>
      <c r="B21" t="s">
        <v>173</v>
      </c>
      <c r="C21" s="100" t="s">
        <v>439</v>
      </c>
      <c r="D21" t="s">
        <v>173</v>
      </c>
      <c r="E21" s="100" t="s">
        <v>439</v>
      </c>
      <c r="F21" s="100" t="s">
        <v>439</v>
      </c>
      <c r="G21" s="55">
        <v>0</v>
      </c>
      <c r="H21" t="s">
        <v>173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345</v>
      </c>
      <c r="B22" s="99" t="s">
        <v>439</v>
      </c>
      <c r="C22" s="100" t="s">
        <v>439</v>
      </c>
      <c r="D22" s="100" t="s">
        <v>439</v>
      </c>
      <c r="E22" s="100" t="s">
        <v>439</v>
      </c>
      <c r="F22" s="100" t="s">
        <v>439</v>
      </c>
      <c r="G22" s="59">
        <v>0</v>
      </c>
      <c r="H22" s="100" t="s">
        <v>439</v>
      </c>
      <c r="I22" s="100" t="s">
        <v>439</v>
      </c>
      <c r="J22" s="58">
        <v>0</v>
      </c>
      <c r="K22" s="59">
        <v>0</v>
      </c>
      <c r="L22" s="100" t="s">
        <v>439</v>
      </c>
      <c r="M22" s="59">
        <v>0</v>
      </c>
      <c r="N22" s="100" t="s">
        <v>439</v>
      </c>
      <c r="O22" s="58">
        <v>0</v>
      </c>
      <c r="P22" s="58">
        <v>0</v>
      </c>
    </row>
    <row r="23" spans="1:16">
      <c r="A23" t="s">
        <v>173</v>
      </c>
      <c r="B23" t="s">
        <v>173</v>
      </c>
      <c r="C23" s="100" t="s">
        <v>439</v>
      </c>
      <c r="D23" t="s">
        <v>173</v>
      </c>
      <c r="E23" s="100" t="s">
        <v>439</v>
      </c>
      <c r="F23" s="100" t="s">
        <v>439</v>
      </c>
      <c r="G23" s="55">
        <v>0</v>
      </c>
      <c r="H23" t="s">
        <v>173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178</v>
      </c>
      <c r="B24" s="99" t="s">
        <v>439</v>
      </c>
      <c r="C24" s="100" t="s">
        <v>439</v>
      </c>
      <c r="D24" s="100" t="s">
        <v>439</v>
      </c>
      <c r="E24" s="100" t="s">
        <v>439</v>
      </c>
      <c r="F24" s="100" t="s">
        <v>439</v>
      </c>
      <c r="G24" s="59">
        <v>0</v>
      </c>
      <c r="H24" s="100" t="s">
        <v>439</v>
      </c>
      <c r="I24" s="100" t="s">
        <v>439</v>
      </c>
      <c r="J24" s="58">
        <v>0</v>
      </c>
      <c r="K24" s="59">
        <v>0</v>
      </c>
      <c r="L24" s="100" t="s">
        <v>439</v>
      </c>
      <c r="M24" s="59">
        <v>0</v>
      </c>
      <c r="N24" s="100" t="s">
        <v>439</v>
      </c>
      <c r="O24" s="58">
        <v>0</v>
      </c>
      <c r="P24" s="58">
        <v>0</v>
      </c>
    </row>
    <row r="25" spans="1:16">
      <c r="A25" s="57" t="s">
        <v>339</v>
      </c>
      <c r="B25" s="99" t="s">
        <v>439</v>
      </c>
      <c r="C25" s="100" t="s">
        <v>439</v>
      </c>
      <c r="D25" s="100" t="s">
        <v>439</v>
      </c>
      <c r="E25" s="100" t="s">
        <v>439</v>
      </c>
      <c r="F25" s="100" t="s">
        <v>439</v>
      </c>
      <c r="G25" s="59">
        <v>0</v>
      </c>
      <c r="H25" s="100" t="s">
        <v>439</v>
      </c>
      <c r="I25" s="100" t="s">
        <v>439</v>
      </c>
      <c r="J25" s="58">
        <v>0</v>
      </c>
      <c r="K25" s="59">
        <v>0</v>
      </c>
      <c r="L25" s="100" t="s">
        <v>439</v>
      </c>
      <c r="M25" s="59">
        <v>0</v>
      </c>
      <c r="N25" s="100" t="s">
        <v>439</v>
      </c>
      <c r="O25" s="58">
        <v>0</v>
      </c>
      <c r="P25" s="58">
        <v>0</v>
      </c>
    </row>
    <row r="26" spans="1:16">
      <c r="A26" t="s">
        <v>173</v>
      </c>
      <c r="B26" t="s">
        <v>173</v>
      </c>
      <c r="C26" s="100" t="s">
        <v>439</v>
      </c>
      <c r="D26" t="s">
        <v>173</v>
      </c>
      <c r="E26" s="100" t="s">
        <v>439</v>
      </c>
      <c r="F26" s="100" t="s">
        <v>439</v>
      </c>
      <c r="G26" s="55">
        <v>0</v>
      </c>
      <c r="H26" t="s">
        <v>173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340</v>
      </c>
      <c r="B27" s="99" t="s">
        <v>439</v>
      </c>
      <c r="C27" s="100" t="s">
        <v>439</v>
      </c>
      <c r="D27" s="100" t="s">
        <v>439</v>
      </c>
      <c r="E27" s="100" t="s">
        <v>439</v>
      </c>
      <c r="F27" s="100" t="s">
        <v>439</v>
      </c>
      <c r="G27" s="59">
        <v>0</v>
      </c>
      <c r="H27" s="100" t="s">
        <v>439</v>
      </c>
      <c r="I27" s="100" t="s">
        <v>439</v>
      </c>
      <c r="J27" s="58">
        <v>0</v>
      </c>
      <c r="K27" s="59">
        <v>0</v>
      </c>
      <c r="L27" s="100" t="s">
        <v>439</v>
      </c>
      <c r="M27" s="59">
        <v>0</v>
      </c>
      <c r="N27" s="100" t="s">
        <v>439</v>
      </c>
      <c r="O27" s="58">
        <v>0</v>
      </c>
      <c r="P27" s="58">
        <v>0</v>
      </c>
    </row>
    <row r="28" spans="1:16">
      <c r="A28" t="s">
        <v>173</v>
      </c>
      <c r="B28" t="s">
        <v>173</v>
      </c>
      <c r="C28" s="100" t="s">
        <v>439</v>
      </c>
      <c r="D28" t="s">
        <v>173</v>
      </c>
      <c r="E28" s="100" t="s">
        <v>439</v>
      </c>
      <c r="F28" s="100" t="s">
        <v>439</v>
      </c>
      <c r="G28" s="55">
        <v>0</v>
      </c>
      <c r="H28" t="s">
        <v>173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341</v>
      </c>
      <c r="B29" s="99" t="s">
        <v>439</v>
      </c>
      <c r="C29" s="100" t="s">
        <v>439</v>
      </c>
      <c r="D29" s="100" t="s">
        <v>439</v>
      </c>
      <c r="E29" s="100" t="s">
        <v>439</v>
      </c>
      <c r="F29" s="100" t="s">
        <v>439</v>
      </c>
      <c r="G29" s="59">
        <v>0</v>
      </c>
      <c r="H29" s="100" t="s">
        <v>439</v>
      </c>
      <c r="I29" s="100" t="s">
        <v>439</v>
      </c>
      <c r="J29" s="58">
        <v>0</v>
      </c>
      <c r="K29" s="59">
        <v>0</v>
      </c>
      <c r="L29" s="100" t="s">
        <v>439</v>
      </c>
      <c r="M29" s="59">
        <v>0</v>
      </c>
      <c r="N29" s="100" t="s">
        <v>439</v>
      </c>
      <c r="O29" s="58">
        <v>0</v>
      </c>
      <c r="P29" s="58">
        <v>0</v>
      </c>
    </row>
    <row r="30" spans="1:16">
      <c r="A30" s="57" t="s">
        <v>342</v>
      </c>
      <c r="B30" s="99" t="s">
        <v>439</v>
      </c>
      <c r="C30" s="100" t="s">
        <v>439</v>
      </c>
      <c r="D30" s="100" t="s">
        <v>439</v>
      </c>
      <c r="E30" s="100" t="s">
        <v>439</v>
      </c>
      <c r="F30" s="100" t="s">
        <v>439</v>
      </c>
      <c r="G30" s="59">
        <v>0</v>
      </c>
      <c r="H30" s="100" t="s">
        <v>439</v>
      </c>
      <c r="I30" s="100" t="s">
        <v>439</v>
      </c>
      <c r="J30" s="58">
        <v>0</v>
      </c>
      <c r="K30" s="59">
        <v>0</v>
      </c>
      <c r="L30" s="100" t="s">
        <v>439</v>
      </c>
      <c r="M30" s="59">
        <v>0</v>
      </c>
      <c r="N30" s="100" t="s">
        <v>439</v>
      </c>
      <c r="O30" s="58">
        <v>0</v>
      </c>
      <c r="P30" s="58">
        <v>0</v>
      </c>
    </row>
    <row r="31" spans="1:16">
      <c r="A31" t="s">
        <v>173</v>
      </c>
      <c r="B31" t="s">
        <v>173</v>
      </c>
      <c r="C31" s="100" t="s">
        <v>439</v>
      </c>
      <c r="D31" t="s">
        <v>173</v>
      </c>
      <c r="E31" s="100" t="s">
        <v>439</v>
      </c>
      <c r="F31" s="100" t="s">
        <v>439</v>
      </c>
      <c r="G31" s="55">
        <v>0</v>
      </c>
      <c r="H31" t="s">
        <v>173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343</v>
      </c>
      <c r="B32" s="99" t="s">
        <v>439</v>
      </c>
      <c r="C32" s="100" t="s">
        <v>439</v>
      </c>
      <c r="D32" s="100" t="s">
        <v>439</v>
      </c>
      <c r="E32" s="100" t="s">
        <v>439</v>
      </c>
      <c r="F32" s="100" t="s">
        <v>439</v>
      </c>
      <c r="G32" s="59">
        <v>0</v>
      </c>
      <c r="H32" s="100" t="s">
        <v>439</v>
      </c>
      <c r="I32" s="100" t="s">
        <v>439</v>
      </c>
      <c r="J32" s="58">
        <v>0</v>
      </c>
      <c r="K32" s="59">
        <v>0</v>
      </c>
      <c r="L32" s="100" t="s">
        <v>439</v>
      </c>
      <c r="M32" s="59">
        <v>0</v>
      </c>
      <c r="N32" s="100" t="s">
        <v>439</v>
      </c>
      <c r="O32" s="58">
        <v>0</v>
      </c>
      <c r="P32" s="58">
        <v>0</v>
      </c>
    </row>
    <row r="33" spans="1:16">
      <c r="A33" t="s">
        <v>173</v>
      </c>
      <c r="B33" t="s">
        <v>173</v>
      </c>
      <c r="C33" s="100" t="s">
        <v>439</v>
      </c>
      <c r="D33" t="s">
        <v>173</v>
      </c>
      <c r="E33" s="100" t="s">
        <v>439</v>
      </c>
      <c r="F33" s="100" t="s">
        <v>439</v>
      </c>
      <c r="G33" s="55">
        <v>0</v>
      </c>
      <c r="H33" t="s">
        <v>173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344</v>
      </c>
      <c r="B34" s="99" t="s">
        <v>439</v>
      </c>
      <c r="C34" s="100" t="s">
        <v>439</v>
      </c>
      <c r="D34" s="100" t="s">
        <v>439</v>
      </c>
      <c r="E34" s="100" t="s">
        <v>439</v>
      </c>
      <c r="F34" s="100" t="s">
        <v>439</v>
      </c>
      <c r="G34" s="59">
        <v>0</v>
      </c>
      <c r="H34" s="100" t="s">
        <v>439</v>
      </c>
      <c r="I34" s="100" t="s">
        <v>439</v>
      </c>
      <c r="J34" s="58">
        <v>0</v>
      </c>
      <c r="K34" s="59">
        <v>0</v>
      </c>
      <c r="L34" s="100" t="s">
        <v>439</v>
      </c>
      <c r="M34" s="59">
        <v>0</v>
      </c>
      <c r="N34" s="100" t="s">
        <v>439</v>
      </c>
      <c r="O34" s="58">
        <v>0</v>
      </c>
      <c r="P34" s="58">
        <v>0</v>
      </c>
    </row>
    <row r="35" spans="1:16">
      <c r="A35" t="s">
        <v>173</v>
      </c>
      <c r="B35" t="s">
        <v>173</v>
      </c>
      <c r="C35" s="100" t="s">
        <v>439</v>
      </c>
      <c r="D35" t="s">
        <v>173</v>
      </c>
      <c r="E35" s="100" t="s">
        <v>439</v>
      </c>
      <c r="F35" s="100" t="s">
        <v>439</v>
      </c>
      <c r="G35" s="55">
        <v>0</v>
      </c>
      <c r="H35" t="s">
        <v>173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345</v>
      </c>
      <c r="B36" s="99" t="s">
        <v>439</v>
      </c>
      <c r="C36" s="100" t="s">
        <v>439</v>
      </c>
      <c r="D36" s="100" t="s">
        <v>439</v>
      </c>
      <c r="E36" s="100" t="s">
        <v>439</v>
      </c>
      <c r="F36" s="100" t="s">
        <v>439</v>
      </c>
      <c r="G36" s="59">
        <v>0</v>
      </c>
      <c r="H36" s="100" t="s">
        <v>439</v>
      </c>
      <c r="I36" s="100" t="s">
        <v>439</v>
      </c>
      <c r="J36" s="58">
        <v>0</v>
      </c>
      <c r="K36" s="59">
        <v>0</v>
      </c>
      <c r="L36" s="100" t="s">
        <v>439</v>
      </c>
      <c r="M36" s="59">
        <v>0</v>
      </c>
      <c r="N36" s="100" t="s">
        <v>439</v>
      </c>
      <c r="O36" s="58">
        <v>0</v>
      </c>
      <c r="P36" s="58">
        <v>0</v>
      </c>
    </row>
    <row r="37" spans="1:16">
      <c r="A37" t="s">
        <v>173</v>
      </c>
      <c r="B37" t="s">
        <v>173</v>
      </c>
      <c r="C37" s="100" t="s">
        <v>439</v>
      </c>
      <c r="D37" t="s">
        <v>173</v>
      </c>
      <c r="E37" s="100" t="s">
        <v>439</v>
      </c>
      <c r="F37" s="100" t="s">
        <v>439</v>
      </c>
      <c r="G37" s="55">
        <v>0</v>
      </c>
      <c r="H37" t="s">
        <v>173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180</v>
      </c>
      <c r="B38" s="99" t="s">
        <v>439</v>
      </c>
      <c r="C38" s="100" t="s">
        <v>439</v>
      </c>
      <c r="D38" s="100" t="s">
        <v>439</v>
      </c>
      <c r="E38" s="100" t="s">
        <v>439</v>
      </c>
      <c r="F38" s="100" t="s">
        <v>439</v>
      </c>
      <c r="G38" s="100" t="s">
        <v>439</v>
      </c>
      <c r="H38" s="100" t="s">
        <v>439</v>
      </c>
      <c r="I38" s="100" t="s">
        <v>439</v>
      </c>
      <c r="J38" s="100" t="s">
        <v>439</v>
      </c>
      <c r="K38" s="100" t="s">
        <v>439</v>
      </c>
      <c r="L38" s="100" t="s">
        <v>439</v>
      </c>
      <c r="M38" s="100" t="s">
        <v>439</v>
      </c>
      <c r="N38" s="100" t="s">
        <v>439</v>
      </c>
      <c r="O38" s="100" t="s">
        <v>439</v>
      </c>
      <c r="P38" s="100" t="s">
        <v>439</v>
      </c>
    </row>
    <row r="39" spans="1:16">
      <c r="A39" t="s">
        <v>239</v>
      </c>
      <c r="B39" s="99" t="s">
        <v>439</v>
      </c>
      <c r="C39" s="100" t="s">
        <v>439</v>
      </c>
      <c r="D39" s="100" t="s">
        <v>439</v>
      </c>
      <c r="E39" s="100" t="s">
        <v>439</v>
      </c>
      <c r="F39" s="100" t="s">
        <v>439</v>
      </c>
      <c r="G39" s="100" t="s">
        <v>439</v>
      </c>
      <c r="H39" s="100" t="s">
        <v>439</v>
      </c>
      <c r="I39" s="100" t="s">
        <v>439</v>
      </c>
      <c r="J39" s="100" t="s">
        <v>439</v>
      </c>
      <c r="K39" s="100" t="s">
        <v>439</v>
      </c>
      <c r="L39" s="100" t="s">
        <v>439</v>
      </c>
      <c r="M39" s="100" t="s">
        <v>439</v>
      </c>
      <c r="N39" s="100" t="s">
        <v>439</v>
      </c>
      <c r="O39" s="100" t="s">
        <v>439</v>
      </c>
      <c r="P39" s="100" t="s">
        <v>439</v>
      </c>
    </row>
    <row r="40" spans="1:16">
      <c r="A40" t="s">
        <v>240</v>
      </c>
      <c r="B40" s="99" t="s">
        <v>439</v>
      </c>
      <c r="C40" s="100" t="s">
        <v>439</v>
      </c>
      <c r="D40" s="100" t="s">
        <v>439</v>
      </c>
      <c r="E40" s="100" t="s">
        <v>439</v>
      </c>
      <c r="F40" s="100" t="s">
        <v>439</v>
      </c>
      <c r="G40" s="100" t="s">
        <v>439</v>
      </c>
      <c r="H40" s="100" t="s">
        <v>439</v>
      </c>
      <c r="I40" s="100" t="s">
        <v>439</v>
      </c>
      <c r="J40" s="100" t="s">
        <v>439</v>
      </c>
      <c r="K40" s="100" t="s">
        <v>439</v>
      </c>
      <c r="L40" s="100" t="s">
        <v>439</v>
      </c>
      <c r="M40" s="100" t="s">
        <v>439</v>
      </c>
      <c r="N40" s="100" t="s">
        <v>439</v>
      </c>
      <c r="O40" s="100" t="s">
        <v>439</v>
      </c>
      <c r="P40" s="100" t="s">
        <v>439</v>
      </c>
    </row>
    <row r="41" spans="1:16">
      <c r="A41" t="s">
        <v>241</v>
      </c>
      <c r="B41" s="99" t="s">
        <v>439</v>
      </c>
      <c r="C41" s="100" t="s">
        <v>439</v>
      </c>
      <c r="D41" s="100" t="s">
        <v>439</v>
      </c>
      <c r="E41" s="100" t="s">
        <v>439</v>
      </c>
      <c r="F41" s="100" t="s">
        <v>439</v>
      </c>
      <c r="G41" s="100" t="s">
        <v>439</v>
      </c>
      <c r="H41" s="100" t="s">
        <v>439</v>
      </c>
      <c r="I41" s="100" t="s">
        <v>439</v>
      </c>
      <c r="J41" s="100" t="s">
        <v>439</v>
      </c>
      <c r="K41" s="100" t="s">
        <v>439</v>
      </c>
      <c r="L41" s="100" t="s">
        <v>439</v>
      </c>
      <c r="M41" s="100" t="s">
        <v>439</v>
      </c>
      <c r="N41" s="100" t="s">
        <v>439</v>
      </c>
      <c r="O41" s="100" t="s">
        <v>439</v>
      </c>
      <c r="P41" s="100" t="s">
        <v>439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438</v>
      </c>
    </row>
    <row r="2" spans="1:21" s="1" customFormat="1">
      <c r="A2" s="2" t="s">
        <v>1</v>
      </c>
      <c r="B2" s="9" t="s">
        <v>392</v>
      </c>
    </row>
    <row r="3" spans="1:21" s="1" customFormat="1">
      <c r="A3" s="2" t="s">
        <v>2</v>
      </c>
      <c r="B3" s="20" t="s">
        <v>393</v>
      </c>
    </row>
    <row r="4" spans="1:21" s="1" customFormat="1">
      <c r="A4" s="2" t="s">
        <v>3</v>
      </c>
      <c r="B4" s="61" t="s">
        <v>158</v>
      </c>
    </row>
    <row r="5" spans="1:21" s="15" customFormat="1">
      <c r="A5" s="32" t="s">
        <v>92</v>
      </c>
      <c r="B5" s="33" t="s">
        <v>119</v>
      </c>
      <c r="C5" s="33" t="s">
        <v>46</v>
      </c>
      <c r="D5" s="107" t="s">
        <v>47</v>
      </c>
      <c r="E5" s="107" t="s">
        <v>48</v>
      </c>
      <c r="F5" s="107" t="s">
        <v>67</v>
      </c>
      <c r="G5" s="107" t="s">
        <v>49</v>
      </c>
      <c r="H5" s="33" t="s">
        <v>68</v>
      </c>
      <c r="I5" s="33" t="s">
        <v>157</v>
      </c>
      <c r="J5" s="33" t="s">
        <v>50</v>
      </c>
      <c r="K5" s="35" t="s">
        <v>120</v>
      </c>
      <c r="L5" s="107" t="s">
        <v>52</v>
      </c>
      <c r="M5" s="33" t="s">
        <v>148</v>
      </c>
      <c r="N5" s="33" t="s">
        <v>149</v>
      </c>
      <c r="O5" s="33" t="s">
        <v>5</v>
      </c>
      <c r="P5" s="33" t="s">
        <v>54</v>
      </c>
      <c r="Q5" s="34" t="s">
        <v>144</v>
      </c>
      <c r="R5" s="13"/>
      <c r="S5" s="13"/>
      <c r="T5" s="13"/>
      <c r="U5" s="13"/>
    </row>
    <row r="6" spans="1:21" s="15" customFormat="1">
      <c r="A6" s="92" t="s">
        <v>439</v>
      </c>
      <c r="B6" s="114" t="s">
        <v>439</v>
      </c>
      <c r="C6" s="93" t="s">
        <v>439</v>
      </c>
      <c r="D6" s="93" t="s">
        <v>439</v>
      </c>
      <c r="E6" s="93" t="s">
        <v>439</v>
      </c>
      <c r="F6" s="16" t="s">
        <v>70</v>
      </c>
      <c r="G6" s="93" t="s">
        <v>439</v>
      </c>
      <c r="H6" s="16" t="s">
        <v>71</v>
      </c>
      <c r="I6" s="93" t="s">
        <v>439</v>
      </c>
      <c r="J6" s="93" t="s">
        <v>439</v>
      </c>
      <c r="K6" s="16" t="s">
        <v>7</v>
      </c>
      <c r="L6" s="16" t="s">
        <v>7</v>
      </c>
      <c r="M6" s="16" t="s">
        <v>145</v>
      </c>
      <c r="N6" s="93" t="s">
        <v>439</v>
      </c>
      <c r="O6" s="16" t="s">
        <v>146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94" t="s">
        <v>439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95" t="s">
        <v>439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121</v>
      </c>
      <c r="B8" s="110" t="s">
        <v>439</v>
      </c>
      <c r="C8" s="110" t="s">
        <v>439</v>
      </c>
      <c r="D8" s="110" t="s">
        <v>439</v>
      </c>
      <c r="E8" s="110" t="s">
        <v>439</v>
      </c>
      <c r="F8" s="110" t="s">
        <v>439</v>
      </c>
      <c r="G8" s="110" t="s">
        <v>439</v>
      </c>
      <c r="H8" s="110" t="s">
        <v>439</v>
      </c>
      <c r="I8" s="110" t="s">
        <v>439</v>
      </c>
      <c r="J8" s="110" t="s">
        <v>439</v>
      </c>
      <c r="K8" s="110" t="s">
        <v>439</v>
      </c>
      <c r="L8" s="95" t="s">
        <v>439</v>
      </c>
      <c r="M8" s="53">
        <v>0</v>
      </c>
      <c r="N8" s="95" t="s">
        <v>439</v>
      </c>
      <c r="O8" s="53">
        <v>0</v>
      </c>
      <c r="P8" s="54">
        <v>0</v>
      </c>
      <c r="Q8" s="54">
        <v>0</v>
      </c>
      <c r="R8" s="13"/>
      <c r="S8" s="13"/>
      <c r="T8" s="13"/>
      <c r="U8" s="13"/>
    </row>
    <row r="9" spans="1:21">
      <c r="A9" s="57" t="s">
        <v>161</v>
      </c>
      <c r="B9" s="99" t="s">
        <v>439</v>
      </c>
      <c r="C9" s="99" t="s">
        <v>439</v>
      </c>
      <c r="D9" s="100" t="s">
        <v>439</v>
      </c>
      <c r="E9" s="100" t="s">
        <v>439</v>
      </c>
      <c r="F9" s="100" t="s">
        <v>439</v>
      </c>
      <c r="G9" s="100" t="s">
        <v>439</v>
      </c>
      <c r="H9" s="59">
        <v>0</v>
      </c>
      <c r="I9" s="100" t="s">
        <v>439</v>
      </c>
      <c r="J9" s="100" t="s">
        <v>439</v>
      </c>
      <c r="K9" s="100" t="s">
        <v>439</v>
      </c>
      <c r="L9" s="58">
        <v>0</v>
      </c>
      <c r="M9" s="59">
        <v>0</v>
      </c>
      <c r="N9" s="100" t="s">
        <v>439</v>
      </c>
      <c r="O9" s="59">
        <v>0</v>
      </c>
      <c r="P9" s="58">
        <v>0</v>
      </c>
      <c r="Q9" s="58">
        <v>0</v>
      </c>
    </row>
    <row r="10" spans="1:21">
      <c r="A10" s="57" t="s">
        <v>369</v>
      </c>
      <c r="B10" s="99" t="s">
        <v>439</v>
      </c>
      <c r="C10" s="99" t="s">
        <v>439</v>
      </c>
      <c r="D10" s="100" t="s">
        <v>439</v>
      </c>
      <c r="E10" s="100" t="s">
        <v>439</v>
      </c>
      <c r="F10" s="100" t="s">
        <v>439</v>
      </c>
      <c r="G10" s="100" t="s">
        <v>439</v>
      </c>
      <c r="H10" s="59">
        <v>0</v>
      </c>
      <c r="I10" s="100" t="s">
        <v>439</v>
      </c>
      <c r="J10" s="100" t="s">
        <v>439</v>
      </c>
      <c r="K10" s="100" t="s">
        <v>439</v>
      </c>
      <c r="L10" s="58">
        <v>0</v>
      </c>
      <c r="M10" s="59">
        <v>0</v>
      </c>
      <c r="N10" s="100" t="s">
        <v>439</v>
      </c>
      <c r="O10" s="59">
        <v>0</v>
      </c>
      <c r="P10" s="58">
        <v>0</v>
      </c>
      <c r="Q10" s="58">
        <v>0</v>
      </c>
    </row>
    <row r="11" spans="1:21">
      <c r="A11" t="s">
        <v>173</v>
      </c>
      <c r="B11" s="99" t="s">
        <v>439</v>
      </c>
      <c r="C11" t="s">
        <v>173</v>
      </c>
      <c r="D11" s="100" t="s">
        <v>439</v>
      </c>
      <c r="E11" t="s">
        <v>173</v>
      </c>
      <c r="F11" s="100" t="s">
        <v>439</v>
      </c>
      <c r="G11" s="100" t="s">
        <v>439</v>
      </c>
      <c r="H11" s="55">
        <v>0</v>
      </c>
      <c r="I11" t="s">
        <v>173</v>
      </c>
      <c r="J11" t="s">
        <v>173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6">
        <v>0</v>
      </c>
      <c r="Q11" s="56">
        <v>0</v>
      </c>
    </row>
    <row r="12" spans="1:21">
      <c r="A12" s="57" t="s">
        <v>370</v>
      </c>
      <c r="B12" s="99" t="s">
        <v>439</v>
      </c>
      <c r="C12" s="99" t="s">
        <v>439</v>
      </c>
      <c r="D12" s="100" t="s">
        <v>439</v>
      </c>
      <c r="E12" s="100" t="s">
        <v>439</v>
      </c>
      <c r="F12" s="100" t="s">
        <v>439</v>
      </c>
      <c r="G12" s="100" t="s">
        <v>439</v>
      </c>
      <c r="H12" s="59">
        <v>0</v>
      </c>
      <c r="I12" s="100" t="s">
        <v>439</v>
      </c>
      <c r="J12" s="100" t="s">
        <v>439</v>
      </c>
      <c r="K12" s="100" t="s">
        <v>439</v>
      </c>
      <c r="L12" s="58">
        <v>0</v>
      </c>
      <c r="M12" s="59">
        <v>0</v>
      </c>
      <c r="N12" s="100" t="s">
        <v>439</v>
      </c>
      <c r="O12" s="59">
        <v>0</v>
      </c>
      <c r="P12" s="58">
        <v>0</v>
      </c>
      <c r="Q12" s="58">
        <v>0</v>
      </c>
    </row>
    <row r="13" spans="1:21">
      <c r="A13" t="s">
        <v>173</v>
      </c>
      <c r="B13" s="99" t="s">
        <v>439</v>
      </c>
      <c r="C13" t="s">
        <v>173</v>
      </c>
      <c r="D13" s="100" t="s">
        <v>439</v>
      </c>
      <c r="E13" t="s">
        <v>173</v>
      </c>
      <c r="F13" s="100" t="s">
        <v>439</v>
      </c>
      <c r="G13" s="100" t="s">
        <v>439</v>
      </c>
      <c r="H13" s="55">
        <v>0</v>
      </c>
      <c r="I13" t="s">
        <v>173</v>
      </c>
      <c r="J13" t="s">
        <v>173</v>
      </c>
      <c r="K13" s="56">
        <v>0</v>
      </c>
      <c r="L13" s="56">
        <v>0</v>
      </c>
      <c r="M13" s="55">
        <v>0</v>
      </c>
      <c r="N13" s="55">
        <v>0</v>
      </c>
      <c r="O13" s="55">
        <v>0</v>
      </c>
      <c r="P13" s="56">
        <v>0</v>
      </c>
      <c r="Q13" s="56">
        <v>0</v>
      </c>
    </row>
    <row r="14" spans="1:21">
      <c r="A14" s="57" t="s">
        <v>371</v>
      </c>
      <c r="B14" s="99" t="s">
        <v>439</v>
      </c>
      <c r="C14" s="99" t="s">
        <v>439</v>
      </c>
      <c r="D14" s="100" t="s">
        <v>439</v>
      </c>
      <c r="E14" s="100" t="s">
        <v>439</v>
      </c>
      <c r="F14" s="100" t="s">
        <v>439</v>
      </c>
      <c r="G14" s="100" t="s">
        <v>439</v>
      </c>
      <c r="H14" s="59">
        <v>0</v>
      </c>
      <c r="I14" s="100" t="s">
        <v>439</v>
      </c>
      <c r="J14" s="100" t="s">
        <v>439</v>
      </c>
      <c r="K14" s="100" t="s">
        <v>439</v>
      </c>
      <c r="L14" s="58">
        <v>0</v>
      </c>
      <c r="M14" s="59">
        <v>0</v>
      </c>
      <c r="N14" s="100" t="s">
        <v>439</v>
      </c>
      <c r="O14" s="59">
        <v>0</v>
      </c>
      <c r="P14" s="58">
        <v>0</v>
      </c>
      <c r="Q14" s="58">
        <v>0</v>
      </c>
    </row>
    <row r="15" spans="1:21">
      <c r="A15" t="s">
        <v>173</v>
      </c>
      <c r="B15" s="99" t="s">
        <v>439</v>
      </c>
      <c r="C15" t="s">
        <v>173</v>
      </c>
      <c r="D15" s="100" t="s">
        <v>439</v>
      </c>
      <c r="E15" t="s">
        <v>173</v>
      </c>
      <c r="F15" s="100" t="s">
        <v>439</v>
      </c>
      <c r="G15" s="100" t="s">
        <v>439</v>
      </c>
      <c r="H15" s="55">
        <v>0</v>
      </c>
      <c r="I15" t="s">
        <v>173</v>
      </c>
      <c r="J15" t="s">
        <v>173</v>
      </c>
      <c r="K15" s="56">
        <v>0</v>
      </c>
      <c r="L15" s="56">
        <v>0</v>
      </c>
      <c r="M15" s="55">
        <v>0</v>
      </c>
      <c r="N15" s="55">
        <v>0</v>
      </c>
      <c r="O15" s="55">
        <v>0</v>
      </c>
      <c r="P15" s="56">
        <v>0</v>
      </c>
      <c r="Q15" s="56">
        <v>0</v>
      </c>
    </row>
    <row r="16" spans="1:21">
      <c r="A16" s="57" t="s">
        <v>372</v>
      </c>
      <c r="B16" s="99" t="s">
        <v>439</v>
      </c>
      <c r="C16" s="99" t="s">
        <v>439</v>
      </c>
      <c r="D16" s="100" t="s">
        <v>439</v>
      </c>
      <c r="E16" s="100" t="s">
        <v>439</v>
      </c>
      <c r="F16" s="100" t="s">
        <v>439</v>
      </c>
      <c r="G16" s="100" t="s">
        <v>439</v>
      </c>
      <c r="H16" s="59">
        <v>0</v>
      </c>
      <c r="I16" s="100" t="s">
        <v>439</v>
      </c>
      <c r="J16" s="100" t="s">
        <v>439</v>
      </c>
      <c r="K16" s="100" t="s">
        <v>439</v>
      </c>
      <c r="L16" s="58">
        <v>0</v>
      </c>
      <c r="M16" s="59">
        <v>0</v>
      </c>
      <c r="N16" s="100" t="s">
        <v>439</v>
      </c>
      <c r="O16" s="59">
        <v>0</v>
      </c>
      <c r="P16" s="58">
        <v>0</v>
      </c>
      <c r="Q16" s="58">
        <v>0</v>
      </c>
    </row>
    <row r="17" spans="1:17">
      <c r="A17" t="s">
        <v>173</v>
      </c>
      <c r="B17" s="99" t="s">
        <v>439</v>
      </c>
      <c r="C17" t="s">
        <v>173</v>
      </c>
      <c r="D17" s="100" t="s">
        <v>439</v>
      </c>
      <c r="E17" t="s">
        <v>173</v>
      </c>
      <c r="F17" s="100" t="s">
        <v>439</v>
      </c>
      <c r="G17" s="100" t="s">
        <v>439</v>
      </c>
      <c r="H17" s="55">
        <v>0</v>
      </c>
      <c r="I17" t="s">
        <v>173</v>
      </c>
      <c r="J17" t="s">
        <v>173</v>
      </c>
      <c r="K17" s="56">
        <v>0</v>
      </c>
      <c r="L17" s="56">
        <v>0</v>
      </c>
      <c r="M17" s="55">
        <v>0</v>
      </c>
      <c r="N17" s="55">
        <v>0</v>
      </c>
      <c r="O17" s="55">
        <v>0</v>
      </c>
      <c r="P17" s="56">
        <v>0</v>
      </c>
      <c r="Q17" s="56">
        <v>0</v>
      </c>
    </row>
    <row r="18" spans="1:17">
      <c r="A18" s="57" t="s">
        <v>373</v>
      </c>
      <c r="B18" s="99" t="s">
        <v>439</v>
      </c>
      <c r="C18" s="99" t="s">
        <v>439</v>
      </c>
      <c r="D18" s="100" t="s">
        <v>439</v>
      </c>
      <c r="E18" s="100" t="s">
        <v>439</v>
      </c>
      <c r="F18" s="100" t="s">
        <v>439</v>
      </c>
      <c r="G18" s="100" t="s">
        <v>439</v>
      </c>
      <c r="H18" s="59">
        <v>0</v>
      </c>
      <c r="I18" s="100" t="s">
        <v>439</v>
      </c>
      <c r="J18" s="100" t="s">
        <v>439</v>
      </c>
      <c r="K18" s="100" t="s">
        <v>439</v>
      </c>
      <c r="L18" s="58">
        <v>0</v>
      </c>
      <c r="M18" s="59">
        <v>0</v>
      </c>
      <c r="N18" s="100" t="s">
        <v>439</v>
      </c>
      <c r="O18" s="59">
        <v>0</v>
      </c>
      <c r="P18" s="58">
        <v>0</v>
      </c>
      <c r="Q18" s="58">
        <v>0</v>
      </c>
    </row>
    <row r="19" spans="1:17">
      <c r="A19" t="s">
        <v>173</v>
      </c>
      <c r="B19" s="99" t="s">
        <v>439</v>
      </c>
      <c r="C19" t="s">
        <v>173</v>
      </c>
      <c r="D19" s="100" t="s">
        <v>439</v>
      </c>
      <c r="E19" t="s">
        <v>173</v>
      </c>
      <c r="F19" s="100" t="s">
        <v>439</v>
      </c>
      <c r="G19" s="100" t="s">
        <v>439</v>
      </c>
      <c r="H19" s="55">
        <v>0</v>
      </c>
      <c r="I19" t="s">
        <v>173</v>
      </c>
      <c r="J19" t="s">
        <v>173</v>
      </c>
      <c r="K19" s="56">
        <v>0</v>
      </c>
      <c r="L19" s="56">
        <v>0</v>
      </c>
      <c r="M19" s="55">
        <v>0</v>
      </c>
      <c r="N19" s="55">
        <v>0</v>
      </c>
      <c r="O19" s="55">
        <v>0</v>
      </c>
      <c r="P19" s="56">
        <v>0</v>
      </c>
      <c r="Q19" s="56">
        <v>0</v>
      </c>
    </row>
    <row r="20" spans="1:17">
      <c r="A20" s="57" t="s">
        <v>374</v>
      </c>
      <c r="B20" s="99" t="s">
        <v>439</v>
      </c>
      <c r="C20" s="99" t="s">
        <v>439</v>
      </c>
      <c r="D20" s="100" t="s">
        <v>439</v>
      </c>
      <c r="E20" s="100" t="s">
        <v>439</v>
      </c>
      <c r="F20" s="100" t="s">
        <v>439</v>
      </c>
      <c r="G20" s="100" t="s">
        <v>439</v>
      </c>
      <c r="H20" s="59">
        <v>0</v>
      </c>
      <c r="I20" s="100" t="s">
        <v>439</v>
      </c>
      <c r="J20" s="100" t="s">
        <v>439</v>
      </c>
      <c r="K20" s="100" t="s">
        <v>439</v>
      </c>
      <c r="L20" s="58">
        <v>0</v>
      </c>
      <c r="M20" s="59">
        <v>0</v>
      </c>
      <c r="N20" s="100" t="s">
        <v>439</v>
      </c>
      <c r="O20" s="59">
        <v>0</v>
      </c>
      <c r="P20" s="58">
        <v>0</v>
      </c>
      <c r="Q20" s="58">
        <v>0</v>
      </c>
    </row>
    <row r="21" spans="1:17">
      <c r="A21" s="57" t="s">
        <v>375</v>
      </c>
      <c r="B21" s="99" t="s">
        <v>439</v>
      </c>
      <c r="C21" s="99" t="s">
        <v>439</v>
      </c>
      <c r="D21" s="100" t="s">
        <v>439</v>
      </c>
      <c r="E21" s="100" t="s">
        <v>439</v>
      </c>
      <c r="F21" s="100" t="s">
        <v>439</v>
      </c>
      <c r="G21" s="100" t="s">
        <v>439</v>
      </c>
      <c r="H21" s="59">
        <v>0</v>
      </c>
      <c r="I21" s="100" t="s">
        <v>439</v>
      </c>
      <c r="J21" s="100" t="s">
        <v>439</v>
      </c>
      <c r="K21" s="100" t="s">
        <v>439</v>
      </c>
      <c r="L21" s="58">
        <v>0</v>
      </c>
      <c r="M21" s="59">
        <v>0</v>
      </c>
      <c r="N21" s="100" t="s">
        <v>439</v>
      </c>
      <c r="O21" s="59">
        <v>0</v>
      </c>
      <c r="P21" s="58">
        <v>0</v>
      </c>
      <c r="Q21" s="58">
        <v>0</v>
      </c>
    </row>
    <row r="22" spans="1:17">
      <c r="A22" t="s">
        <v>173</v>
      </c>
      <c r="B22" s="99" t="s">
        <v>439</v>
      </c>
      <c r="C22" t="s">
        <v>173</v>
      </c>
      <c r="D22" s="100" t="s">
        <v>439</v>
      </c>
      <c r="E22" t="s">
        <v>173</v>
      </c>
      <c r="F22" s="100" t="s">
        <v>439</v>
      </c>
      <c r="G22" s="100" t="s">
        <v>439</v>
      </c>
      <c r="H22" s="55">
        <v>0</v>
      </c>
      <c r="I22" t="s">
        <v>173</v>
      </c>
      <c r="J22" t="s">
        <v>173</v>
      </c>
      <c r="K22" s="56">
        <v>0</v>
      </c>
      <c r="L22" s="56">
        <v>0</v>
      </c>
      <c r="M22" s="55">
        <v>0</v>
      </c>
      <c r="N22" s="55">
        <v>0</v>
      </c>
      <c r="O22" s="55">
        <v>0</v>
      </c>
      <c r="P22" s="56">
        <v>0</v>
      </c>
      <c r="Q22" s="56">
        <v>0</v>
      </c>
    </row>
    <row r="23" spans="1:17">
      <c r="A23" s="57" t="s">
        <v>376</v>
      </c>
      <c r="B23" s="99" t="s">
        <v>439</v>
      </c>
      <c r="C23" s="99" t="s">
        <v>439</v>
      </c>
      <c r="D23" s="100" t="s">
        <v>439</v>
      </c>
      <c r="E23" s="100" t="s">
        <v>439</v>
      </c>
      <c r="F23" s="100" t="s">
        <v>439</v>
      </c>
      <c r="G23" s="100" t="s">
        <v>439</v>
      </c>
      <c r="H23" s="59">
        <v>0</v>
      </c>
      <c r="I23" s="100" t="s">
        <v>439</v>
      </c>
      <c r="J23" s="100" t="s">
        <v>439</v>
      </c>
      <c r="K23" s="100" t="s">
        <v>439</v>
      </c>
      <c r="L23" s="58">
        <v>0</v>
      </c>
      <c r="M23" s="59">
        <v>0</v>
      </c>
      <c r="N23" s="100" t="s">
        <v>439</v>
      </c>
      <c r="O23" s="59">
        <v>0</v>
      </c>
      <c r="P23" s="58">
        <v>0</v>
      </c>
      <c r="Q23" s="58">
        <v>0</v>
      </c>
    </row>
    <row r="24" spans="1:17">
      <c r="A24" t="s">
        <v>173</v>
      </c>
      <c r="B24" s="99" t="s">
        <v>439</v>
      </c>
      <c r="C24" t="s">
        <v>173</v>
      </c>
      <c r="D24" s="100" t="s">
        <v>439</v>
      </c>
      <c r="E24" t="s">
        <v>173</v>
      </c>
      <c r="F24" s="100" t="s">
        <v>439</v>
      </c>
      <c r="G24" s="100" t="s">
        <v>439</v>
      </c>
      <c r="H24" s="55">
        <v>0</v>
      </c>
      <c r="I24" t="s">
        <v>173</v>
      </c>
      <c r="J24" t="s">
        <v>173</v>
      </c>
      <c r="K24" s="56">
        <v>0</v>
      </c>
      <c r="L24" s="56">
        <v>0</v>
      </c>
      <c r="M24" s="55">
        <v>0</v>
      </c>
      <c r="N24" s="55">
        <v>0</v>
      </c>
      <c r="O24" s="55">
        <v>0</v>
      </c>
      <c r="P24" s="56">
        <v>0</v>
      </c>
      <c r="Q24" s="56">
        <v>0</v>
      </c>
    </row>
    <row r="25" spans="1:17">
      <c r="A25" s="57" t="s">
        <v>377</v>
      </c>
      <c r="B25" s="99" t="s">
        <v>439</v>
      </c>
      <c r="C25" s="99" t="s">
        <v>439</v>
      </c>
      <c r="D25" s="100" t="s">
        <v>439</v>
      </c>
      <c r="E25" s="100" t="s">
        <v>439</v>
      </c>
      <c r="F25" s="100" t="s">
        <v>439</v>
      </c>
      <c r="G25" s="100" t="s">
        <v>439</v>
      </c>
      <c r="H25" s="59">
        <v>0</v>
      </c>
      <c r="I25" s="100" t="s">
        <v>439</v>
      </c>
      <c r="J25" s="100" t="s">
        <v>439</v>
      </c>
      <c r="K25" s="100" t="s">
        <v>439</v>
      </c>
      <c r="L25" s="58">
        <v>0</v>
      </c>
      <c r="M25" s="59">
        <v>0</v>
      </c>
      <c r="N25" s="100" t="s">
        <v>439</v>
      </c>
      <c r="O25" s="59">
        <v>0</v>
      </c>
      <c r="P25" s="58">
        <v>0</v>
      </c>
      <c r="Q25" s="58">
        <v>0</v>
      </c>
    </row>
    <row r="26" spans="1:17">
      <c r="A26" t="s">
        <v>173</v>
      </c>
      <c r="B26" s="99" t="s">
        <v>439</v>
      </c>
      <c r="C26" t="s">
        <v>173</v>
      </c>
      <c r="D26" s="100" t="s">
        <v>439</v>
      </c>
      <c r="E26" t="s">
        <v>173</v>
      </c>
      <c r="F26" s="100" t="s">
        <v>439</v>
      </c>
      <c r="G26" s="100" t="s">
        <v>439</v>
      </c>
      <c r="H26" s="55">
        <v>0</v>
      </c>
      <c r="I26" t="s">
        <v>173</v>
      </c>
      <c r="J26" t="s">
        <v>173</v>
      </c>
      <c r="K26" s="56">
        <v>0</v>
      </c>
      <c r="L26" s="56">
        <v>0</v>
      </c>
      <c r="M26" s="55">
        <v>0</v>
      </c>
      <c r="N26" s="55">
        <v>0</v>
      </c>
      <c r="O26" s="55">
        <v>0</v>
      </c>
      <c r="P26" s="56">
        <v>0</v>
      </c>
      <c r="Q26" s="56">
        <v>0</v>
      </c>
    </row>
    <row r="27" spans="1:17">
      <c r="A27" s="57" t="s">
        <v>378</v>
      </c>
      <c r="B27" s="99" t="s">
        <v>439</v>
      </c>
      <c r="C27" s="99" t="s">
        <v>439</v>
      </c>
      <c r="D27" s="100" t="s">
        <v>439</v>
      </c>
      <c r="E27" s="100" t="s">
        <v>439</v>
      </c>
      <c r="F27" s="100" t="s">
        <v>439</v>
      </c>
      <c r="G27" s="100" t="s">
        <v>439</v>
      </c>
      <c r="H27" s="59">
        <v>0</v>
      </c>
      <c r="I27" s="100" t="s">
        <v>439</v>
      </c>
      <c r="J27" s="100" t="s">
        <v>439</v>
      </c>
      <c r="K27" s="100" t="s">
        <v>439</v>
      </c>
      <c r="L27" s="58">
        <v>0</v>
      </c>
      <c r="M27" s="59">
        <v>0</v>
      </c>
      <c r="N27" s="100" t="s">
        <v>439</v>
      </c>
      <c r="O27" s="59">
        <v>0</v>
      </c>
      <c r="P27" s="58">
        <v>0</v>
      </c>
      <c r="Q27" s="58">
        <v>0</v>
      </c>
    </row>
    <row r="28" spans="1:17">
      <c r="A28" t="s">
        <v>173</v>
      </c>
      <c r="B28" s="99" t="s">
        <v>439</v>
      </c>
      <c r="C28" t="s">
        <v>173</v>
      </c>
      <c r="D28" s="100" t="s">
        <v>439</v>
      </c>
      <c r="E28" t="s">
        <v>173</v>
      </c>
      <c r="F28" s="100" t="s">
        <v>439</v>
      </c>
      <c r="G28" s="100" t="s">
        <v>439</v>
      </c>
      <c r="H28" s="55">
        <v>0</v>
      </c>
      <c r="I28" t="s">
        <v>173</v>
      </c>
      <c r="J28" t="s">
        <v>173</v>
      </c>
      <c r="K28" s="56">
        <v>0</v>
      </c>
      <c r="L28" s="56">
        <v>0</v>
      </c>
      <c r="M28" s="55">
        <v>0</v>
      </c>
      <c r="N28" s="55">
        <v>0</v>
      </c>
      <c r="O28" s="55">
        <v>0</v>
      </c>
      <c r="P28" s="56">
        <v>0</v>
      </c>
      <c r="Q28" s="56">
        <v>0</v>
      </c>
    </row>
    <row r="29" spans="1:17">
      <c r="A29" s="57" t="s">
        <v>178</v>
      </c>
      <c r="B29" s="99" t="s">
        <v>439</v>
      </c>
      <c r="C29" s="99" t="s">
        <v>439</v>
      </c>
      <c r="D29" s="100" t="s">
        <v>439</v>
      </c>
      <c r="E29" s="100" t="s">
        <v>439</v>
      </c>
      <c r="F29" s="100" t="s">
        <v>439</v>
      </c>
      <c r="G29" s="100" t="s">
        <v>439</v>
      </c>
      <c r="H29" s="59">
        <v>0</v>
      </c>
      <c r="I29" s="100" t="s">
        <v>439</v>
      </c>
      <c r="J29" s="100" t="s">
        <v>439</v>
      </c>
      <c r="K29" s="100" t="s">
        <v>439</v>
      </c>
      <c r="L29" s="58">
        <v>0</v>
      </c>
      <c r="M29" s="59">
        <v>0</v>
      </c>
      <c r="N29" s="100" t="s">
        <v>439</v>
      </c>
      <c r="O29" s="59">
        <v>0</v>
      </c>
      <c r="P29" s="58">
        <v>0</v>
      </c>
      <c r="Q29" s="58">
        <v>0</v>
      </c>
    </row>
    <row r="30" spans="1:17">
      <c r="A30" s="57" t="s">
        <v>379</v>
      </c>
      <c r="B30" s="99" t="s">
        <v>439</v>
      </c>
      <c r="C30" s="99" t="s">
        <v>439</v>
      </c>
      <c r="D30" s="100" t="s">
        <v>439</v>
      </c>
      <c r="E30" s="100" t="s">
        <v>439</v>
      </c>
      <c r="F30" s="100" t="s">
        <v>439</v>
      </c>
      <c r="G30" s="100" t="s">
        <v>439</v>
      </c>
      <c r="H30" s="59">
        <v>0</v>
      </c>
      <c r="I30" s="100" t="s">
        <v>439</v>
      </c>
      <c r="J30" s="100" t="s">
        <v>439</v>
      </c>
      <c r="K30" s="100" t="s">
        <v>439</v>
      </c>
      <c r="L30" s="58">
        <v>0</v>
      </c>
      <c r="M30" s="59">
        <v>0</v>
      </c>
      <c r="N30" s="100" t="s">
        <v>439</v>
      </c>
      <c r="O30" s="59">
        <v>0</v>
      </c>
      <c r="P30" s="58">
        <v>0</v>
      </c>
      <c r="Q30" s="58">
        <v>0</v>
      </c>
    </row>
    <row r="31" spans="1:17">
      <c r="A31" t="s">
        <v>173</v>
      </c>
      <c r="B31" s="99" t="s">
        <v>439</v>
      </c>
      <c r="C31" t="s">
        <v>173</v>
      </c>
      <c r="D31" s="100" t="s">
        <v>439</v>
      </c>
      <c r="E31" t="s">
        <v>173</v>
      </c>
      <c r="F31" s="100" t="s">
        <v>439</v>
      </c>
      <c r="G31" s="100" t="s">
        <v>439</v>
      </c>
      <c r="H31" s="55">
        <v>0</v>
      </c>
      <c r="I31" t="s">
        <v>173</v>
      </c>
      <c r="J31" t="s">
        <v>173</v>
      </c>
      <c r="K31" s="56">
        <v>0</v>
      </c>
      <c r="L31" s="56">
        <v>0</v>
      </c>
      <c r="M31" s="55">
        <v>0</v>
      </c>
      <c r="N31" s="55">
        <v>0</v>
      </c>
      <c r="O31" s="55">
        <v>0</v>
      </c>
      <c r="P31" s="56">
        <v>0</v>
      </c>
      <c r="Q31" s="56">
        <v>0</v>
      </c>
    </row>
    <row r="32" spans="1:17">
      <c r="A32" s="57" t="s">
        <v>371</v>
      </c>
      <c r="B32" s="99" t="s">
        <v>439</v>
      </c>
      <c r="C32" s="99" t="s">
        <v>439</v>
      </c>
      <c r="D32" s="100" t="s">
        <v>439</v>
      </c>
      <c r="E32" s="100" t="s">
        <v>439</v>
      </c>
      <c r="F32" s="100" t="s">
        <v>439</v>
      </c>
      <c r="G32" s="100" t="s">
        <v>439</v>
      </c>
      <c r="H32" s="59">
        <v>0</v>
      </c>
      <c r="I32" s="100" t="s">
        <v>439</v>
      </c>
      <c r="J32" s="100" t="s">
        <v>439</v>
      </c>
      <c r="K32" s="100" t="s">
        <v>439</v>
      </c>
      <c r="L32" s="58">
        <v>0</v>
      </c>
      <c r="M32" s="59">
        <v>0</v>
      </c>
      <c r="N32" s="100" t="s">
        <v>439</v>
      </c>
      <c r="O32" s="59">
        <v>0</v>
      </c>
      <c r="P32" s="58">
        <v>0</v>
      </c>
      <c r="Q32" s="58">
        <v>0</v>
      </c>
    </row>
    <row r="33" spans="1:17">
      <c r="A33" t="s">
        <v>173</v>
      </c>
      <c r="B33" s="99" t="s">
        <v>439</v>
      </c>
      <c r="C33" t="s">
        <v>173</v>
      </c>
      <c r="D33" s="100" t="s">
        <v>439</v>
      </c>
      <c r="E33" t="s">
        <v>173</v>
      </c>
      <c r="F33" s="100" t="s">
        <v>439</v>
      </c>
      <c r="G33" s="100" t="s">
        <v>439</v>
      </c>
      <c r="H33" s="55">
        <v>0</v>
      </c>
      <c r="I33" t="s">
        <v>173</v>
      </c>
      <c r="J33" t="s">
        <v>173</v>
      </c>
      <c r="K33" s="56">
        <v>0</v>
      </c>
      <c r="L33" s="56">
        <v>0</v>
      </c>
      <c r="M33" s="55">
        <v>0</v>
      </c>
      <c r="N33" s="55">
        <v>0</v>
      </c>
      <c r="O33" s="55">
        <v>0</v>
      </c>
      <c r="P33" s="56">
        <v>0</v>
      </c>
      <c r="Q33" s="56">
        <v>0</v>
      </c>
    </row>
    <row r="34" spans="1:17">
      <c r="A34" s="57" t="s">
        <v>372</v>
      </c>
      <c r="B34" s="99" t="s">
        <v>439</v>
      </c>
      <c r="C34" s="99" t="s">
        <v>439</v>
      </c>
      <c r="D34" s="100" t="s">
        <v>439</v>
      </c>
      <c r="E34" s="100" t="s">
        <v>439</v>
      </c>
      <c r="F34" s="100" t="s">
        <v>439</v>
      </c>
      <c r="G34" s="100" t="s">
        <v>439</v>
      </c>
      <c r="H34" s="59">
        <v>0</v>
      </c>
      <c r="I34" s="100" t="s">
        <v>439</v>
      </c>
      <c r="J34" s="100" t="s">
        <v>439</v>
      </c>
      <c r="K34" s="100" t="s">
        <v>439</v>
      </c>
      <c r="L34" s="58">
        <v>0</v>
      </c>
      <c r="M34" s="59">
        <v>0</v>
      </c>
      <c r="N34" s="100" t="s">
        <v>439</v>
      </c>
      <c r="O34" s="59">
        <v>0</v>
      </c>
      <c r="P34" s="58">
        <v>0</v>
      </c>
      <c r="Q34" s="58">
        <v>0</v>
      </c>
    </row>
    <row r="35" spans="1:17">
      <c r="A35" t="s">
        <v>173</v>
      </c>
      <c r="B35" s="99" t="s">
        <v>439</v>
      </c>
      <c r="C35" t="s">
        <v>173</v>
      </c>
      <c r="D35" s="100" t="s">
        <v>439</v>
      </c>
      <c r="E35" t="s">
        <v>173</v>
      </c>
      <c r="F35" s="100" t="s">
        <v>439</v>
      </c>
      <c r="G35" s="100" t="s">
        <v>439</v>
      </c>
      <c r="H35" s="55">
        <v>0</v>
      </c>
      <c r="I35" t="s">
        <v>173</v>
      </c>
      <c r="J35" t="s">
        <v>173</v>
      </c>
      <c r="K35" s="56">
        <v>0</v>
      </c>
      <c r="L35" s="56">
        <v>0</v>
      </c>
      <c r="M35" s="55">
        <v>0</v>
      </c>
      <c r="N35" s="55">
        <v>0</v>
      </c>
      <c r="O35" s="55">
        <v>0</v>
      </c>
      <c r="P35" s="56">
        <v>0</v>
      </c>
      <c r="Q35" s="56">
        <v>0</v>
      </c>
    </row>
    <row r="36" spans="1:17">
      <c r="A36" s="57" t="s">
        <v>378</v>
      </c>
      <c r="B36" s="99" t="s">
        <v>439</v>
      </c>
      <c r="C36" s="99" t="s">
        <v>439</v>
      </c>
      <c r="D36" s="100" t="s">
        <v>439</v>
      </c>
      <c r="E36" s="100" t="s">
        <v>439</v>
      </c>
      <c r="F36" s="100" t="s">
        <v>439</v>
      </c>
      <c r="G36" s="100" t="s">
        <v>439</v>
      </c>
      <c r="H36" s="59">
        <v>0</v>
      </c>
      <c r="I36" s="100" t="s">
        <v>439</v>
      </c>
      <c r="J36" s="100" t="s">
        <v>439</v>
      </c>
      <c r="K36" s="100" t="s">
        <v>439</v>
      </c>
      <c r="L36" s="58">
        <v>0</v>
      </c>
      <c r="M36" s="59">
        <v>0</v>
      </c>
      <c r="N36" s="100" t="s">
        <v>439</v>
      </c>
      <c r="O36" s="59">
        <v>0</v>
      </c>
      <c r="P36" s="58">
        <v>0</v>
      </c>
      <c r="Q36" s="58">
        <v>0</v>
      </c>
    </row>
    <row r="37" spans="1:17">
      <c r="A37" t="s">
        <v>173</v>
      </c>
      <c r="B37" s="99" t="s">
        <v>439</v>
      </c>
      <c r="C37" t="s">
        <v>173</v>
      </c>
      <c r="D37" s="100" t="s">
        <v>439</v>
      </c>
      <c r="E37" t="s">
        <v>173</v>
      </c>
      <c r="F37" s="100" t="s">
        <v>439</v>
      </c>
      <c r="G37" s="100" t="s">
        <v>439</v>
      </c>
      <c r="H37" s="55">
        <v>0</v>
      </c>
      <c r="I37" t="s">
        <v>173</v>
      </c>
      <c r="J37" t="s">
        <v>173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</row>
    <row r="38" spans="1:17">
      <c r="A38" t="s">
        <v>180</v>
      </c>
      <c r="B38" s="99" t="s">
        <v>439</v>
      </c>
      <c r="C38" s="99" t="s">
        <v>439</v>
      </c>
      <c r="D38" s="100" t="s">
        <v>439</v>
      </c>
      <c r="E38" s="100" t="s">
        <v>439</v>
      </c>
      <c r="F38" s="100" t="s">
        <v>439</v>
      </c>
      <c r="G38" s="100" t="s">
        <v>439</v>
      </c>
      <c r="H38" s="100" t="s">
        <v>439</v>
      </c>
      <c r="I38" s="100" t="s">
        <v>439</v>
      </c>
      <c r="J38" s="100" t="s">
        <v>439</v>
      </c>
      <c r="K38" s="100" t="s">
        <v>439</v>
      </c>
      <c r="L38" s="100" t="s">
        <v>439</v>
      </c>
      <c r="M38" s="100" t="s">
        <v>439</v>
      </c>
      <c r="N38" s="100" t="s">
        <v>439</v>
      </c>
      <c r="O38" s="100" t="s">
        <v>439</v>
      </c>
      <c r="P38" s="100" t="s">
        <v>439</v>
      </c>
      <c r="Q38" s="100" t="s">
        <v>439</v>
      </c>
    </row>
    <row r="39" spans="1:17">
      <c r="A39" t="s">
        <v>239</v>
      </c>
      <c r="B39" s="99" t="s">
        <v>439</v>
      </c>
      <c r="C39" s="99" t="s">
        <v>439</v>
      </c>
      <c r="D39" s="100" t="s">
        <v>439</v>
      </c>
      <c r="E39" s="100" t="s">
        <v>439</v>
      </c>
      <c r="F39" s="100" t="s">
        <v>439</v>
      </c>
      <c r="G39" s="100" t="s">
        <v>439</v>
      </c>
      <c r="H39" s="100" t="s">
        <v>439</v>
      </c>
      <c r="I39" s="100" t="s">
        <v>439</v>
      </c>
      <c r="J39" s="100" t="s">
        <v>439</v>
      </c>
      <c r="K39" s="100" t="s">
        <v>439</v>
      </c>
      <c r="L39" s="100" t="s">
        <v>439</v>
      </c>
      <c r="M39" s="100" t="s">
        <v>439</v>
      </c>
      <c r="N39" s="100" t="s">
        <v>439</v>
      </c>
      <c r="O39" s="100" t="s">
        <v>439</v>
      </c>
      <c r="P39" s="100" t="s">
        <v>439</v>
      </c>
      <c r="Q39" s="100" t="s">
        <v>439</v>
      </c>
    </row>
    <row r="40" spans="1:17">
      <c r="A40" t="s">
        <v>240</v>
      </c>
      <c r="B40" s="99" t="s">
        <v>439</v>
      </c>
      <c r="C40" s="99" t="s">
        <v>439</v>
      </c>
      <c r="D40" s="100" t="s">
        <v>439</v>
      </c>
      <c r="E40" s="100" t="s">
        <v>439</v>
      </c>
      <c r="F40" s="100" t="s">
        <v>439</v>
      </c>
      <c r="G40" s="100" t="s">
        <v>439</v>
      </c>
      <c r="H40" s="100" t="s">
        <v>439</v>
      </c>
      <c r="I40" s="100" t="s">
        <v>439</v>
      </c>
      <c r="J40" s="100" t="s">
        <v>439</v>
      </c>
      <c r="K40" s="100" t="s">
        <v>439</v>
      </c>
      <c r="L40" s="100" t="s">
        <v>439</v>
      </c>
      <c r="M40" s="100" t="s">
        <v>439</v>
      </c>
      <c r="N40" s="100" t="s">
        <v>439</v>
      </c>
      <c r="O40" s="100" t="s">
        <v>439</v>
      </c>
      <c r="P40" s="100" t="s">
        <v>439</v>
      </c>
      <c r="Q40" s="100" t="s">
        <v>439</v>
      </c>
    </row>
    <row r="41" spans="1:17">
      <c r="A41" t="s">
        <v>241</v>
      </c>
      <c r="B41" s="99" t="s">
        <v>439</v>
      </c>
      <c r="C41" s="99" t="s">
        <v>439</v>
      </c>
      <c r="D41" s="100" t="s">
        <v>439</v>
      </c>
      <c r="E41" s="100" t="s">
        <v>439</v>
      </c>
      <c r="F41" s="100" t="s">
        <v>439</v>
      </c>
      <c r="G41" s="100" t="s">
        <v>439</v>
      </c>
      <c r="H41" s="100" t="s">
        <v>439</v>
      </c>
      <c r="I41" s="100" t="s">
        <v>439</v>
      </c>
      <c r="J41" s="100" t="s">
        <v>439</v>
      </c>
      <c r="K41" s="100" t="s">
        <v>439</v>
      </c>
      <c r="L41" s="100" t="s">
        <v>439</v>
      </c>
      <c r="M41" s="100" t="s">
        <v>439</v>
      </c>
      <c r="N41" s="100" t="s">
        <v>439</v>
      </c>
      <c r="O41" s="100" t="s">
        <v>439</v>
      </c>
      <c r="P41" s="100" t="s">
        <v>439</v>
      </c>
      <c r="Q41" s="100" t="s">
        <v>439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438</v>
      </c>
    </row>
    <row r="2" spans="1:20" s="1" customFormat="1">
      <c r="A2" s="2" t="s">
        <v>1</v>
      </c>
      <c r="B2" s="9" t="s">
        <v>392</v>
      </c>
    </row>
    <row r="3" spans="1:20" s="1" customFormat="1">
      <c r="A3" s="2" t="s">
        <v>2</v>
      </c>
      <c r="B3" s="20" t="s">
        <v>393</v>
      </c>
    </row>
    <row r="4" spans="1:20" s="1" customFormat="1">
      <c r="A4" s="2" t="s">
        <v>3</v>
      </c>
      <c r="B4" s="61" t="s">
        <v>158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122</v>
      </c>
      <c r="I5" s="33" t="s">
        <v>52</v>
      </c>
      <c r="J5" s="33" t="s">
        <v>148</v>
      </c>
      <c r="K5" s="33" t="s">
        <v>149</v>
      </c>
      <c r="L5" s="33" t="s">
        <v>5</v>
      </c>
      <c r="M5" s="33" t="s">
        <v>54</v>
      </c>
      <c r="N5" s="34" t="s">
        <v>144</v>
      </c>
      <c r="O5" s="13"/>
      <c r="P5" s="13"/>
      <c r="Q5" s="13"/>
      <c r="R5" s="13"/>
      <c r="S5" s="13"/>
      <c r="T5" s="13"/>
    </row>
    <row r="6" spans="1:20" s="15" customFormat="1">
      <c r="A6" s="92" t="s">
        <v>439</v>
      </c>
      <c r="B6" s="93" t="s">
        <v>439</v>
      </c>
      <c r="C6" s="93" t="s">
        <v>439</v>
      </c>
      <c r="D6" s="93" t="s">
        <v>439</v>
      </c>
      <c r="E6" s="93" t="s">
        <v>439</v>
      </c>
      <c r="F6" s="21" t="s">
        <v>71</v>
      </c>
      <c r="G6" s="93" t="s">
        <v>439</v>
      </c>
      <c r="H6" s="21" t="s">
        <v>7</v>
      </c>
      <c r="I6" s="21" t="s">
        <v>7</v>
      </c>
      <c r="J6" s="21" t="s">
        <v>145</v>
      </c>
      <c r="K6" s="93" t="s">
        <v>439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94" t="s">
        <v>439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123</v>
      </c>
      <c r="B8" s="95" t="s">
        <v>439</v>
      </c>
      <c r="C8" s="95" t="s">
        <v>439</v>
      </c>
      <c r="D8" s="95" t="s">
        <v>439</v>
      </c>
      <c r="E8" s="95" t="s">
        <v>439</v>
      </c>
      <c r="F8" s="95" t="s">
        <v>439</v>
      </c>
      <c r="G8" s="95" t="s">
        <v>439</v>
      </c>
      <c r="H8" s="95" t="s">
        <v>439</v>
      </c>
      <c r="I8" s="95" t="s">
        <v>439</v>
      </c>
      <c r="J8" s="53">
        <v>0</v>
      </c>
      <c r="K8" s="95" t="s">
        <v>439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161</v>
      </c>
      <c r="B9" s="99" t="s">
        <v>439</v>
      </c>
      <c r="C9" s="99" t="s">
        <v>439</v>
      </c>
      <c r="D9" s="100" t="s">
        <v>439</v>
      </c>
      <c r="E9" s="100" t="s">
        <v>439</v>
      </c>
      <c r="F9" s="59">
        <v>0</v>
      </c>
      <c r="G9" s="100" t="s">
        <v>439</v>
      </c>
      <c r="H9" s="100" t="s">
        <v>439</v>
      </c>
      <c r="I9" s="58">
        <v>0</v>
      </c>
      <c r="J9" s="59">
        <v>0</v>
      </c>
      <c r="K9" s="100" t="s">
        <v>439</v>
      </c>
      <c r="L9" s="59">
        <v>0</v>
      </c>
      <c r="M9" s="58">
        <v>0</v>
      </c>
      <c r="N9" s="58">
        <v>0</v>
      </c>
    </row>
    <row r="10" spans="1:20">
      <c r="A10" s="57" t="s">
        <v>355</v>
      </c>
      <c r="B10" s="99" t="s">
        <v>439</v>
      </c>
      <c r="C10" s="99" t="s">
        <v>439</v>
      </c>
      <c r="D10" s="100" t="s">
        <v>439</v>
      </c>
      <c r="E10" s="100" t="s">
        <v>439</v>
      </c>
      <c r="F10" s="59">
        <v>0</v>
      </c>
      <c r="G10" s="100" t="s">
        <v>439</v>
      </c>
      <c r="H10" s="100" t="s">
        <v>439</v>
      </c>
      <c r="I10" s="58">
        <v>0</v>
      </c>
      <c r="J10" s="59">
        <v>0</v>
      </c>
      <c r="K10" s="100" t="s">
        <v>439</v>
      </c>
      <c r="L10" s="59">
        <v>0</v>
      </c>
      <c r="M10" s="58">
        <v>0</v>
      </c>
      <c r="N10" s="58">
        <v>0</v>
      </c>
    </row>
    <row r="11" spans="1:20">
      <c r="A11" t="s">
        <v>173</v>
      </c>
      <c r="B11" t="s">
        <v>173</v>
      </c>
      <c r="C11" s="99" t="s">
        <v>439</v>
      </c>
      <c r="D11" t="s">
        <v>173</v>
      </c>
      <c r="E11" s="100" t="s">
        <v>439</v>
      </c>
      <c r="F11" s="55">
        <v>0</v>
      </c>
      <c r="G11" t="s">
        <v>173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356</v>
      </c>
      <c r="B12" s="99" t="s">
        <v>439</v>
      </c>
      <c r="C12" s="99" t="s">
        <v>439</v>
      </c>
      <c r="D12" s="100" t="s">
        <v>439</v>
      </c>
      <c r="E12" s="100" t="s">
        <v>439</v>
      </c>
      <c r="F12" s="59">
        <v>0</v>
      </c>
      <c r="G12" s="100" t="s">
        <v>439</v>
      </c>
      <c r="H12" s="100" t="s">
        <v>439</v>
      </c>
      <c r="I12" s="58">
        <v>0</v>
      </c>
      <c r="J12" s="59">
        <v>0</v>
      </c>
      <c r="K12" s="100" t="s">
        <v>439</v>
      </c>
      <c r="L12" s="59">
        <v>0</v>
      </c>
      <c r="M12" s="58">
        <v>0</v>
      </c>
      <c r="N12" s="58">
        <v>0</v>
      </c>
    </row>
    <row r="13" spans="1:20">
      <c r="A13" t="s">
        <v>173</v>
      </c>
      <c r="B13" t="s">
        <v>173</v>
      </c>
      <c r="C13" s="99" t="s">
        <v>439</v>
      </c>
      <c r="D13" t="s">
        <v>173</v>
      </c>
      <c r="E13" s="100" t="s">
        <v>439</v>
      </c>
      <c r="F13" s="55">
        <v>0</v>
      </c>
      <c r="G13" t="s">
        <v>173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380</v>
      </c>
      <c r="B14" s="99" t="s">
        <v>439</v>
      </c>
      <c r="C14" s="99" t="s">
        <v>439</v>
      </c>
      <c r="D14" s="100" t="s">
        <v>439</v>
      </c>
      <c r="E14" s="100" t="s">
        <v>439</v>
      </c>
      <c r="F14" s="59">
        <v>0</v>
      </c>
      <c r="G14" s="100" t="s">
        <v>439</v>
      </c>
      <c r="H14" s="100" t="s">
        <v>439</v>
      </c>
      <c r="I14" s="58">
        <v>0</v>
      </c>
      <c r="J14" s="59">
        <v>0</v>
      </c>
      <c r="K14" s="100" t="s">
        <v>439</v>
      </c>
      <c r="L14" s="59">
        <v>0</v>
      </c>
      <c r="M14" s="58">
        <v>0</v>
      </c>
      <c r="N14" s="58">
        <v>0</v>
      </c>
    </row>
    <row r="15" spans="1:20">
      <c r="A15" t="s">
        <v>173</v>
      </c>
      <c r="B15" t="s">
        <v>173</v>
      </c>
      <c r="C15" s="99" t="s">
        <v>439</v>
      </c>
      <c r="D15" t="s">
        <v>173</v>
      </c>
      <c r="E15" s="100" t="s">
        <v>439</v>
      </c>
      <c r="F15" s="55">
        <v>0</v>
      </c>
      <c r="G15" t="s">
        <v>173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381</v>
      </c>
      <c r="B16" s="99" t="s">
        <v>439</v>
      </c>
      <c r="C16" s="99" t="s">
        <v>439</v>
      </c>
      <c r="D16" s="100" t="s">
        <v>439</v>
      </c>
      <c r="E16" s="100" t="s">
        <v>439</v>
      </c>
      <c r="F16" s="59">
        <v>0</v>
      </c>
      <c r="G16" s="100" t="s">
        <v>439</v>
      </c>
      <c r="H16" s="100" t="s">
        <v>439</v>
      </c>
      <c r="I16" s="58">
        <v>0</v>
      </c>
      <c r="J16" s="59">
        <v>0</v>
      </c>
      <c r="K16" s="100" t="s">
        <v>439</v>
      </c>
      <c r="L16" s="59">
        <v>0</v>
      </c>
      <c r="M16" s="58">
        <v>0</v>
      </c>
      <c r="N16" s="58">
        <v>0</v>
      </c>
    </row>
    <row r="17" spans="1:14">
      <c r="A17" t="s">
        <v>173</v>
      </c>
      <c r="B17" t="s">
        <v>173</v>
      </c>
      <c r="C17" s="99" t="s">
        <v>439</v>
      </c>
      <c r="D17" t="s">
        <v>173</v>
      </c>
      <c r="E17" s="100" t="s">
        <v>439</v>
      </c>
      <c r="F17" s="55">
        <v>0</v>
      </c>
      <c r="G17" t="s">
        <v>173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247</v>
      </c>
      <c r="B18" s="99" t="s">
        <v>439</v>
      </c>
      <c r="C18" s="99" t="s">
        <v>439</v>
      </c>
      <c r="D18" s="100" t="s">
        <v>439</v>
      </c>
      <c r="E18" s="100" t="s">
        <v>439</v>
      </c>
      <c r="F18" s="59">
        <v>0</v>
      </c>
      <c r="G18" s="100" t="s">
        <v>439</v>
      </c>
      <c r="H18" s="100" t="s">
        <v>439</v>
      </c>
      <c r="I18" s="58">
        <v>0</v>
      </c>
      <c r="J18" s="59">
        <v>0</v>
      </c>
      <c r="K18" s="100" t="s">
        <v>439</v>
      </c>
      <c r="L18" s="59">
        <v>0</v>
      </c>
      <c r="M18" s="58">
        <v>0</v>
      </c>
      <c r="N18" s="58">
        <v>0</v>
      </c>
    </row>
    <row r="19" spans="1:14">
      <c r="A19" t="s">
        <v>173</v>
      </c>
      <c r="B19" t="s">
        <v>173</v>
      </c>
      <c r="C19" s="99" t="s">
        <v>439</v>
      </c>
      <c r="D19" t="s">
        <v>173</v>
      </c>
      <c r="E19" s="100" t="s">
        <v>439</v>
      </c>
      <c r="F19" s="55">
        <v>0</v>
      </c>
      <c r="G19" t="s">
        <v>173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178</v>
      </c>
      <c r="B20" s="99" t="s">
        <v>439</v>
      </c>
      <c r="C20" s="99" t="s">
        <v>439</v>
      </c>
      <c r="D20" s="100" t="s">
        <v>439</v>
      </c>
      <c r="E20" s="100" t="s">
        <v>439</v>
      </c>
      <c r="F20" s="59">
        <v>0</v>
      </c>
      <c r="G20" s="100" t="s">
        <v>439</v>
      </c>
      <c r="H20" s="100" t="s">
        <v>439</v>
      </c>
      <c r="I20" s="58">
        <v>0</v>
      </c>
      <c r="J20" s="59">
        <v>0</v>
      </c>
      <c r="K20" s="100" t="s">
        <v>439</v>
      </c>
      <c r="L20" s="59">
        <v>0</v>
      </c>
      <c r="M20" s="58">
        <v>0</v>
      </c>
      <c r="N20" s="58">
        <v>0</v>
      </c>
    </row>
    <row r="21" spans="1:14">
      <c r="A21" t="s">
        <v>173</v>
      </c>
      <c r="B21" t="s">
        <v>173</v>
      </c>
      <c r="C21" s="99" t="s">
        <v>439</v>
      </c>
      <c r="D21" t="s">
        <v>173</v>
      </c>
      <c r="E21" s="100" t="s">
        <v>439</v>
      </c>
      <c r="F21" s="55">
        <v>0</v>
      </c>
      <c r="G21" t="s">
        <v>173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180</v>
      </c>
      <c r="B22" s="99" t="s">
        <v>439</v>
      </c>
      <c r="C22" s="99" t="s">
        <v>439</v>
      </c>
      <c r="D22" s="100" t="s">
        <v>439</v>
      </c>
      <c r="E22" s="100" t="s">
        <v>439</v>
      </c>
      <c r="F22" s="100" t="s">
        <v>439</v>
      </c>
      <c r="G22" s="100" t="s">
        <v>439</v>
      </c>
      <c r="H22" s="100" t="s">
        <v>439</v>
      </c>
      <c r="I22" s="100" t="s">
        <v>439</v>
      </c>
      <c r="J22" s="100" t="s">
        <v>439</v>
      </c>
      <c r="K22" s="100" t="s">
        <v>439</v>
      </c>
      <c r="L22" s="100" t="s">
        <v>439</v>
      </c>
      <c r="M22" s="100" t="s">
        <v>439</v>
      </c>
      <c r="N22" s="100" t="s">
        <v>439</v>
      </c>
    </row>
    <row r="23" spans="1:14">
      <c r="A23" t="s">
        <v>239</v>
      </c>
      <c r="B23" s="99" t="s">
        <v>439</v>
      </c>
      <c r="C23" s="99" t="s">
        <v>439</v>
      </c>
      <c r="D23" s="100" t="s">
        <v>439</v>
      </c>
      <c r="E23" s="100" t="s">
        <v>439</v>
      </c>
      <c r="F23" s="100" t="s">
        <v>439</v>
      </c>
      <c r="G23" s="100" t="s">
        <v>439</v>
      </c>
      <c r="H23" s="100" t="s">
        <v>439</v>
      </c>
      <c r="I23" s="100" t="s">
        <v>439</v>
      </c>
      <c r="J23" s="100" t="s">
        <v>439</v>
      </c>
      <c r="K23" s="100" t="s">
        <v>439</v>
      </c>
      <c r="L23" s="100" t="s">
        <v>439</v>
      </c>
      <c r="M23" s="100" t="s">
        <v>439</v>
      </c>
      <c r="N23" s="100" t="s">
        <v>439</v>
      </c>
    </row>
    <row r="24" spans="1:14">
      <c r="A24" t="s">
        <v>240</v>
      </c>
      <c r="B24" s="99" t="s">
        <v>439</v>
      </c>
      <c r="C24" s="99" t="s">
        <v>439</v>
      </c>
      <c r="D24" s="100" t="s">
        <v>439</v>
      </c>
      <c r="E24" s="100" t="s">
        <v>439</v>
      </c>
      <c r="F24" s="100" t="s">
        <v>439</v>
      </c>
      <c r="G24" s="100" t="s">
        <v>439</v>
      </c>
      <c r="H24" s="100" t="s">
        <v>439</v>
      </c>
      <c r="I24" s="100" t="s">
        <v>439</v>
      </c>
      <c r="J24" s="100" t="s">
        <v>439</v>
      </c>
      <c r="K24" s="100" t="s">
        <v>439</v>
      </c>
      <c r="L24" s="100" t="s">
        <v>439</v>
      </c>
      <c r="M24" s="100" t="s">
        <v>439</v>
      </c>
      <c r="N24" s="100" t="s">
        <v>439</v>
      </c>
    </row>
    <row r="25" spans="1:14">
      <c r="A25" t="s">
        <v>241</v>
      </c>
      <c r="B25" s="99" t="s">
        <v>439</v>
      </c>
      <c r="C25" s="99" t="s">
        <v>439</v>
      </c>
      <c r="D25" s="100" t="s">
        <v>439</v>
      </c>
      <c r="E25" s="100" t="s">
        <v>439</v>
      </c>
      <c r="F25" s="100" t="s">
        <v>439</v>
      </c>
      <c r="G25" s="100" t="s">
        <v>439</v>
      </c>
      <c r="H25" s="100" t="s">
        <v>439</v>
      </c>
      <c r="I25" s="100" t="s">
        <v>439</v>
      </c>
      <c r="J25" s="100" t="s">
        <v>439</v>
      </c>
      <c r="K25" s="100" t="s">
        <v>439</v>
      </c>
      <c r="L25" s="100" t="s">
        <v>439</v>
      </c>
      <c r="M25" s="100" t="s">
        <v>439</v>
      </c>
      <c r="N25" s="100" t="s">
        <v>439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438</v>
      </c>
    </row>
    <row r="2" spans="1:34" s="1" customFormat="1">
      <c r="A2" s="2" t="s">
        <v>1</v>
      </c>
      <c r="B2" s="9" t="s">
        <v>392</v>
      </c>
    </row>
    <row r="3" spans="1:34" s="1" customFormat="1">
      <c r="A3" s="2" t="s">
        <v>2</v>
      </c>
      <c r="B3" s="20" t="s">
        <v>393</v>
      </c>
    </row>
    <row r="4" spans="1:34" s="1" customFormat="1">
      <c r="A4" s="2" t="s">
        <v>3</v>
      </c>
      <c r="B4" s="61" t="s">
        <v>158</v>
      </c>
    </row>
    <row r="5" spans="1:34" s="15" customFormat="1">
      <c r="A5" s="32" t="s">
        <v>92</v>
      </c>
      <c r="B5" s="35" t="s">
        <v>124</v>
      </c>
      <c r="C5" s="35" t="s">
        <v>125</v>
      </c>
      <c r="D5" s="35" t="s">
        <v>126</v>
      </c>
      <c r="E5" s="35" t="s">
        <v>50</v>
      </c>
      <c r="F5" s="35" t="s">
        <v>127</v>
      </c>
      <c r="G5" s="35" t="s">
        <v>54</v>
      </c>
      <c r="H5" s="36" t="s">
        <v>55</v>
      </c>
      <c r="I5" s="52" t="s">
        <v>142</v>
      </c>
    </row>
    <row r="6" spans="1:34" s="15" customFormat="1">
      <c r="A6" s="92" t="s">
        <v>439</v>
      </c>
      <c r="B6" s="16" t="s">
        <v>70</v>
      </c>
      <c r="C6" s="93" t="s">
        <v>439</v>
      </c>
      <c r="D6" s="16" t="s">
        <v>7</v>
      </c>
      <c r="E6" s="93" t="s">
        <v>439</v>
      </c>
      <c r="F6" s="16" t="s">
        <v>143</v>
      </c>
      <c r="G6" s="21" t="s">
        <v>7</v>
      </c>
      <c r="H6" s="29" t="s">
        <v>7</v>
      </c>
      <c r="I6" s="115" t="s">
        <v>439</v>
      </c>
    </row>
    <row r="7" spans="1:34" s="17" customFormat="1" ht="20.25">
      <c r="A7" s="94" t="s">
        <v>439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128</v>
      </c>
      <c r="B8" s="95" t="s">
        <v>439</v>
      </c>
      <c r="C8" s="95" t="s">
        <v>439</v>
      </c>
      <c r="D8" s="95" t="s">
        <v>439</v>
      </c>
      <c r="E8" s="95" t="s">
        <v>439</v>
      </c>
      <c r="F8" s="53">
        <v>0</v>
      </c>
      <c r="G8" s="54">
        <v>0</v>
      </c>
      <c r="H8" s="54">
        <v>0</v>
      </c>
      <c r="I8" s="116" t="s">
        <v>439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161</v>
      </c>
      <c r="B9" s="99" t="s">
        <v>439</v>
      </c>
      <c r="C9" s="100" t="s">
        <v>439</v>
      </c>
      <c r="D9" s="58">
        <v>0</v>
      </c>
      <c r="E9" s="111" t="s">
        <v>439</v>
      </c>
      <c r="F9" s="59">
        <v>0</v>
      </c>
      <c r="G9" s="58">
        <v>0</v>
      </c>
      <c r="H9" s="58">
        <v>0</v>
      </c>
      <c r="I9" s="111" t="s">
        <v>439</v>
      </c>
    </row>
    <row r="10" spans="1:34">
      <c r="A10" s="57" t="s">
        <v>382</v>
      </c>
      <c r="B10" s="99" t="s">
        <v>439</v>
      </c>
      <c r="C10" s="100" t="s">
        <v>439</v>
      </c>
      <c r="D10" s="58">
        <v>0</v>
      </c>
      <c r="E10" s="111" t="s">
        <v>439</v>
      </c>
      <c r="F10" s="59">
        <v>0</v>
      </c>
      <c r="G10" s="58">
        <v>0</v>
      </c>
      <c r="H10" s="58">
        <v>0</v>
      </c>
      <c r="I10" s="111" t="s">
        <v>439</v>
      </c>
    </row>
    <row r="11" spans="1:34">
      <c r="A11" t="s">
        <v>173</v>
      </c>
      <c r="B11" s="99" t="s">
        <v>439</v>
      </c>
      <c r="C11" s="100" t="s">
        <v>439</v>
      </c>
      <c r="D11" s="56">
        <v>0</v>
      </c>
      <c r="E11" t="s">
        <v>173</v>
      </c>
      <c r="F11" s="55">
        <v>0</v>
      </c>
      <c r="G11" s="56">
        <v>0</v>
      </c>
      <c r="H11" s="56">
        <v>0</v>
      </c>
      <c r="I11" s="111" t="s">
        <v>439</v>
      </c>
    </row>
    <row r="12" spans="1:34">
      <c r="A12" s="57" t="s">
        <v>383</v>
      </c>
      <c r="B12" s="99" t="s">
        <v>439</v>
      </c>
      <c r="C12" s="100" t="s">
        <v>439</v>
      </c>
      <c r="D12" s="58">
        <v>0</v>
      </c>
      <c r="E12" s="111" t="s">
        <v>439</v>
      </c>
      <c r="F12" s="59">
        <v>0</v>
      </c>
      <c r="G12" s="58">
        <v>0</v>
      </c>
      <c r="H12" s="58">
        <v>0</v>
      </c>
      <c r="I12" s="111" t="s">
        <v>439</v>
      </c>
    </row>
    <row r="13" spans="1:34">
      <c r="A13" t="s">
        <v>173</v>
      </c>
      <c r="B13" s="99" t="s">
        <v>439</v>
      </c>
      <c r="C13" s="100" t="s">
        <v>439</v>
      </c>
      <c r="D13" s="56">
        <v>0</v>
      </c>
      <c r="E13" t="s">
        <v>173</v>
      </c>
      <c r="F13" s="55">
        <v>0</v>
      </c>
      <c r="G13" s="56">
        <v>0</v>
      </c>
      <c r="H13" s="56">
        <v>0</v>
      </c>
      <c r="I13" s="111" t="s">
        <v>439</v>
      </c>
    </row>
    <row r="14" spans="1:34">
      <c r="A14" s="57" t="s">
        <v>178</v>
      </c>
      <c r="B14" s="99" t="s">
        <v>439</v>
      </c>
      <c r="C14" s="100" t="s">
        <v>439</v>
      </c>
      <c r="D14" s="58">
        <v>0</v>
      </c>
      <c r="E14" s="111" t="s">
        <v>439</v>
      </c>
      <c r="F14" s="59">
        <v>0</v>
      </c>
      <c r="G14" s="58">
        <v>0</v>
      </c>
      <c r="H14" s="58">
        <v>0</v>
      </c>
      <c r="I14" s="111" t="s">
        <v>439</v>
      </c>
    </row>
    <row r="15" spans="1:34">
      <c r="A15" s="57" t="s">
        <v>382</v>
      </c>
      <c r="B15" s="99" t="s">
        <v>439</v>
      </c>
      <c r="C15" s="100" t="s">
        <v>439</v>
      </c>
      <c r="D15" s="58">
        <v>0</v>
      </c>
      <c r="E15" s="111" t="s">
        <v>439</v>
      </c>
      <c r="F15" s="59">
        <v>0</v>
      </c>
      <c r="G15" s="58">
        <v>0</v>
      </c>
      <c r="H15" s="58">
        <v>0</v>
      </c>
      <c r="I15" s="111" t="s">
        <v>439</v>
      </c>
    </row>
    <row r="16" spans="1:34">
      <c r="A16" t="s">
        <v>173</v>
      </c>
      <c r="B16" s="99" t="s">
        <v>439</v>
      </c>
      <c r="C16" s="100" t="s">
        <v>439</v>
      </c>
      <c r="D16" s="56">
        <v>0</v>
      </c>
      <c r="E16" t="s">
        <v>173</v>
      </c>
      <c r="F16" s="55">
        <v>0</v>
      </c>
      <c r="G16" s="56">
        <v>0</v>
      </c>
      <c r="H16" s="56">
        <v>0</v>
      </c>
      <c r="I16" s="111" t="s">
        <v>439</v>
      </c>
    </row>
    <row r="17" spans="1:9">
      <c r="A17" s="57" t="s">
        <v>383</v>
      </c>
      <c r="B17" s="99" t="s">
        <v>439</v>
      </c>
      <c r="C17" s="100" t="s">
        <v>439</v>
      </c>
      <c r="D17" s="58">
        <v>0</v>
      </c>
      <c r="E17" s="111" t="s">
        <v>439</v>
      </c>
      <c r="F17" s="59">
        <v>0</v>
      </c>
      <c r="G17" s="58">
        <v>0</v>
      </c>
      <c r="H17" s="58">
        <v>0</v>
      </c>
      <c r="I17" s="111" t="s">
        <v>439</v>
      </c>
    </row>
    <row r="18" spans="1:9">
      <c r="A18" t="s">
        <v>173</v>
      </c>
      <c r="B18" s="99" t="s">
        <v>439</v>
      </c>
      <c r="C18" s="100" t="s">
        <v>439</v>
      </c>
      <c r="D18" s="56">
        <v>0</v>
      </c>
      <c r="E18" t="s">
        <v>173</v>
      </c>
      <c r="F18" s="55">
        <v>0</v>
      </c>
      <c r="G18" s="56">
        <v>0</v>
      </c>
      <c r="H18" s="56">
        <v>0</v>
      </c>
      <c r="I18" s="111" t="s">
        <v>439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438</v>
      </c>
    </row>
    <row r="2" spans="1:25" s="1" customFormat="1">
      <c r="A2" s="2" t="s">
        <v>1</v>
      </c>
      <c r="B2" s="9" t="s">
        <v>392</v>
      </c>
    </row>
    <row r="3" spans="1:25" s="1" customFormat="1">
      <c r="A3" s="2" t="s">
        <v>2</v>
      </c>
      <c r="B3" s="20" t="s">
        <v>393</v>
      </c>
    </row>
    <row r="4" spans="1:25" s="1" customFormat="1">
      <c r="A4" s="2" t="s">
        <v>3</v>
      </c>
      <c r="B4" s="61" t="s">
        <v>158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129</v>
      </c>
      <c r="E5" s="32" t="s">
        <v>130</v>
      </c>
      <c r="F5" s="32" t="s">
        <v>50</v>
      </c>
      <c r="G5" s="32" t="s">
        <v>131</v>
      </c>
      <c r="H5" s="32" t="s">
        <v>5</v>
      </c>
      <c r="I5" s="32" t="s">
        <v>54</v>
      </c>
      <c r="J5" s="32" t="s">
        <v>55</v>
      </c>
    </row>
    <row r="6" spans="1:25" s="15" customFormat="1">
      <c r="A6" s="92" t="s">
        <v>439</v>
      </c>
      <c r="B6" s="114" t="s">
        <v>439</v>
      </c>
      <c r="C6" s="93" t="s">
        <v>439</v>
      </c>
      <c r="D6" s="93" t="s">
        <v>439</v>
      </c>
      <c r="E6" s="16" t="s">
        <v>7</v>
      </c>
      <c r="F6" s="93" t="s">
        <v>439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94" t="s">
        <v>439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132</v>
      </c>
      <c r="B8" s="95" t="s">
        <v>439</v>
      </c>
      <c r="C8" s="95" t="s">
        <v>439</v>
      </c>
      <c r="D8" s="95" t="s">
        <v>439</v>
      </c>
      <c r="E8" s="95" t="s">
        <v>439</v>
      </c>
      <c r="F8" s="95" t="s">
        <v>439</v>
      </c>
      <c r="G8" s="95" t="s">
        <v>439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161</v>
      </c>
      <c r="B9" s="99" t="s">
        <v>439</v>
      </c>
      <c r="C9" s="111" t="s">
        <v>439</v>
      </c>
      <c r="D9" s="111" t="s">
        <v>439</v>
      </c>
      <c r="E9" s="111" t="s">
        <v>439</v>
      </c>
      <c r="F9" s="111" t="s">
        <v>439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173</v>
      </c>
      <c r="B10" s="99" t="s">
        <v>439</v>
      </c>
      <c r="C10" t="s">
        <v>173</v>
      </c>
      <c r="D10" s="111" t="s">
        <v>439</v>
      </c>
      <c r="E10" s="56">
        <v>0</v>
      </c>
      <c r="F10" t="s">
        <v>173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178</v>
      </c>
      <c r="B11" s="99" t="s">
        <v>439</v>
      </c>
      <c r="C11" s="111" t="s">
        <v>439</v>
      </c>
      <c r="D11" s="111" t="s">
        <v>439</v>
      </c>
      <c r="E11" s="111" t="s">
        <v>439</v>
      </c>
      <c r="F11" s="111" t="s">
        <v>439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173</v>
      </c>
      <c r="B12" s="99" t="s">
        <v>439</v>
      </c>
      <c r="C12" t="s">
        <v>173</v>
      </c>
      <c r="D12" s="111" t="s">
        <v>439</v>
      </c>
      <c r="E12" s="56">
        <v>0</v>
      </c>
      <c r="F12" t="s">
        <v>173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438</v>
      </c>
    </row>
    <row r="2" spans="1:25" s="1" customFormat="1">
      <c r="A2" s="2" t="s">
        <v>1</v>
      </c>
      <c r="B2" s="9" t="s">
        <v>392</v>
      </c>
    </row>
    <row r="3" spans="1:25" s="1" customFormat="1">
      <c r="A3" s="2" t="s">
        <v>2</v>
      </c>
      <c r="B3" s="20" t="s">
        <v>393</v>
      </c>
    </row>
    <row r="4" spans="1:25" s="1" customFormat="1">
      <c r="A4" s="2" t="s">
        <v>3</v>
      </c>
      <c r="B4" s="61" t="s">
        <v>158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129</v>
      </c>
      <c r="E5" s="35" t="s">
        <v>130</v>
      </c>
      <c r="F5" s="35" t="s">
        <v>50</v>
      </c>
      <c r="G5" s="35" t="s">
        <v>131</v>
      </c>
      <c r="H5" s="35" t="s">
        <v>5</v>
      </c>
      <c r="I5" s="35" t="s">
        <v>54</v>
      </c>
      <c r="J5" s="36" t="s">
        <v>55</v>
      </c>
    </row>
    <row r="6" spans="1:25" s="15" customFormat="1">
      <c r="A6" s="92" t="s">
        <v>439</v>
      </c>
      <c r="B6" s="93" t="s">
        <v>439</v>
      </c>
      <c r="C6" s="93" t="s">
        <v>439</v>
      </c>
      <c r="D6" s="93" t="s">
        <v>439</v>
      </c>
      <c r="E6" s="16" t="s">
        <v>7</v>
      </c>
      <c r="F6" s="93" t="s">
        <v>439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94" t="s">
        <v>439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133</v>
      </c>
      <c r="B8" s="109" t="s">
        <v>439</v>
      </c>
      <c r="C8" s="95" t="s">
        <v>439</v>
      </c>
      <c r="D8" s="95" t="s">
        <v>439</v>
      </c>
      <c r="E8" s="95" t="s">
        <v>439</v>
      </c>
      <c r="F8" s="95" t="s">
        <v>439</v>
      </c>
      <c r="G8" s="54">
        <v>0</v>
      </c>
      <c r="H8" s="53">
        <v>-365.69765999999998</v>
      </c>
      <c r="I8" s="54">
        <v>1</v>
      </c>
      <c r="J8" s="54">
        <v>-3.3999999999999998E-3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161</v>
      </c>
      <c r="B9" s="99" t="s">
        <v>439</v>
      </c>
      <c r="C9" s="99" t="s">
        <v>439</v>
      </c>
      <c r="D9" s="99" t="s">
        <v>439</v>
      </c>
      <c r="E9" s="99" t="s">
        <v>439</v>
      </c>
      <c r="F9" s="99" t="s">
        <v>439</v>
      </c>
      <c r="G9" s="58">
        <v>0</v>
      </c>
      <c r="H9" s="59">
        <v>-365.69765999999998</v>
      </c>
      <c r="I9" s="58">
        <v>1</v>
      </c>
      <c r="J9" s="58">
        <v>-3.3999999999999998E-3</v>
      </c>
    </row>
    <row r="10" spans="1:25">
      <c r="A10" t="s">
        <v>384</v>
      </c>
      <c r="B10" t="s">
        <v>385</v>
      </c>
      <c r="C10" s="62" t="s">
        <v>395</v>
      </c>
      <c r="D10" s="98" t="s">
        <v>439</v>
      </c>
      <c r="E10" s="56">
        <v>0</v>
      </c>
      <c r="F10" t="s">
        <v>97</v>
      </c>
      <c r="G10" s="56">
        <v>0</v>
      </c>
      <c r="H10" s="55">
        <v>-0.51700999999999997</v>
      </c>
      <c r="I10" s="56">
        <v>1.4E-3</v>
      </c>
      <c r="J10" s="56">
        <v>0</v>
      </c>
    </row>
    <row r="11" spans="1:25">
      <c r="A11" t="s">
        <v>386</v>
      </c>
      <c r="B11" t="s">
        <v>387</v>
      </c>
      <c r="C11" s="62" t="s">
        <v>395</v>
      </c>
      <c r="D11" s="98" t="s">
        <v>439</v>
      </c>
      <c r="E11" s="56">
        <v>0</v>
      </c>
      <c r="F11" t="s">
        <v>97</v>
      </c>
      <c r="G11" s="56">
        <v>0</v>
      </c>
      <c r="H11" s="55">
        <v>-2.3939599999999999</v>
      </c>
      <c r="I11" s="56">
        <v>6.4999999999999997E-3</v>
      </c>
      <c r="J11" s="56">
        <v>0</v>
      </c>
    </row>
    <row r="12" spans="1:25">
      <c r="A12" t="s">
        <v>388</v>
      </c>
      <c r="B12" t="s">
        <v>389</v>
      </c>
      <c r="C12" s="62" t="s">
        <v>395</v>
      </c>
      <c r="D12" s="98" t="s">
        <v>439</v>
      </c>
      <c r="E12" s="56">
        <v>0</v>
      </c>
      <c r="F12" t="s">
        <v>97</v>
      </c>
      <c r="G12" s="56">
        <v>0</v>
      </c>
      <c r="H12" s="55">
        <v>-8.6690000000000003E-2</v>
      </c>
      <c r="I12" s="56">
        <v>2.0000000000000001E-4</v>
      </c>
      <c r="J12" s="56">
        <v>0</v>
      </c>
    </row>
    <row r="13" spans="1:25">
      <c r="A13" t="s">
        <v>390</v>
      </c>
      <c r="B13" t="s">
        <v>391</v>
      </c>
      <c r="C13" t="s">
        <v>164</v>
      </c>
      <c r="D13" t="s">
        <v>165</v>
      </c>
      <c r="E13" s="56">
        <v>0</v>
      </c>
      <c r="F13" t="s">
        <v>99</v>
      </c>
      <c r="G13" s="56">
        <v>0</v>
      </c>
      <c r="H13" s="55">
        <v>-362.7</v>
      </c>
      <c r="I13" s="56">
        <v>0.99180000000000001</v>
      </c>
      <c r="J13" s="56">
        <v>-3.3999999999999998E-3</v>
      </c>
    </row>
    <row r="14" spans="1:25">
      <c r="A14" s="57" t="s">
        <v>178</v>
      </c>
      <c r="B14" s="100" t="s">
        <v>439</v>
      </c>
      <c r="C14" s="111" t="s">
        <v>439</v>
      </c>
      <c r="D14" s="111" t="s">
        <v>439</v>
      </c>
      <c r="E14" s="111" t="s">
        <v>439</v>
      </c>
      <c r="F14" s="111" t="s">
        <v>439</v>
      </c>
      <c r="G14" s="58">
        <v>0</v>
      </c>
      <c r="H14" s="59">
        <v>0</v>
      </c>
      <c r="I14" s="58">
        <v>0</v>
      </c>
      <c r="J14" s="58">
        <v>0</v>
      </c>
    </row>
    <row r="15" spans="1:25">
      <c r="A15" t="s">
        <v>173</v>
      </c>
      <c r="B15" t="s">
        <v>173</v>
      </c>
      <c r="C15" t="s">
        <v>173</v>
      </c>
      <c r="D15" s="111" t="s">
        <v>439</v>
      </c>
      <c r="E15" s="56">
        <v>0</v>
      </c>
      <c r="F15" t="s">
        <v>173</v>
      </c>
      <c r="G15" s="56">
        <v>0</v>
      </c>
      <c r="H15" s="55">
        <v>0</v>
      </c>
      <c r="I15" s="56">
        <v>0</v>
      </c>
      <c r="J15" s="56">
        <v>0</v>
      </c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438</v>
      </c>
    </row>
    <row r="2" spans="1:16" s="1" customFormat="1">
      <c r="A2" s="2" t="s">
        <v>1</v>
      </c>
      <c r="B2" s="9" t="s">
        <v>392</v>
      </c>
    </row>
    <row r="3" spans="1:16" s="1" customFormat="1">
      <c r="A3" s="2" t="s">
        <v>2</v>
      </c>
      <c r="B3" s="20" t="s">
        <v>393</v>
      </c>
    </row>
    <row r="4" spans="1:16" s="1" customFormat="1">
      <c r="A4" s="2" t="s">
        <v>3</v>
      </c>
      <c r="B4" s="61" t="s">
        <v>158</v>
      </c>
    </row>
    <row r="5" spans="1:16" s="15" customFormat="1">
      <c r="A5" s="32" t="s">
        <v>92</v>
      </c>
      <c r="B5" s="38" t="s">
        <v>134</v>
      </c>
      <c r="C5" s="39" t="s">
        <v>135</v>
      </c>
    </row>
    <row r="6" spans="1:16" s="15" customFormat="1">
      <c r="A6" s="92" t="s">
        <v>439</v>
      </c>
      <c r="B6" s="21" t="s">
        <v>146</v>
      </c>
      <c r="C6" s="29" t="s">
        <v>70</v>
      </c>
    </row>
    <row r="7" spans="1:16" s="17" customFormat="1" ht="20.25">
      <c r="A7" s="94" t="s">
        <v>439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136</v>
      </c>
      <c r="B8" s="53">
        <v>0</v>
      </c>
      <c r="C8" s="116" t="s">
        <v>439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161</v>
      </c>
      <c r="B9" s="59">
        <v>0</v>
      </c>
      <c r="C9" s="100" t="s">
        <v>439</v>
      </c>
    </row>
    <row r="10" spans="1:16">
      <c r="A10" t="s">
        <v>173</v>
      </c>
      <c r="B10" s="55">
        <v>0</v>
      </c>
      <c r="C10" s="100" t="s">
        <v>439</v>
      </c>
    </row>
    <row r="11" spans="1:16">
      <c r="A11" s="57" t="s">
        <v>178</v>
      </c>
      <c r="B11" s="59">
        <v>0</v>
      </c>
      <c r="C11" s="100" t="s">
        <v>439</v>
      </c>
    </row>
    <row r="12" spans="1:16">
      <c r="A12" t="s">
        <v>173</v>
      </c>
      <c r="B12" s="55">
        <v>0</v>
      </c>
      <c r="C12" s="100" t="s">
        <v>439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438</v>
      </c>
    </row>
    <row r="2" spans="1:17" s="1" customFormat="1">
      <c r="A2" s="2" t="s">
        <v>1</v>
      </c>
      <c r="B2" s="9" t="s">
        <v>392</v>
      </c>
    </row>
    <row r="3" spans="1:17" s="1" customFormat="1">
      <c r="A3" s="2" t="s">
        <v>2</v>
      </c>
      <c r="B3" s="20" t="s">
        <v>393</v>
      </c>
    </row>
    <row r="4" spans="1:17" s="1" customFormat="1">
      <c r="A4" s="2" t="s">
        <v>3</v>
      </c>
      <c r="B4" s="61" t="s">
        <v>158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137</v>
      </c>
      <c r="K5" s="33" t="s">
        <v>151</v>
      </c>
      <c r="L5" s="33" t="s">
        <v>138</v>
      </c>
      <c r="M5" s="33" t="s">
        <v>69</v>
      </c>
      <c r="N5" s="33" t="s">
        <v>54</v>
      </c>
      <c r="O5" s="34" t="s">
        <v>144</v>
      </c>
      <c r="Q5" s="13"/>
    </row>
    <row r="6" spans="1:17" s="15" customFormat="1">
      <c r="A6" s="92" t="s">
        <v>439</v>
      </c>
      <c r="B6" s="93" t="s">
        <v>439</v>
      </c>
      <c r="C6" s="93" t="s">
        <v>439</v>
      </c>
      <c r="D6" s="93" t="s">
        <v>439</v>
      </c>
      <c r="E6" s="93" t="s">
        <v>439</v>
      </c>
      <c r="F6" s="21" t="s">
        <v>70</v>
      </c>
      <c r="G6" s="21" t="s">
        <v>71</v>
      </c>
      <c r="H6" s="93" t="s">
        <v>439</v>
      </c>
      <c r="I6" s="21" t="s">
        <v>7</v>
      </c>
      <c r="J6" s="21" t="s">
        <v>7</v>
      </c>
      <c r="K6" s="21" t="s">
        <v>145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94" t="s">
        <v>439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139</v>
      </c>
      <c r="B8" s="95" t="s">
        <v>439</v>
      </c>
      <c r="C8" s="95" t="s">
        <v>439</v>
      </c>
      <c r="D8" s="95" t="s">
        <v>439</v>
      </c>
      <c r="E8" s="95" t="s">
        <v>439</v>
      </c>
      <c r="F8" s="95" t="s">
        <v>439</v>
      </c>
      <c r="G8" s="95" t="s">
        <v>439</v>
      </c>
      <c r="H8" s="95" t="s">
        <v>439</v>
      </c>
      <c r="I8" s="95" t="s">
        <v>439</v>
      </c>
      <c r="J8" s="95" t="s">
        <v>439</v>
      </c>
      <c r="K8" s="53">
        <v>0</v>
      </c>
      <c r="L8" s="53">
        <v>0</v>
      </c>
      <c r="M8" s="95" t="s">
        <v>439</v>
      </c>
      <c r="N8" s="54">
        <v>0</v>
      </c>
      <c r="O8" s="54">
        <v>0</v>
      </c>
      <c r="P8" s="25"/>
    </row>
    <row r="9" spans="1:17">
      <c r="A9" s="57" t="s">
        <v>161</v>
      </c>
      <c r="B9" s="99" t="s">
        <v>439</v>
      </c>
      <c r="C9" s="100" t="s">
        <v>439</v>
      </c>
      <c r="D9" s="100" t="s">
        <v>439</v>
      </c>
      <c r="E9" s="100" t="s">
        <v>439</v>
      </c>
      <c r="F9" s="100" t="s">
        <v>439</v>
      </c>
      <c r="G9" s="59">
        <v>0</v>
      </c>
      <c r="H9" s="100" t="s">
        <v>439</v>
      </c>
      <c r="I9" s="100" t="s">
        <v>439</v>
      </c>
      <c r="J9" s="100" t="s">
        <v>439</v>
      </c>
      <c r="K9" s="59">
        <v>0</v>
      </c>
      <c r="L9" s="59">
        <v>0</v>
      </c>
      <c r="M9" s="100" t="s">
        <v>439</v>
      </c>
      <c r="N9" s="58">
        <v>0</v>
      </c>
      <c r="O9" s="58">
        <v>0</v>
      </c>
    </row>
    <row r="10" spans="1:17">
      <c r="A10" s="57" t="s">
        <v>243</v>
      </c>
      <c r="B10" s="99" t="s">
        <v>439</v>
      </c>
      <c r="C10" s="100" t="s">
        <v>439</v>
      </c>
      <c r="D10" s="100" t="s">
        <v>439</v>
      </c>
      <c r="E10" s="100" t="s">
        <v>439</v>
      </c>
      <c r="F10" s="100" t="s">
        <v>439</v>
      </c>
      <c r="G10" s="59">
        <v>0</v>
      </c>
      <c r="H10" s="100" t="s">
        <v>439</v>
      </c>
      <c r="I10" s="100" t="s">
        <v>439</v>
      </c>
      <c r="J10" s="100" t="s">
        <v>439</v>
      </c>
      <c r="K10" s="59">
        <v>0</v>
      </c>
      <c r="L10" s="59">
        <v>0</v>
      </c>
      <c r="M10" s="100" t="s">
        <v>439</v>
      </c>
      <c r="N10" s="58">
        <v>0</v>
      </c>
      <c r="O10" s="58">
        <v>0</v>
      </c>
    </row>
    <row r="11" spans="1:17">
      <c r="A11" t="s">
        <v>173</v>
      </c>
      <c r="B11" t="s">
        <v>173</v>
      </c>
      <c r="C11" t="s">
        <v>173</v>
      </c>
      <c r="D11" t="s">
        <v>173</v>
      </c>
      <c r="E11" s="100" t="s">
        <v>439</v>
      </c>
      <c r="F11" s="100" t="s">
        <v>439</v>
      </c>
      <c r="G11" s="55">
        <v>0</v>
      </c>
      <c r="H11" t="s">
        <v>173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202</v>
      </c>
      <c r="B12" s="99" t="s">
        <v>439</v>
      </c>
      <c r="C12" s="100" t="s">
        <v>439</v>
      </c>
      <c r="D12" s="100" t="s">
        <v>439</v>
      </c>
      <c r="E12" s="100" t="s">
        <v>439</v>
      </c>
      <c r="F12" s="100" t="s">
        <v>439</v>
      </c>
      <c r="G12" s="59">
        <v>0</v>
      </c>
      <c r="H12" s="100" t="s">
        <v>439</v>
      </c>
      <c r="I12" s="100" t="s">
        <v>439</v>
      </c>
      <c r="J12" s="100" t="s">
        <v>439</v>
      </c>
      <c r="K12" s="59">
        <v>0</v>
      </c>
      <c r="L12" s="59">
        <v>0</v>
      </c>
      <c r="M12" s="100" t="s">
        <v>439</v>
      </c>
      <c r="N12" s="58">
        <v>0</v>
      </c>
      <c r="O12" s="58">
        <v>0</v>
      </c>
    </row>
    <row r="13" spans="1:17">
      <c r="A13" t="s">
        <v>173</v>
      </c>
      <c r="B13" t="s">
        <v>173</v>
      </c>
      <c r="C13" t="s">
        <v>173</v>
      </c>
      <c r="D13" t="s">
        <v>173</v>
      </c>
      <c r="E13" s="100" t="s">
        <v>439</v>
      </c>
      <c r="F13" s="100" t="s">
        <v>439</v>
      </c>
      <c r="G13" s="55">
        <v>0</v>
      </c>
      <c r="H13" t="s">
        <v>173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244</v>
      </c>
      <c r="B14" s="99" t="s">
        <v>439</v>
      </c>
      <c r="C14" s="100" t="s">
        <v>439</v>
      </c>
      <c r="D14" s="100" t="s">
        <v>439</v>
      </c>
      <c r="E14" s="100" t="s">
        <v>439</v>
      </c>
      <c r="F14" s="100" t="s">
        <v>439</v>
      </c>
      <c r="G14" s="59">
        <v>0</v>
      </c>
      <c r="H14" s="100" t="s">
        <v>439</v>
      </c>
      <c r="I14" s="100" t="s">
        <v>439</v>
      </c>
      <c r="J14" s="100" t="s">
        <v>439</v>
      </c>
      <c r="K14" s="59">
        <v>0</v>
      </c>
      <c r="L14" s="59">
        <v>0</v>
      </c>
      <c r="M14" s="100" t="s">
        <v>439</v>
      </c>
      <c r="N14" s="58">
        <v>0</v>
      </c>
      <c r="O14" s="58">
        <v>0</v>
      </c>
    </row>
    <row r="15" spans="1:17">
      <c r="A15" t="s">
        <v>173</v>
      </c>
      <c r="B15" t="s">
        <v>173</v>
      </c>
      <c r="C15" t="s">
        <v>173</v>
      </c>
      <c r="D15" t="s">
        <v>173</v>
      </c>
      <c r="E15" s="100" t="s">
        <v>439</v>
      </c>
      <c r="F15" s="100" t="s">
        <v>439</v>
      </c>
      <c r="G15" s="55">
        <v>0</v>
      </c>
      <c r="H15" t="s">
        <v>173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247</v>
      </c>
      <c r="B16" s="99" t="s">
        <v>439</v>
      </c>
      <c r="C16" s="100" t="s">
        <v>439</v>
      </c>
      <c r="D16" s="100" t="s">
        <v>439</v>
      </c>
      <c r="E16" s="100" t="s">
        <v>439</v>
      </c>
      <c r="F16" s="100" t="s">
        <v>439</v>
      </c>
      <c r="G16" s="59">
        <v>0</v>
      </c>
      <c r="H16" s="100" t="s">
        <v>439</v>
      </c>
      <c r="I16" s="100" t="s">
        <v>439</v>
      </c>
      <c r="J16" s="100" t="s">
        <v>439</v>
      </c>
      <c r="K16" s="59">
        <v>0</v>
      </c>
      <c r="L16" s="59">
        <v>0</v>
      </c>
      <c r="M16" s="100" t="s">
        <v>439</v>
      </c>
      <c r="N16" s="58">
        <v>0</v>
      </c>
      <c r="O16" s="58">
        <v>0</v>
      </c>
    </row>
    <row r="17" spans="1:15">
      <c r="A17" t="s">
        <v>173</v>
      </c>
      <c r="B17" t="s">
        <v>173</v>
      </c>
      <c r="C17" t="s">
        <v>173</v>
      </c>
      <c r="D17" t="s">
        <v>173</v>
      </c>
      <c r="E17" s="100" t="s">
        <v>439</v>
      </c>
      <c r="F17" s="100" t="s">
        <v>439</v>
      </c>
      <c r="G17" s="55">
        <v>0</v>
      </c>
      <c r="H17" t="s">
        <v>173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178</v>
      </c>
      <c r="B18" s="99" t="s">
        <v>439</v>
      </c>
      <c r="C18" s="100" t="s">
        <v>439</v>
      </c>
      <c r="D18" s="100" t="s">
        <v>439</v>
      </c>
      <c r="E18" s="100" t="s">
        <v>439</v>
      </c>
      <c r="F18" s="100" t="s">
        <v>439</v>
      </c>
      <c r="G18" s="59">
        <v>0</v>
      </c>
      <c r="H18" s="100" t="s">
        <v>439</v>
      </c>
      <c r="I18" s="100" t="s">
        <v>439</v>
      </c>
      <c r="J18" s="100" t="s">
        <v>439</v>
      </c>
      <c r="K18" s="59">
        <v>0</v>
      </c>
      <c r="L18" s="59">
        <v>0</v>
      </c>
      <c r="M18" s="100" t="s">
        <v>439</v>
      </c>
      <c r="N18" s="58">
        <v>0</v>
      </c>
      <c r="O18" s="58">
        <v>0</v>
      </c>
    </row>
    <row r="19" spans="1:15">
      <c r="A19" s="57" t="s">
        <v>245</v>
      </c>
      <c r="B19" s="99" t="s">
        <v>439</v>
      </c>
      <c r="C19" s="100" t="s">
        <v>439</v>
      </c>
      <c r="D19" s="100" t="s">
        <v>439</v>
      </c>
      <c r="E19" s="100" t="s">
        <v>439</v>
      </c>
      <c r="F19" s="100" t="s">
        <v>439</v>
      </c>
      <c r="G19" s="59">
        <v>0</v>
      </c>
      <c r="H19" s="100" t="s">
        <v>439</v>
      </c>
      <c r="I19" s="100" t="s">
        <v>439</v>
      </c>
      <c r="J19" s="100" t="s">
        <v>439</v>
      </c>
      <c r="K19" s="59">
        <v>0</v>
      </c>
      <c r="L19" s="59">
        <v>0</v>
      </c>
      <c r="M19" s="100" t="s">
        <v>439</v>
      </c>
      <c r="N19" s="58">
        <v>0</v>
      </c>
      <c r="O19" s="58">
        <v>0</v>
      </c>
    </row>
    <row r="20" spans="1:15">
      <c r="A20" t="s">
        <v>173</v>
      </c>
      <c r="B20" t="s">
        <v>173</v>
      </c>
      <c r="C20" t="s">
        <v>173</v>
      </c>
      <c r="D20" t="s">
        <v>173</v>
      </c>
      <c r="E20" s="100" t="s">
        <v>439</v>
      </c>
      <c r="F20" s="100" t="s">
        <v>439</v>
      </c>
      <c r="G20" s="55">
        <v>0</v>
      </c>
      <c r="H20" t="s">
        <v>173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246</v>
      </c>
      <c r="B21" s="99" t="s">
        <v>439</v>
      </c>
      <c r="C21" s="100" t="s">
        <v>439</v>
      </c>
      <c r="D21" s="100" t="s">
        <v>439</v>
      </c>
      <c r="E21" s="100" t="s">
        <v>439</v>
      </c>
      <c r="F21" s="100" t="s">
        <v>439</v>
      </c>
      <c r="G21" s="59">
        <v>0</v>
      </c>
      <c r="H21" s="100" t="s">
        <v>439</v>
      </c>
      <c r="I21" s="100" t="s">
        <v>439</v>
      </c>
      <c r="J21" s="100" t="s">
        <v>439</v>
      </c>
      <c r="K21" s="59">
        <v>0</v>
      </c>
      <c r="L21" s="59">
        <v>0</v>
      </c>
      <c r="M21" s="100" t="s">
        <v>439</v>
      </c>
      <c r="N21" s="58">
        <v>0</v>
      </c>
      <c r="O21" s="58">
        <v>0</v>
      </c>
    </row>
    <row r="22" spans="1:15">
      <c r="A22" t="s">
        <v>173</v>
      </c>
      <c r="B22" t="s">
        <v>173</v>
      </c>
      <c r="C22" t="s">
        <v>173</v>
      </c>
      <c r="D22" t="s">
        <v>173</v>
      </c>
      <c r="E22" s="100" t="s">
        <v>439</v>
      </c>
      <c r="F22" s="100" t="s">
        <v>439</v>
      </c>
      <c r="G22" s="55">
        <v>0</v>
      </c>
      <c r="H22" t="s">
        <v>173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180</v>
      </c>
      <c r="B23" s="99" t="s">
        <v>439</v>
      </c>
      <c r="C23" s="100" t="s">
        <v>439</v>
      </c>
      <c r="D23" s="100" t="s">
        <v>439</v>
      </c>
      <c r="E23" s="100" t="s">
        <v>439</v>
      </c>
      <c r="F23" s="100" t="s">
        <v>439</v>
      </c>
      <c r="G23" s="100" t="s">
        <v>439</v>
      </c>
      <c r="H23" s="100" t="s">
        <v>439</v>
      </c>
      <c r="I23" s="100" t="s">
        <v>439</v>
      </c>
      <c r="J23" s="100" t="s">
        <v>439</v>
      </c>
      <c r="K23" s="100" t="s">
        <v>439</v>
      </c>
      <c r="L23" s="100" t="s">
        <v>439</v>
      </c>
      <c r="M23" s="100" t="s">
        <v>439</v>
      </c>
      <c r="N23" s="100" t="s">
        <v>439</v>
      </c>
      <c r="O23" s="100" t="s">
        <v>439</v>
      </c>
    </row>
    <row r="24" spans="1:15">
      <c r="A24" t="s">
        <v>239</v>
      </c>
      <c r="B24" s="99" t="s">
        <v>439</v>
      </c>
      <c r="C24" s="100" t="s">
        <v>439</v>
      </c>
      <c r="D24" s="100" t="s">
        <v>439</v>
      </c>
      <c r="E24" s="100" t="s">
        <v>439</v>
      </c>
      <c r="F24" s="100" t="s">
        <v>439</v>
      </c>
      <c r="G24" s="100" t="s">
        <v>439</v>
      </c>
      <c r="H24" s="100" t="s">
        <v>439</v>
      </c>
      <c r="I24" s="100" t="s">
        <v>439</v>
      </c>
      <c r="J24" s="100" t="s">
        <v>439</v>
      </c>
      <c r="K24" s="100" t="s">
        <v>439</v>
      </c>
      <c r="L24" s="100" t="s">
        <v>439</v>
      </c>
      <c r="M24" s="100" t="s">
        <v>439</v>
      </c>
      <c r="N24" s="100" t="s">
        <v>439</v>
      </c>
      <c r="O24" s="100" t="s">
        <v>439</v>
      </c>
    </row>
    <row r="25" spans="1:15">
      <c r="A25" t="s">
        <v>241</v>
      </c>
      <c r="B25" s="99" t="s">
        <v>439</v>
      </c>
      <c r="C25" s="100" t="s">
        <v>439</v>
      </c>
      <c r="D25" s="100" t="s">
        <v>439</v>
      </c>
      <c r="E25" s="100" t="s">
        <v>439</v>
      </c>
      <c r="F25" s="100" t="s">
        <v>439</v>
      </c>
      <c r="G25" s="100" t="s">
        <v>439</v>
      </c>
      <c r="H25" s="100" t="s">
        <v>439</v>
      </c>
      <c r="I25" s="100" t="s">
        <v>439</v>
      </c>
      <c r="J25" s="100" t="s">
        <v>439</v>
      </c>
      <c r="K25" s="100" t="s">
        <v>439</v>
      </c>
      <c r="L25" s="100" t="s">
        <v>439</v>
      </c>
      <c r="M25" s="100" t="s">
        <v>439</v>
      </c>
      <c r="N25" s="100" t="s">
        <v>439</v>
      </c>
      <c r="O25" s="100" t="s">
        <v>439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438</v>
      </c>
    </row>
    <row r="2" spans="1:17" s="1" customFormat="1">
      <c r="A2" s="2" t="s">
        <v>1</v>
      </c>
      <c r="B2" s="9" t="s">
        <v>392</v>
      </c>
    </row>
    <row r="3" spans="1:17" s="1" customFormat="1">
      <c r="A3" s="2" t="s">
        <v>2</v>
      </c>
      <c r="B3" s="20" t="s">
        <v>393</v>
      </c>
    </row>
    <row r="4" spans="1:17" s="1" customFormat="1">
      <c r="A4" s="2" t="s">
        <v>3</v>
      </c>
      <c r="B4" s="61" t="s">
        <v>158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137</v>
      </c>
      <c r="K5" s="33" t="s">
        <v>148</v>
      </c>
      <c r="L5" s="33" t="s">
        <v>138</v>
      </c>
      <c r="M5" s="33" t="s">
        <v>69</v>
      </c>
      <c r="N5" s="33" t="s">
        <v>54</v>
      </c>
      <c r="O5" s="34" t="s">
        <v>144</v>
      </c>
      <c r="Q5" s="13"/>
    </row>
    <row r="6" spans="1:17" s="15" customFormat="1">
      <c r="A6" s="92" t="s">
        <v>439</v>
      </c>
      <c r="B6" s="93" t="s">
        <v>439</v>
      </c>
      <c r="C6" s="93" t="s">
        <v>439</v>
      </c>
      <c r="D6" s="93" t="s">
        <v>439</v>
      </c>
      <c r="E6" s="93" t="s">
        <v>439</v>
      </c>
      <c r="F6" s="21" t="s">
        <v>70</v>
      </c>
      <c r="G6" s="21" t="s">
        <v>71</v>
      </c>
      <c r="H6" s="93" t="s">
        <v>439</v>
      </c>
      <c r="I6" s="21" t="s">
        <v>7</v>
      </c>
      <c r="J6" s="21" t="s">
        <v>7</v>
      </c>
      <c r="K6" s="21" t="s">
        <v>145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94" t="s">
        <v>439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140</v>
      </c>
      <c r="B8" s="95" t="s">
        <v>439</v>
      </c>
      <c r="C8" s="95" t="s">
        <v>439</v>
      </c>
      <c r="D8" s="95" t="s">
        <v>439</v>
      </c>
      <c r="E8" s="95" t="s">
        <v>439</v>
      </c>
      <c r="F8" s="95" t="s">
        <v>439</v>
      </c>
      <c r="G8" s="95" t="s">
        <v>439</v>
      </c>
      <c r="H8" s="116" t="s">
        <v>439</v>
      </c>
      <c r="I8" s="116" t="s">
        <v>439</v>
      </c>
      <c r="J8" s="95" t="s">
        <v>439</v>
      </c>
      <c r="K8" s="53">
        <v>0</v>
      </c>
      <c r="L8" s="53">
        <v>0</v>
      </c>
      <c r="M8" s="95" t="s">
        <v>439</v>
      </c>
      <c r="N8" s="54">
        <v>0</v>
      </c>
      <c r="O8" s="54">
        <v>0</v>
      </c>
      <c r="P8" s="25"/>
    </row>
    <row r="9" spans="1:17">
      <c r="A9" s="57" t="s">
        <v>161</v>
      </c>
      <c r="B9" s="100" t="s">
        <v>439</v>
      </c>
      <c r="C9" s="100" t="s">
        <v>439</v>
      </c>
      <c r="D9" s="100" t="s">
        <v>439</v>
      </c>
      <c r="E9" s="100" t="s">
        <v>439</v>
      </c>
      <c r="F9" s="100" t="s">
        <v>439</v>
      </c>
      <c r="G9" s="59">
        <v>0</v>
      </c>
      <c r="H9" s="100" t="s">
        <v>439</v>
      </c>
      <c r="I9" s="100" t="s">
        <v>439</v>
      </c>
      <c r="J9" s="100" t="s">
        <v>439</v>
      </c>
      <c r="K9" s="59">
        <v>0</v>
      </c>
      <c r="L9" s="59">
        <v>0</v>
      </c>
      <c r="M9" s="100" t="s">
        <v>439</v>
      </c>
      <c r="N9" s="58">
        <v>0</v>
      </c>
      <c r="O9" s="58">
        <v>0</v>
      </c>
    </row>
    <row r="10" spans="1:17">
      <c r="A10" s="57" t="s">
        <v>355</v>
      </c>
      <c r="B10" s="100" t="s">
        <v>439</v>
      </c>
      <c r="C10" s="100" t="s">
        <v>439</v>
      </c>
      <c r="D10" s="100" t="s">
        <v>439</v>
      </c>
      <c r="E10" s="100" t="s">
        <v>439</v>
      </c>
      <c r="F10" s="100" t="s">
        <v>439</v>
      </c>
      <c r="G10" s="59">
        <v>0</v>
      </c>
      <c r="H10" s="100" t="s">
        <v>439</v>
      </c>
      <c r="I10" s="100" t="s">
        <v>439</v>
      </c>
      <c r="J10" s="100" t="s">
        <v>439</v>
      </c>
      <c r="K10" s="59">
        <v>0</v>
      </c>
      <c r="L10" s="59">
        <v>0</v>
      </c>
      <c r="M10" s="100" t="s">
        <v>439</v>
      </c>
      <c r="N10" s="58">
        <v>0</v>
      </c>
      <c r="O10" s="58">
        <v>0</v>
      </c>
    </row>
    <row r="11" spans="1:17">
      <c r="A11" t="s">
        <v>173</v>
      </c>
      <c r="B11" t="s">
        <v>173</v>
      </c>
      <c r="C11" t="s">
        <v>173</v>
      </c>
      <c r="D11" t="s">
        <v>173</v>
      </c>
      <c r="E11" s="100" t="s">
        <v>439</v>
      </c>
      <c r="F11" s="100" t="s">
        <v>439</v>
      </c>
      <c r="G11" s="55">
        <v>0</v>
      </c>
      <c r="H11" t="s">
        <v>173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356</v>
      </c>
      <c r="B12" s="100" t="s">
        <v>439</v>
      </c>
      <c r="C12" s="100" t="s">
        <v>439</v>
      </c>
      <c r="D12" s="100" t="s">
        <v>439</v>
      </c>
      <c r="E12" s="100" t="s">
        <v>439</v>
      </c>
      <c r="F12" s="100" t="s">
        <v>439</v>
      </c>
      <c r="G12" s="59">
        <v>0</v>
      </c>
      <c r="H12" s="100" t="s">
        <v>439</v>
      </c>
      <c r="I12" s="100" t="s">
        <v>439</v>
      </c>
      <c r="J12" s="100" t="s">
        <v>439</v>
      </c>
      <c r="K12" s="59">
        <v>0</v>
      </c>
      <c r="L12" s="59">
        <v>0</v>
      </c>
      <c r="M12" s="100" t="s">
        <v>439</v>
      </c>
      <c r="N12" s="58">
        <v>0</v>
      </c>
      <c r="O12" s="58">
        <v>0</v>
      </c>
    </row>
    <row r="13" spans="1:17">
      <c r="A13" t="s">
        <v>173</v>
      </c>
      <c r="B13" t="s">
        <v>173</v>
      </c>
      <c r="C13" t="s">
        <v>173</v>
      </c>
      <c r="D13" t="s">
        <v>173</v>
      </c>
      <c r="E13" s="100" t="s">
        <v>439</v>
      </c>
      <c r="F13" s="100" t="s">
        <v>439</v>
      </c>
      <c r="G13" s="55">
        <v>0</v>
      </c>
      <c r="H13" t="s">
        <v>173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244</v>
      </c>
      <c r="B14" s="99" t="s">
        <v>439</v>
      </c>
      <c r="C14" s="100" t="s">
        <v>439</v>
      </c>
      <c r="D14" s="100" t="s">
        <v>439</v>
      </c>
      <c r="E14" s="100" t="s">
        <v>439</v>
      </c>
      <c r="F14" s="100" t="s">
        <v>439</v>
      </c>
      <c r="G14" s="59">
        <v>0</v>
      </c>
      <c r="H14" s="100" t="s">
        <v>439</v>
      </c>
      <c r="I14" s="100" t="s">
        <v>439</v>
      </c>
      <c r="J14" s="100" t="s">
        <v>439</v>
      </c>
      <c r="K14" s="59">
        <v>0</v>
      </c>
      <c r="L14" s="59">
        <v>0</v>
      </c>
      <c r="M14" s="100" t="s">
        <v>439</v>
      </c>
      <c r="N14" s="58">
        <v>0</v>
      </c>
      <c r="O14" s="58">
        <v>0</v>
      </c>
    </row>
    <row r="15" spans="1:17">
      <c r="A15" t="s">
        <v>173</v>
      </c>
      <c r="B15" t="s">
        <v>173</v>
      </c>
      <c r="C15" t="s">
        <v>173</v>
      </c>
      <c r="D15" t="s">
        <v>173</v>
      </c>
      <c r="E15" s="100" t="s">
        <v>439</v>
      </c>
      <c r="F15" s="100" t="s">
        <v>439</v>
      </c>
      <c r="G15" s="55">
        <v>0</v>
      </c>
      <c r="H15" t="s">
        <v>173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247</v>
      </c>
      <c r="B16" s="99" t="s">
        <v>439</v>
      </c>
      <c r="C16" s="100" t="s">
        <v>439</v>
      </c>
      <c r="D16" s="100" t="s">
        <v>439</v>
      </c>
      <c r="E16" s="100" t="s">
        <v>439</v>
      </c>
      <c r="F16" s="100" t="s">
        <v>439</v>
      </c>
      <c r="G16" s="59">
        <v>0</v>
      </c>
      <c r="H16" s="100" t="s">
        <v>439</v>
      </c>
      <c r="I16" s="100" t="s">
        <v>439</v>
      </c>
      <c r="J16" s="100" t="s">
        <v>439</v>
      </c>
      <c r="K16" s="59">
        <v>0</v>
      </c>
      <c r="L16" s="59">
        <v>0</v>
      </c>
      <c r="M16" s="100" t="s">
        <v>439</v>
      </c>
      <c r="N16" s="58">
        <v>0</v>
      </c>
      <c r="O16" s="58">
        <v>0</v>
      </c>
    </row>
    <row r="17" spans="1:15">
      <c r="A17" t="s">
        <v>173</v>
      </c>
      <c r="B17" t="s">
        <v>173</v>
      </c>
      <c r="C17" t="s">
        <v>173</v>
      </c>
      <c r="D17" t="s">
        <v>173</v>
      </c>
      <c r="E17" s="100" t="s">
        <v>439</v>
      </c>
      <c r="F17" s="100" t="s">
        <v>439</v>
      </c>
      <c r="G17" s="55">
        <v>0</v>
      </c>
      <c r="H17" t="s">
        <v>173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178</v>
      </c>
      <c r="B18" s="99" t="s">
        <v>439</v>
      </c>
      <c r="C18" s="100" t="s">
        <v>439</v>
      </c>
      <c r="D18" s="100" t="s">
        <v>439</v>
      </c>
      <c r="E18" s="100" t="s">
        <v>439</v>
      </c>
      <c r="F18" s="100" t="s">
        <v>439</v>
      </c>
      <c r="G18" s="59">
        <v>0</v>
      </c>
      <c r="H18" s="100" t="s">
        <v>439</v>
      </c>
      <c r="I18" s="100" t="s">
        <v>439</v>
      </c>
      <c r="J18" s="100" t="s">
        <v>439</v>
      </c>
      <c r="K18" s="59">
        <v>0</v>
      </c>
      <c r="L18" s="59">
        <v>0</v>
      </c>
      <c r="M18" s="100" t="s">
        <v>439</v>
      </c>
      <c r="N18" s="58">
        <v>0</v>
      </c>
      <c r="O18" s="58">
        <v>0</v>
      </c>
    </row>
    <row r="19" spans="1:15">
      <c r="A19" s="57" t="s">
        <v>245</v>
      </c>
      <c r="B19" s="99" t="s">
        <v>439</v>
      </c>
      <c r="C19" s="100" t="s">
        <v>439</v>
      </c>
      <c r="D19" s="100" t="s">
        <v>439</v>
      </c>
      <c r="E19" s="100" t="s">
        <v>439</v>
      </c>
      <c r="F19" s="100" t="s">
        <v>439</v>
      </c>
      <c r="G19" s="59">
        <v>0</v>
      </c>
      <c r="H19" s="100" t="s">
        <v>439</v>
      </c>
      <c r="I19" s="100" t="s">
        <v>439</v>
      </c>
      <c r="J19" s="100" t="s">
        <v>439</v>
      </c>
      <c r="K19" s="59">
        <v>0</v>
      </c>
      <c r="L19" s="59">
        <v>0</v>
      </c>
      <c r="M19" s="100" t="s">
        <v>439</v>
      </c>
      <c r="N19" s="58">
        <v>0</v>
      </c>
      <c r="O19" s="58">
        <v>0</v>
      </c>
    </row>
    <row r="20" spans="1:15">
      <c r="A20" t="s">
        <v>173</v>
      </c>
      <c r="B20" t="s">
        <v>173</v>
      </c>
      <c r="C20" t="s">
        <v>173</v>
      </c>
      <c r="D20" t="s">
        <v>173</v>
      </c>
      <c r="E20" s="100" t="s">
        <v>439</v>
      </c>
      <c r="F20" s="100" t="s">
        <v>439</v>
      </c>
      <c r="G20" s="55">
        <v>0</v>
      </c>
      <c r="H20" t="s">
        <v>173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246</v>
      </c>
      <c r="B21" s="99" t="s">
        <v>439</v>
      </c>
      <c r="C21" s="100" t="s">
        <v>439</v>
      </c>
      <c r="D21" s="100" t="s">
        <v>439</v>
      </c>
      <c r="E21" s="100" t="s">
        <v>439</v>
      </c>
      <c r="F21" s="100" t="s">
        <v>439</v>
      </c>
      <c r="G21" s="59">
        <v>0</v>
      </c>
      <c r="H21" s="100" t="s">
        <v>439</v>
      </c>
      <c r="I21" s="100" t="s">
        <v>439</v>
      </c>
      <c r="J21" s="100" t="s">
        <v>439</v>
      </c>
      <c r="K21" s="59">
        <v>0</v>
      </c>
      <c r="L21" s="59">
        <v>0</v>
      </c>
      <c r="M21" s="100" t="s">
        <v>439</v>
      </c>
      <c r="N21" s="58">
        <v>0</v>
      </c>
      <c r="O21" s="58">
        <v>0</v>
      </c>
    </row>
    <row r="22" spans="1:15">
      <c r="A22" t="s">
        <v>173</v>
      </c>
      <c r="B22" t="s">
        <v>173</v>
      </c>
      <c r="C22" t="s">
        <v>173</v>
      </c>
      <c r="D22" t="s">
        <v>173</v>
      </c>
      <c r="E22" s="100" t="s">
        <v>439</v>
      </c>
      <c r="F22" s="100" t="s">
        <v>439</v>
      </c>
      <c r="G22" s="55">
        <v>0</v>
      </c>
      <c r="H22" t="s">
        <v>173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180</v>
      </c>
      <c r="B23" s="99" t="s">
        <v>439</v>
      </c>
      <c r="C23" s="100" t="s">
        <v>439</v>
      </c>
      <c r="D23" s="100" t="s">
        <v>439</v>
      </c>
      <c r="E23" s="100" t="s">
        <v>439</v>
      </c>
      <c r="F23" s="100" t="s">
        <v>439</v>
      </c>
      <c r="G23" s="100" t="s">
        <v>439</v>
      </c>
      <c r="H23" s="100" t="s">
        <v>439</v>
      </c>
      <c r="I23" s="100" t="s">
        <v>439</v>
      </c>
      <c r="J23" s="100" t="s">
        <v>439</v>
      </c>
      <c r="K23" s="100" t="s">
        <v>439</v>
      </c>
      <c r="L23" s="100" t="s">
        <v>439</v>
      </c>
      <c r="M23" s="100" t="s">
        <v>439</v>
      </c>
      <c r="N23" s="100" t="s">
        <v>439</v>
      </c>
      <c r="O23" s="100" t="s">
        <v>439</v>
      </c>
    </row>
    <row r="24" spans="1:15">
      <c r="A24" t="s">
        <v>239</v>
      </c>
      <c r="B24" s="99" t="s">
        <v>439</v>
      </c>
      <c r="C24" s="100" t="s">
        <v>439</v>
      </c>
      <c r="D24" s="100" t="s">
        <v>439</v>
      </c>
      <c r="E24" s="100" t="s">
        <v>439</v>
      </c>
      <c r="F24" s="100" t="s">
        <v>439</v>
      </c>
      <c r="G24" s="100" t="s">
        <v>439</v>
      </c>
      <c r="H24" s="100" t="s">
        <v>439</v>
      </c>
      <c r="I24" s="100" t="s">
        <v>439</v>
      </c>
      <c r="J24" s="100" t="s">
        <v>439</v>
      </c>
      <c r="K24" s="100" t="s">
        <v>439</v>
      </c>
      <c r="L24" s="100" t="s">
        <v>439</v>
      </c>
      <c r="M24" s="100" t="s">
        <v>439</v>
      </c>
      <c r="N24" s="100" t="s">
        <v>439</v>
      </c>
      <c r="O24" s="100" t="s">
        <v>439</v>
      </c>
    </row>
    <row r="25" spans="1:15">
      <c r="A25" t="s">
        <v>241</v>
      </c>
      <c r="B25" s="99" t="s">
        <v>439</v>
      </c>
      <c r="C25" s="100" t="s">
        <v>439</v>
      </c>
      <c r="D25" s="100" t="s">
        <v>439</v>
      </c>
      <c r="E25" s="100" t="s">
        <v>439</v>
      </c>
      <c r="F25" s="100" t="s">
        <v>439</v>
      </c>
      <c r="G25" s="100" t="s">
        <v>439</v>
      </c>
      <c r="H25" s="100" t="s">
        <v>439</v>
      </c>
      <c r="I25" s="100" t="s">
        <v>439</v>
      </c>
      <c r="J25" s="100" t="s">
        <v>439</v>
      </c>
      <c r="K25" s="100" t="s">
        <v>439</v>
      </c>
      <c r="L25" s="100" t="s">
        <v>439</v>
      </c>
      <c r="M25" s="100" t="s">
        <v>439</v>
      </c>
      <c r="N25" s="100" t="s">
        <v>439</v>
      </c>
      <c r="O25" s="100" t="s">
        <v>439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438</v>
      </c>
    </row>
    <row r="2" spans="1:22" s="1" customFormat="1">
      <c r="A2" s="2" t="s">
        <v>1</v>
      </c>
      <c r="B2" s="9" t="s">
        <v>392</v>
      </c>
    </row>
    <row r="3" spans="1:22" s="1" customFormat="1">
      <c r="A3" s="2" t="s">
        <v>2</v>
      </c>
      <c r="B3" s="20" t="s">
        <v>393</v>
      </c>
    </row>
    <row r="4" spans="1:22" s="1" customFormat="1">
      <c r="A4" s="2" t="s">
        <v>3</v>
      </c>
      <c r="B4" s="61" t="s">
        <v>158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137</v>
      </c>
      <c r="K5" s="33" t="s">
        <v>148</v>
      </c>
      <c r="L5" s="33" t="s">
        <v>138</v>
      </c>
      <c r="M5" s="33" t="s">
        <v>69</v>
      </c>
      <c r="N5" s="33" t="s">
        <v>54</v>
      </c>
      <c r="O5" s="34" t="s">
        <v>144</v>
      </c>
      <c r="Q5" s="13"/>
    </row>
    <row r="6" spans="1:22" s="15" customFormat="1">
      <c r="A6" s="92" t="s">
        <v>439</v>
      </c>
      <c r="B6" s="93" t="s">
        <v>439</v>
      </c>
      <c r="C6" s="93" t="s">
        <v>439</v>
      </c>
      <c r="D6" s="93" t="s">
        <v>439</v>
      </c>
      <c r="E6" s="93" t="s">
        <v>439</v>
      </c>
      <c r="F6" s="21" t="s">
        <v>70</v>
      </c>
      <c r="G6" s="21" t="s">
        <v>71</v>
      </c>
      <c r="H6" s="93" t="s">
        <v>439</v>
      </c>
      <c r="I6" s="21" t="s">
        <v>7</v>
      </c>
      <c r="J6" s="21" t="s">
        <v>7</v>
      </c>
      <c r="K6" s="21" t="s">
        <v>145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94" t="s">
        <v>439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141</v>
      </c>
      <c r="B8" s="95" t="s">
        <v>439</v>
      </c>
      <c r="C8" s="95" t="s">
        <v>439</v>
      </c>
      <c r="D8" s="95" t="s">
        <v>439</v>
      </c>
      <c r="E8" s="95" t="s">
        <v>439</v>
      </c>
      <c r="F8" s="95" t="s">
        <v>439</v>
      </c>
      <c r="G8" s="95" t="s">
        <v>439</v>
      </c>
      <c r="H8" s="95" t="s">
        <v>439</v>
      </c>
      <c r="I8" s="95" t="s">
        <v>439</v>
      </c>
      <c r="J8" s="95" t="s">
        <v>439</v>
      </c>
      <c r="K8" s="53">
        <v>0</v>
      </c>
      <c r="L8" s="53">
        <v>0</v>
      </c>
      <c r="M8" s="95" t="s">
        <v>439</v>
      </c>
      <c r="N8" s="54">
        <v>0</v>
      </c>
      <c r="O8" s="54">
        <v>0</v>
      </c>
      <c r="P8" s="25"/>
    </row>
    <row r="9" spans="1:22">
      <c r="A9" s="57" t="s">
        <v>161</v>
      </c>
      <c r="B9" s="99" t="s">
        <v>439</v>
      </c>
      <c r="C9" s="99" t="s">
        <v>439</v>
      </c>
      <c r="D9" s="99" t="s">
        <v>439</v>
      </c>
      <c r="E9" s="99" t="s">
        <v>439</v>
      </c>
      <c r="F9" s="99" t="s">
        <v>439</v>
      </c>
      <c r="G9" s="59">
        <v>0</v>
      </c>
      <c r="H9" s="99" t="s">
        <v>439</v>
      </c>
      <c r="I9" s="99" t="s">
        <v>439</v>
      </c>
      <c r="J9" s="99" t="s">
        <v>439</v>
      </c>
      <c r="K9" s="59">
        <v>0</v>
      </c>
      <c r="L9" s="59">
        <v>0</v>
      </c>
      <c r="M9" s="99" t="s">
        <v>439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355</v>
      </c>
      <c r="B10" s="99" t="s">
        <v>439</v>
      </c>
      <c r="C10" s="99" t="s">
        <v>439</v>
      </c>
      <c r="D10" s="99" t="s">
        <v>439</v>
      </c>
      <c r="E10" s="99" t="s">
        <v>439</v>
      </c>
      <c r="F10" s="99" t="s">
        <v>439</v>
      </c>
      <c r="G10" s="59">
        <v>0</v>
      </c>
      <c r="H10" s="99" t="s">
        <v>439</v>
      </c>
      <c r="I10" s="99" t="s">
        <v>439</v>
      </c>
      <c r="J10" s="99" t="s">
        <v>439</v>
      </c>
      <c r="K10" s="59">
        <v>0</v>
      </c>
      <c r="L10" s="59">
        <v>0</v>
      </c>
      <c r="M10" s="99" t="s">
        <v>439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173</v>
      </c>
      <c r="B11" t="s">
        <v>173</v>
      </c>
      <c r="C11" t="s">
        <v>173</v>
      </c>
      <c r="D11" t="s">
        <v>173</v>
      </c>
      <c r="E11" s="99" t="s">
        <v>439</v>
      </c>
      <c r="F11" s="99" t="s">
        <v>439</v>
      </c>
      <c r="G11" s="55">
        <v>0</v>
      </c>
      <c r="H11" t="s">
        <v>173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356</v>
      </c>
      <c r="B12" s="99" t="s">
        <v>439</v>
      </c>
      <c r="C12" s="99" t="s">
        <v>439</v>
      </c>
      <c r="D12" s="99" t="s">
        <v>439</v>
      </c>
      <c r="E12" s="99" t="s">
        <v>439</v>
      </c>
      <c r="F12" s="99" t="s">
        <v>439</v>
      </c>
      <c r="G12" s="59">
        <v>0</v>
      </c>
      <c r="H12" s="99" t="s">
        <v>439</v>
      </c>
      <c r="I12" s="99" t="s">
        <v>439</v>
      </c>
      <c r="J12" s="99" t="s">
        <v>439</v>
      </c>
      <c r="K12" s="59">
        <v>0</v>
      </c>
      <c r="L12" s="59">
        <v>0</v>
      </c>
      <c r="M12" s="99" t="s">
        <v>439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173</v>
      </c>
      <c r="B13" t="s">
        <v>173</v>
      </c>
      <c r="C13" t="s">
        <v>173</v>
      </c>
      <c r="D13" t="s">
        <v>173</v>
      </c>
      <c r="E13" s="99" t="s">
        <v>439</v>
      </c>
      <c r="F13" s="99" t="s">
        <v>439</v>
      </c>
      <c r="G13" s="55">
        <v>0</v>
      </c>
      <c r="H13" t="s">
        <v>173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244</v>
      </c>
      <c r="B14" s="99" t="s">
        <v>439</v>
      </c>
      <c r="C14" s="99" t="s">
        <v>439</v>
      </c>
      <c r="D14" s="99" t="s">
        <v>439</v>
      </c>
      <c r="E14" s="99" t="s">
        <v>439</v>
      </c>
      <c r="F14" s="99" t="s">
        <v>439</v>
      </c>
      <c r="G14" s="59">
        <v>0</v>
      </c>
      <c r="H14" s="99" t="s">
        <v>439</v>
      </c>
      <c r="I14" s="99" t="s">
        <v>439</v>
      </c>
      <c r="J14" s="99" t="s">
        <v>439</v>
      </c>
      <c r="K14" s="59">
        <v>0</v>
      </c>
      <c r="L14" s="59">
        <v>0</v>
      </c>
      <c r="M14" s="99" t="s">
        <v>439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173</v>
      </c>
      <c r="B15" t="s">
        <v>173</v>
      </c>
      <c r="C15" t="s">
        <v>173</v>
      </c>
      <c r="D15" t="s">
        <v>173</v>
      </c>
      <c r="E15" s="99" t="s">
        <v>439</v>
      </c>
      <c r="F15" s="99" t="s">
        <v>439</v>
      </c>
      <c r="G15" s="55">
        <v>0</v>
      </c>
      <c r="H15" t="s">
        <v>173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247</v>
      </c>
      <c r="B16" s="99" t="s">
        <v>439</v>
      </c>
      <c r="C16" s="99" t="s">
        <v>439</v>
      </c>
      <c r="D16" s="99" t="s">
        <v>439</v>
      </c>
      <c r="E16" s="99" t="s">
        <v>439</v>
      </c>
      <c r="F16" s="99" t="s">
        <v>439</v>
      </c>
      <c r="G16" s="59">
        <v>0</v>
      </c>
      <c r="H16" s="99" t="s">
        <v>439</v>
      </c>
      <c r="I16" s="99" t="s">
        <v>439</v>
      </c>
      <c r="J16" s="99" t="s">
        <v>439</v>
      </c>
      <c r="K16" s="59">
        <v>0</v>
      </c>
      <c r="L16" s="59">
        <v>0</v>
      </c>
      <c r="M16" s="99" t="s">
        <v>439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173</v>
      </c>
      <c r="B17" t="s">
        <v>173</v>
      </c>
      <c r="C17" t="s">
        <v>173</v>
      </c>
      <c r="D17" t="s">
        <v>173</v>
      </c>
      <c r="E17" s="99" t="s">
        <v>439</v>
      </c>
      <c r="F17" s="99" t="s">
        <v>439</v>
      </c>
      <c r="G17" s="55">
        <v>0</v>
      </c>
      <c r="H17" t="s">
        <v>173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178</v>
      </c>
      <c r="B18" s="99" t="s">
        <v>439</v>
      </c>
      <c r="C18" s="100" t="s">
        <v>439</v>
      </c>
      <c r="D18" s="100" t="s">
        <v>439</v>
      </c>
      <c r="E18" s="100" t="s">
        <v>439</v>
      </c>
      <c r="F18" s="100" t="s">
        <v>439</v>
      </c>
      <c r="G18" s="59">
        <v>0</v>
      </c>
      <c r="H18" s="100" t="s">
        <v>439</v>
      </c>
      <c r="I18" s="100" t="s">
        <v>439</v>
      </c>
      <c r="J18" s="100" t="s">
        <v>439</v>
      </c>
      <c r="K18" s="59">
        <v>0</v>
      </c>
      <c r="L18" s="59">
        <v>0</v>
      </c>
      <c r="M18" s="100" t="s">
        <v>439</v>
      </c>
      <c r="N18" s="58">
        <v>0</v>
      </c>
      <c r="O18" s="58">
        <v>0</v>
      </c>
    </row>
    <row r="19" spans="1:22">
      <c r="A19" s="57" t="s">
        <v>245</v>
      </c>
      <c r="B19" s="99" t="s">
        <v>439</v>
      </c>
      <c r="C19" s="100" t="s">
        <v>439</v>
      </c>
      <c r="D19" s="100" t="s">
        <v>439</v>
      </c>
      <c r="E19" s="100" t="s">
        <v>439</v>
      </c>
      <c r="F19" s="100" t="s">
        <v>439</v>
      </c>
      <c r="G19" s="59">
        <v>0</v>
      </c>
      <c r="H19" s="100" t="s">
        <v>439</v>
      </c>
      <c r="I19" s="100" t="s">
        <v>439</v>
      </c>
      <c r="J19" s="100" t="s">
        <v>439</v>
      </c>
      <c r="K19" s="59">
        <v>0</v>
      </c>
      <c r="L19" s="59">
        <v>0</v>
      </c>
      <c r="M19" s="100" t="s">
        <v>439</v>
      </c>
      <c r="N19" s="58">
        <v>0</v>
      </c>
      <c r="O19" s="58">
        <v>0</v>
      </c>
    </row>
    <row r="20" spans="1:22">
      <c r="A20" t="s">
        <v>173</v>
      </c>
      <c r="B20" t="s">
        <v>173</v>
      </c>
      <c r="C20" t="s">
        <v>173</v>
      </c>
      <c r="D20" t="s">
        <v>173</v>
      </c>
      <c r="E20" s="100" t="s">
        <v>439</v>
      </c>
      <c r="F20" s="100" t="s">
        <v>439</v>
      </c>
      <c r="G20" s="55">
        <v>0</v>
      </c>
      <c r="H20" t="s">
        <v>173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246</v>
      </c>
      <c r="B21" s="99" t="s">
        <v>439</v>
      </c>
      <c r="C21" s="100" t="s">
        <v>439</v>
      </c>
      <c r="D21" s="100" t="s">
        <v>439</v>
      </c>
      <c r="E21" s="100" t="s">
        <v>439</v>
      </c>
      <c r="F21" s="100" t="s">
        <v>439</v>
      </c>
      <c r="G21" s="59">
        <v>0</v>
      </c>
      <c r="H21" s="100" t="s">
        <v>439</v>
      </c>
      <c r="I21" s="100" t="s">
        <v>439</v>
      </c>
      <c r="J21" s="100" t="s">
        <v>439</v>
      </c>
      <c r="K21" s="59">
        <v>0</v>
      </c>
      <c r="L21" s="59">
        <v>0</v>
      </c>
      <c r="M21" s="100" t="s">
        <v>439</v>
      </c>
      <c r="N21" s="58">
        <v>0</v>
      </c>
      <c r="O21" s="58">
        <v>0</v>
      </c>
    </row>
    <row r="22" spans="1:22">
      <c r="A22" t="s">
        <v>173</v>
      </c>
      <c r="B22" t="s">
        <v>173</v>
      </c>
      <c r="C22" t="s">
        <v>173</v>
      </c>
      <c r="D22" t="s">
        <v>173</v>
      </c>
      <c r="E22" s="100" t="s">
        <v>439</v>
      </c>
      <c r="F22" s="100" t="s">
        <v>439</v>
      </c>
      <c r="G22" s="55">
        <v>0</v>
      </c>
      <c r="H22" t="s">
        <v>173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180</v>
      </c>
      <c r="B23" s="99" t="s">
        <v>439</v>
      </c>
      <c r="C23" s="100" t="s">
        <v>439</v>
      </c>
      <c r="D23" s="100" t="s">
        <v>439</v>
      </c>
      <c r="E23" s="100" t="s">
        <v>439</v>
      </c>
      <c r="F23" s="100" t="s">
        <v>439</v>
      </c>
      <c r="G23" s="100" t="s">
        <v>439</v>
      </c>
      <c r="H23" s="100" t="s">
        <v>439</v>
      </c>
      <c r="I23" s="100" t="s">
        <v>439</v>
      </c>
      <c r="J23" s="100" t="s">
        <v>439</v>
      </c>
      <c r="K23" s="100" t="s">
        <v>439</v>
      </c>
      <c r="L23" s="100" t="s">
        <v>439</v>
      </c>
      <c r="M23" s="100" t="s">
        <v>439</v>
      </c>
      <c r="N23" s="100" t="s">
        <v>439</v>
      </c>
      <c r="O23" s="100" t="s">
        <v>439</v>
      </c>
    </row>
    <row r="24" spans="1:22">
      <c r="A24" t="s">
        <v>239</v>
      </c>
      <c r="B24" s="99" t="s">
        <v>439</v>
      </c>
      <c r="C24" s="100" t="s">
        <v>439</v>
      </c>
      <c r="D24" s="100" t="s">
        <v>439</v>
      </c>
      <c r="E24" s="100" t="s">
        <v>439</v>
      </c>
      <c r="F24" s="100" t="s">
        <v>439</v>
      </c>
      <c r="G24" s="100" t="s">
        <v>439</v>
      </c>
      <c r="H24" s="100" t="s">
        <v>439</v>
      </c>
      <c r="I24" s="100" t="s">
        <v>439</v>
      </c>
      <c r="J24" s="100" t="s">
        <v>439</v>
      </c>
      <c r="K24" s="100" t="s">
        <v>439</v>
      </c>
      <c r="L24" s="100" t="s">
        <v>439</v>
      </c>
      <c r="M24" s="100" t="s">
        <v>439</v>
      </c>
      <c r="N24" s="100" t="s">
        <v>439</v>
      </c>
      <c r="O24" s="100" t="s">
        <v>439</v>
      </c>
    </row>
    <row r="25" spans="1:22">
      <c r="A25" t="s">
        <v>240</v>
      </c>
      <c r="B25" s="99" t="s">
        <v>439</v>
      </c>
      <c r="C25" s="100" t="s">
        <v>439</v>
      </c>
      <c r="D25" s="100" t="s">
        <v>439</v>
      </c>
      <c r="E25" s="100" t="s">
        <v>439</v>
      </c>
      <c r="F25" s="100" t="s">
        <v>439</v>
      </c>
      <c r="G25" s="100" t="s">
        <v>439</v>
      </c>
      <c r="H25" s="100" t="s">
        <v>439</v>
      </c>
      <c r="I25" s="100" t="s">
        <v>439</v>
      </c>
      <c r="J25" s="100" t="s">
        <v>439</v>
      </c>
      <c r="K25" s="100" t="s">
        <v>439</v>
      </c>
      <c r="L25" s="100" t="s">
        <v>439</v>
      </c>
      <c r="M25" s="100" t="s">
        <v>439</v>
      </c>
      <c r="N25" s="100" t="s">
        <v>439</v>
      </c>
      <c r="O25" s="100" t="s">
        <v>439</v>
      </c>
    </row>
    <row r="26" spans="1:22">
      <c r="A26" t="s">
        <v>241</v>
      </c>
      <c r="B26" s="99" t="s">
        <v>439</v>
      </c>
      <c r="C26" s="100" t="s">
        <v>439</v>
      </c>
      <c r="D26" s="100" t="s">
        <v>439</v>
      </c>
      <c r="E26" s="100" t="s">
        <v>439</v>
      </c>
      <c r="F26" s="100" t="s">
        <v>439</v>
      </c>
      <c r="G26" s="100" t="s">
        <v>439</v>
      </c>
      <c r="H26" s="100" t="s">
        <v>439</v>
      </c>
      <c r="I26" s="100" t="s">
        <v>439</v>
      </c>
      <c r="J26" s="100" t="s">
        <v>439</v>
      </c>
      <c r="K26" s="100" t="s">
        <v>439</v>
      </c>
      <c r="L26" s="100" t="s">
        <v>439</v>
      </c>
      <c r="M26" s="100" t="s">
        <v>439</v>
      </c>
      <c r="N26" s="100" t="s">
        <v>439</v>
      </c>
      <c r="O26" s="100" t="s">
        <v>439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2024-04-01T06:21:33Z</dcterms:modified>
</cp:coreProperties>
</file>