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B2206FCB-3DB1-4482-9ABA-F03F51936595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'!$A$1:$AZ$14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עתידיים'!$A$1:$AZ$35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מזומנים!$A$1:$AZ$32</definedName>
    <definedName name="_xlnm.Print_Area" localSheetId="5">מניות!$A$1:$AZ$28</definedName>
    <definedName name="_xlnm.Print_Area" localSheetId="0">'סכום נכסי הקרן'!$A$1:$AZ$45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סל'!$A$1:$AZ$36</definedName>
    <definedName name="_xlnm.Print_Area" localSheetId="2">'תעודות התחייבות ממשלתיות'!$A$1:$AZ$64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0" l="1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9" i="20"/>
  <c r="K9" i="2"/>
  <c r="K10" i="2"/>
  <c r="K11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8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I13" i="2"/>
  <c r="J13" i="2" s="1"/>
  <c r="J12" i="2"/>
  <c r="J11" i="2"/>
  <c r="J10" i="2"/>
  <c r="J9" i="2"/>
  <c r="J8" i="2"/>
  <c r="K13" i="2" l="1"/>
</calcChain>
</file>

<file path=xl/sharedStrings.xml><?xml version="1.0" encoding="utf-8"?>
<sst xmlns="http://schemas.openxmlformats.org/spreadsheetml/2006/main" count="6934" uniqueCount="353">
  <si>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</si>
  <si>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</si>
  <si>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</si>
  <si>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</si>
  <si>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</si>
  <si>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</si>
  <si>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</si>
  <si>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</si>
  <si>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</si>
  <si>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</si>
  <si>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</si>
  <si>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</si>
  <si>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</si>
  <si>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</si>
  <si>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</si>
  <si>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</si>
  <si>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</si>
  <si>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</si>
  <si>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</si>
  <si>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</si>
  <si>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</si>
  <si>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</si>
  <si>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</si>
  <si>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</si>
  <si>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</si>
  <si>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</si>
  <si>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</si>
  <si>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</si>
  <si>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</si>
  <si>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</si>
  <si>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</si>
  <si>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</si>
  <si>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</si>
  <si>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</si>
  <si>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</si>
  <si>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</si>
  <si>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</si>
  <si>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</si>
  <si>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</si>
  <si>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</si>
  <si>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</si>
  <si>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</si>
  <si>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</si>
  <si>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</si>
  <si>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</si>
  <si>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</si>
  <si>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</si>
  <si>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</si>
  <si>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</si>
  <si>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</si>
  <si>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</si>
  <si>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</si>
  <si>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</si>
  <si>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</si>
  <si>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</si>
  <si>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</si>
  <si>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</si>
  <si>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</si>
  <si>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</si>
  <si>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</si>
  <si>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</si>
  <si>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</si>
  <si>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</si>
  <si>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</si>
  <si>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</si>
  <si>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</si>
  <si>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</si>
  <si>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</si>
  <si>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</si>
  <si>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</si>
  <si>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</si>
  <si>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</si>
  <si>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</si>
  <si>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</si>
  <si>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</si>
  <si>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</si>
  <si>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</si>
  <si>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</si>
  <si>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</si>
  <si>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</si>
  <si>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</si>
  <si>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</si>
  <si>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</si>
  <si>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</si>
  <si>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</si>
  <si>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</si>
  <si>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</si>
  <si>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</si>
  <si>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</si>
  <si>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</si>
  <si>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</si>
  <si>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</si>
  <si>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</si>
  <si>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</si>
  <si>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</si>
  <si>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</si>
  <si>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</si>
  <si>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</si>
  <si>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</si>
  <si>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סה"כ חוזים עתידיים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</si>
  <si>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</si>
  <si>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</si>
  <si>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</si>
  <si>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</si>
  <si>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</si>
  <si>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</si>
  <si>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</si>
  <si>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</si>
  <si>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</si>
  <si>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</si>
  <si>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</si>
  <si>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</si>
  <si>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</si>
  <si>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</si>
  <si>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</si>
  <si>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</si>
  <si>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</si>
  <si>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</si>
  <si>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</si>
  <si>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</si>
  <si>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</si>
  <si>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</si>
  <si>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</si>
  <si>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</si>
  <si>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</si>
  <si>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</si>
  <si>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</si>
  <si>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</si>
  <si>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</si>
  <si>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</si>
  <si>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</si>
  <si>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</si>
  <si>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</si>
  <si>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</si>
  <si>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</si>
  <si>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</si>
  <si>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</si>
  <si>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</si>
  <si>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</si>
  <si>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</si>
  <si>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</si>
  <si>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</si>
  <si>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</si>
  <si>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</si>
  <si>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</si>
  <si>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</si>
  <si>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</si>
  <si>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</si>
  <si>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</si>
  <si>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</si>
  <si>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</si>
  <si>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865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</si>
  <si>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</si>
  <si>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</si>
  <si>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</si>
  <si>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</si>
  <si>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</si>
  <si>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</si>
  <si>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</si>
  <si>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</si>
  <si>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</si>
  <si>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</si>
  <si>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</si>
  <si>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</si>
  <si>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</si>
  <si>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</si>
  <si>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</si>
  <si>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</si>
  <si>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</si>
  <si>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</si>
  <si>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</si>
  <si>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</si>
  <si>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</si>
  <si>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</si>
  <si>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</si>
  <si>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</si>
  <si>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</si>
  <si>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</si>
  <si>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</si>
  <si>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</si>
  <si>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</si>
  <si>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</si>
  <si>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</si>
  <si>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</si>
  <si>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</si>
  <si>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</si>
  <si>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</si>
  <si>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</si>
  <si>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</si>
  <si>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</si>
  <si>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</si>
  <si>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</si>
  <si>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</si>
  <si>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</si>
  <si>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</si>
  <si>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</si>
  <si>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1114- בנק ישראל- מק"מ</t>
  </si>
  <si>
    <t>8241119</t>
  </si>
  <si>
    <t>מלווה קצר מועד 114- בנק ישראל- מק"מ</t>
  </si>
  <si>
    <t>8240111</t>
  </si>
  <si>
    <t>מלווה קצר מועד 1214- בנק ישראל- מק"מ</t>
  </si>
  <si>
    <t>8241218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</si>
  <si>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</si>
  <si>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</si>
  <si>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</si>
  <si>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</si>
  <si>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</si>
  <si>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</si>
  <si>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</si>
  <si>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</si>
  <si>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</si>
  <si>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</si>
  <si>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</si>
  <si>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</si>
  <si>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</si>
  <si>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</si>
  <si>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</si>
  <si>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</si>
  <si>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</si>
  <si>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</si>
  <si>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</si>
  <si>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</si>
  <si>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</si>
  <si>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</si>
  <si>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</si>
  <si>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</si>
  <si>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</si>
  <si>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</si>
  <si>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</si>
  <si>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</si>
  <si>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</si>
  <si>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</si>
  <si>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</si>
  <si>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</si>
  <si>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</si>
  <si>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</si>
  <si>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</si>
  <si>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</si>
  <si>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</si>
  <si>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</si>
  <si>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</si>
  <si>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</si>
  <si>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</si>
  <si>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</si>
  <si>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</si>
  <si>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</si>
  <si>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</si>
  <si>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</si>
  <si>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</si>
  <si>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</si>
  <si>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</si>
  <si>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</si>
  <si>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</si>
  <si>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</si>
  <si>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</si>
  <si>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</si>
  <si>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</si>
  <si>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</si>
  <si>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</si>
  <si>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</si>
  <si>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</si>
  <si>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</si>
  <si>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</si>
  <si>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</si>
  <si>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</si>
  <si>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</si>
  <si>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</si>
  <si>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</si>
  <si>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</si>
  <si>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</si>
  <si>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</si>
  <si>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</si>
  <si>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</si>
  <si>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</si>
  <si>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</si>
  <si>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</si>
  <si>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</si>
  <si>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</si>
  <si>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</si>
  <si>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</si>
  <si>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</si>
  <si>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</si>
  <si>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</si>
  <si>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</si>
  <si>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</si>
  <si>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</si>
  <si>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</si>
  <si>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</si>
  <si>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</si>
  <si>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</si>
  <si>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</si>
  <si>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</si>
  <si>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</si>
  <si>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</si>
  <si>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</si>
  <si>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</si>
  <si>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</si>
  <si>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</si>
  <si>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</si>
  <si>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</si>
  <si>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</si>
  <si>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</si>
  <si>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</si>
  <si>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</si>
  <si>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</si>
  <si>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</si>
  <si>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</si>
  <si>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</si>
  <si>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</si>
  <si>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</si>
  <si>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</si>
  <si>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</si>
  <si>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</si>
  <si>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</si>
  <si>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</si>
  <si>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</si>
  <si>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</si>
  <si>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</si>
  <si>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</si>
  <si>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</si>
  <si>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</si>
  <si>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</si>
  <si>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</si>
  <si>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</si>
  <si>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</si>
  <si>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</si>
  <si>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</si>
  <si>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</si>
  <si>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</si>
  <si>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</si>
  <si>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</si>
  <si>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מגדל מקפת קרנות פנסיה וקופות גמל בע"מ</t>
  </si>
  <si>
    <t>מגדל השתלמות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</si>
  <si>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</si>
  <si>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</si>
  <si>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</si>
  <si>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</si>
  <si>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</si>
  <si>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</si>
  <si>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</si>
  <si>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</si>
  <si>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SW1228__3.2/TELBOR3M_2</t>
  </si>
  <si>
    <t>10000046</t>
  </si>
  <si>
    <t>ל.ר.</t>
  </si>
  <si>
    <t>SW1228__3.205/TELBOR3M</t>
  </si>
  <si>
    <t>10000045</t>
  </si>
  <si>
    <t>SW1228__3.28/TELBOR3M</t>
  </si>
  <si>
    <t>10000044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</si>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</sst>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;;;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168" fontId="4" fillId="2" borderId="20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 readingOrder="2"/>
    </xf>
    <xf numFmtId="168" fontId="9" fillId="0" borderId="0" xfId="1" applyNumberFormat="1" applyFont="1" applyAlignment="1">
      <alignment horizontal="center" wrapText="1"/>
    </xf>
    <xf numFmtId="168" fontId="6" fillId="2" borderId="3" xfId="1" applyNumberFormat="1" applyFont="1" applyFill="1" applyBorder="1" applyAlignment="1">
      <alignment horizontal="center" vertical="center" wrapText="1" readingOrder="2"/>
    </xf>
    <xf numFmtId="168" fontId="7" fillId="2" borderId="0" xfId="0" applyNumberFormat="1" applyFont="1" applyFill="1" applyAlignment="1">
      <alignment horizontal="center" wrapText="1"/>
    </xf>
    <xf numFmtId="168" fontId="7" fillId="2" borderId="0" xfId="1" applyNumberFormat="1" applyFont="1" applyFill="1" applyAlignment="1">
      <alignment horizontal="center" wrapText="1"/>
    </xf>
    <xf numFmtId="168" fontId="1" fillId="0" borderId="0" xfId="1" applyNumberFormat="1" applyAlignment="1">
      <alignment horizontal="center"/>
    </xf>
    <xf numFmtId="168" fontId="10" fillId="0" borderId="0" xfId="2" applyNumberFormat="1" applyFill="1" applyBorder="1" applyAlignment="1" applyProtection="1">
      <alignment horizontal="center" readingOrder="2"/>
    </xf>
    <xf numFmtId="168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8" fontId="8" fillId="2" borderId="2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8" fontId="8" fillId="2" borderId="13" xfId="0" applyNumberFormat="1" applyFont="1" applyFill="1" applyBorder="1" applyAlignment="1">
      <alignment horizontal="center" vertical="center" wrapText="1"/>
    </xf>
    <xf numFmtId="168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8" fontId="7" fillId="2" borderId="5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8" fillId="2" borderId="18" xfId="0" applyNumberFormat="1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7554F6-407F-4BA9-913A-80D012BD18AE}" name="RowTitleRegion1.b1.c4.1" displayName="RowTitleRegion1.b1.c4.1" ref="B1:C4" totalsRowShown="0" tableBorderDxfId="508">
  <autoFilter ref="B1:C4" xr:uid="{C87554F6-407F-4BA9-913A-80D012BD18AE}">
    <filterColumn colId="0" hiddenButton="1"/>
    <filterColumn colId="1" hiddenButton="1"/>
  </autoFilter>
  <tableColumns count="2">
    <tableColumn id="1" xr3:uid="{A3CF1D49-741F-4352-A507-F199E75E4444}" name="תאריך הדיווח" dataDxfId="507" dataCellStyle="Normal_2007-16618"/>
    <tableColumn id="2" xr3:uid="{A90C1299-05AB-48D6-8465-DB960BE7227F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8148E7-F275-4562-A998-832598A5D019}" name="TitleRegion1.a5.d45.2" displayName="TitleRegion1.a5.d45.2" ref="A5:D45" totalsRowShown="0">
  <autoFilter ref="A5:D45" xr:uid="{C78148E7-F275-4562-A998-832598A5D019}">
    <filterColumn colId="0" hiddenButton="1"/>
    <filterColumn colId="1" hiddenButton="1"/>
    <filterColumn colId="2" hiddenButton="1"/>
    <filterColumn colId="3" hiddenButton="1"/>
  </autoFilter>
  <tableColumns count="4">
    <tableColumn id="1" xr3:uid="{D68F0617-56D1-41E3-9DEB-046D0D3177A8}" name="ריק במקור" dataDxfId="506" dataCellStyle="Normal_2007-16618"/>
    <tableColumn id="2" xr3:uid="{66BCFC87-BF5B-49E7-A1D1-8529C2F54347}" name="סכום נכסי ההשקעה:"/>
    <tableColumn id="3" xr3:uid="{47702C8F-F4FE-4C16-96E6-212CFC74D742}" name="ריק במקור2"/>
    <tableColumn id="4" xr3:uid="{02F40F5E-3F8D-45C1-90A7-5D1476F73EFC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42EE96-CA07-4C0F-AFE1-4DA457BFD25F}" name="RowTitleRegion1.a1.b4.1" displayName="RowTitleRegion1.a1.b4.1" ref="A1:B4" totalsRowShown="0">
  <autoFilter ref="A1:B4" xr:uid="{7F42EE96-CA07-4C0F-AFE1-4DA457BFD25F}">
    <filterColumn colId="0" hiddenButton="1"/>
    <filterColumn colId="1" hiddenButton="1"/>
  </autoFilter>
  <tableColumns count="2">
    <tableColumn id="1" xr3:uid="{3514B651-9F96-4D9D-BA14-61F0D42A73B8}" name="תאריך הדיווח" dataDxfId="505" dataCellStyle="Normal_2007-16618"/>
    <tableColumn id="2" xr3:uid="{D142EA74-AAD1-4C39-B7FB-B90591ADB508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87C978-C41A-4756-9DDC-95CBD7691F48}" name="TitleRegion1.a5.k32.1" displayName="TitleRegion1.a5.k32.1" ref="A5:K32" totalsRowShown="0" headerRowDxfId="496" headerRowBorderDxfId="503" tableBorderDxfId="504">
  <autoFilter ref="A5:K32" xr:uid="{F287C978-C41A-4756-9DDC-95CBD7691F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AA952C7-6B57-409D-980A-08E053E7E04F}" name="שם המנפיק/שם נייר ערך "/>
    <tableColumn id="2" xr3:uid="{F09C48A4-0541-4E70-82C2-515FE28C6C97}" name="מספר ני&quot;ע" dataDxfId="502"/>
    <tableColumn id="3" xr3:uid="{DD4F7943-8405-42A6-A04C-B10F31438228}" name="מספר מנפיק" dataDxfId="501"/>
    <tableColumn id="4" xr3:uid="{97BF784D-ACDF-4C9D-85CC-29D9EDB40909}" name="דירוג" dataDxfId="500"/>
    <tableColumn id="5" xr3:uid="{95025CEB-9188-40ED-97B7-9278020B3855}" name="שם מדרג" dataDxfId="499"/>
    <tableColumn id="6" xr3:uid="{F6A6CE33-8B74-4CCC-949A-C1D31670BD89}" name="סוג מטבע" dataDxfId="498"/>
    <tableColumn id="7" xr3:uid="{6A18FF6A-9F54-45E5-BE18-339A2E84FB5F}" name="שיעור ריבית" dataDxfId="497"/>
    <tableColumn id="8" xr3:uid="{4796F0FF-715C-46F9-9F72-AA16C80A2E35}" name="תשואה לפידיון"/>
    <tableColumn id="9" xr3:uid="{0E6D9414-0A25-4574-B06A-55EA6521DF84}" name="שווי שוק"/>
    <tableColumn id="10" xr3:uid="{136F5359-EF0B-4368-825C-427C705BB20B}" name="שעור מנכסי אפיק ההשקעה"/>
    <tableColumn id="11" xr3:uid="{836FBBC2-5382-46DC-A6BD-9C69317AD0BF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E2C2BC-17B7-420B-94E6-D7AF8498BEE4}" name="RowTitleRegion1.a1.b4.1" displayName="RowTitleRegion1.a1.b4.1_" ref="A1:B4" totalsRowShown="0" tableBorderDxfId="495">
  <autoFilter ref="A1:B4" xr:uid="{06E2C2BC-17B7-420B-94E6-D7AF8498BEE4}">
    <filterColumn colId="0" hiddenButton="1"/>
    <filterColumn colId="1" hiddenButton="1"/>
  </autoFilter>
  <tableColumns count="2">
    <tableColumn id="1" xr3:uid="{A70A0A29-15A1-4329-8D76-601875D76959}" name="תאריך הדיווח" dataDxfId="494" dataCellStyle="Normal_2007-16618"/>
    <tableColumn id="2" xr3:uid="{2194E5E7-A753-4705-9D98-2538019829CF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F4905A-E240-4E4C-9105-87F961E4F4EC}" name="TitleRegion1.a6.q64.1" displayName="TitleRegion1.a6.q64.1" ref="A6:Q64" totalsRowShown="0" headerRowDxfId="474" dataDxfId="475" headerRowBorderDxfId="492" tableBorderDxfId="493">
  <autoFilter ref="A6:Q64" xr:uid="{54F4905A-E240-4E4C-9105-87F961E4F4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DE26B33-CDBC-4CE7-B797-EE577F125907}" name="שם המנפיק/שם נייר ערך "/>
    <tableColumn id="2" xr3:uid="{1381DDFC-929A-4C6D-AE49-63C4598F3706}" name="מספר ני&quot;ע" dataDxfId="491"/>
    <tableColumn id="3" xr3:uid="{4832B3C4-2F7C-455F-B701-9F26AD0C81C4}" name="זירת מסחר" dataDxfId="490"/>
    <tableColumn id="4" xr3:uid="{073A1A89-927B-4B7A-8DB5-0B92667292C6}" name="דירוג" dataDxfId="489"/>
    <tableColumn id="5" xr3:uid="{8BDD1F05-E240-4FAC-A8AF-7AEEC6D375BC}" name="שם מדרג" dataDxfId="488"/>
    <tableColumn id="6" xr3:uid="{4F704B92-00BD-4B9A-8E76-870D44172671}" name="תאריך רכישה" dataDxfId="487"/>
    <tableColumn id="7" xr3:uid="{EEF5BAC4-AB4C-41CA-8F48-2F7424C2A616}" name="מח&quot;מ" dataDxfId="486"/>
    <tableColumn id="8" xr3:uid="{95B8E5A9-A281-4D69-9E31-5A1F31E085DB}" name="סוג מטבע" dataDxfId="485"/>
    <tableColumn id="9" xr3:uid="{6264D94F-7A38-40AE-9CAC-F72B4EDDC35B}" name="שיעור ריבית" dataDxfId="484"/>
    <tableColumn id="10" xr3:uid="{C171F181-C679-4429-8C51-8CB342F3B884}" name="תשואה לפידיון" dataDxfId="483"/>
    <tableColumn id="11" xr3:uid="{1BA0AC1B-58DC-4336-AEE1-9A9A107DC1E1}" name="ערך נקוב****" dataDxfId="482"/>
    <tableColumn id="12" xr3:uid="{FD863F96-DE04-4F15-8AD6-817EECCEB118}" name="שער***" dataDxfId="481"/>
    <tableColumn id="13" xr3:uid="{A9F03E73-C0E3-4B65-A9BA-E071D1C68BC6}" name="פדיון/ריבית/דיבידנד לקבל*****  " dataDxfId="480"/>
    <tableColumn id="14" xr3:uid="{32352DB7-B0A0-426E-862E-A6CC1E96F6E5}" name="שווי שוק" dataDxfId="479"/>
    <tableColumn id="15" xr3:uid="{30C86E49-6B8B-498A-A095-C013101AD720}" name="שעור מערך נקוב**** מונפק" dataDxfId="478"/>
    <tableColumn id="16" xr3:uid="{86213A69-3783-493B-9EDF-9BFB4BA25D37}" name="שעור מנכסי אפיק ההשקעה" dataDxfId="477"/>
    <tableColumn id="17" xr3:uid="{2023B49D-7117-4EF7-A3CA-A3FB582403C6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887CF3-6E8D-4BD5-9A05-6E30A4A3B397}" name="RowTitleRegion1.a1.b4.1" displayName="_RowTitleRegion1.a1.b4.1" ref="A1:B4" totalsRowShown="0" tableBorderDxfId="473">
  <autoFilter ref="A1:B4" xr:uid="{85887CF3-6E8D-4BD5-9A05-6E30A4A3B397}">
    <filterColumn colId="0" hiddenButton="1"/>
    <filterColumn colId="1" hiddenButton="1"/>
  </autoFilter>
  <tableColumns count="2">
    <tableColumn id="1" xr3:uid="{CBC9B74A-40F7-4B4E-9025-45538F0633FA}" name="תאריך הדיווח" dataDxfId="472" dataCellStyle="Normal_2007-16618"/>
    <tableColumn id="2" xr3:uid="{3BAC270E-5252-43FD-B787-E13E1DECAA25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34633B-9AF5-4B97-A316-9EABF39BB342}" name="TitleRegion1.a6.t26.1" displayName="TitleRegion1.a6.t26.1" ref="A6:T26" totalsRowShown="0" headerRowDxfId="449" dataDxfId="450" headerRowBorderDxfId="470" tableBorderDxfId="471">
  <autoFilter ref="A6:T26" xr:uid="{BD34633B-9AF5-4B97-A316-9EABF39BB3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8B02029-2CC9-4BFC-A5B2-F85AD8B0E2E3}" name="שם המנפיק/שם נייר ערך "/>
    <tableColumn id="2" xr3:uid="{60FC7D64-593A-43B9-9A89-7A5ABD4EDAF3}" name="מספר ני&quot;ע" dataDxfId="469"/>
    <tableColumn id="3" xr3:uid="{80EB77BD-48F8-4C43-AC74-23BEC14357F7}" name="זירת מסחר" dataDxfId="468"/>
    <tableColumn id="4" xr3:uid="{AF79C777-80AE-421B-B334-090844BFC6F5}" name="ספק מידע" dataDxfId="467"/>
    <tableColumn id="5" xr3:uid="{1E64CA6A-D2F2-427E-A980-34EDE421E1DB}" name="מספר מנפיק" dataDxfId="466"/>
    <tableColumn id="6" xr3:uid="{57AF381D-662F-4A46-AE39-759C3E909532}" name="ענף מסחר" dataDxfId="465"/>
    <tableColumn id="7" xr3:uid="{2C79A015-9441-42A0-8DE6-C7C357569161}" name="דירוג" dataDxfId="464"/>
    <tableColumn id="8" xr3:uid="{ACD5490F-06C2-4DA5-96C8-4A98D1353EC2}" name="שם מדרג" dataDxfId="463"/>
    <tableColumn id="9" xr3:uid="{4C7EFCCE-C5D5-4444-8ECE-A47D259550EA}" name="תאריך רכישה" dataDxfId="462"/>
    <tableColumn id="10" xr3:uid="{8A9E107C-71DA-43A7-9C2A-7FF7446D3584}" name="מח&quot;מ" dataDxfId="461"/>
    <tableColumn id="11" xr3:uid="{CA919A86-8E63-4693-90F1-E66BD0AE536B}" name="סוג מטבע" dataDxfId="460"/>
    <tableColumn id="12" xr3:uid="{FD12FC5B-427B-4ED5-B3EE-D297EF3E0902}" name="שיעור ריבית" dataDxfId="459"/>
    <tableColumn id="13" xr3:uid="{AA942AE2-0B3C-4E41-BB5C-5803C373081F}" name="תשואה לפידיון" dataDxfId="458"/>
    <tableColumn id="14" xr3:uid="{CF912C7D-C9C8-4343-A4B8-8D4A0C283A1D}" name="ערך נקוב****" dataDxfId="457"/>
    <tableColumn id="15" xr3:uid="{99151AEC-6436-4134-B2BD-5693460F09D4}" name="שער***" dataDxfId="456"/>
    <tableColumn id="16" xr3:uid="{5A17F140-5439-4425-81D5-123A12E11FF0}" name="פדיון/ריבית/דיבידנד לקבל*****  " dataDxfId="455"/>
    <tableColumn id="17" xr3:uid="{BBB0C918-72B1-4E2B-9F8B-07B4D666113B}" name="שווי שוק" dataDxfId="454"/>
    <tableColumn id="18" xr3:uid="{35A6CDE7-897F-42A3-83A5-C4A19E649DFF}" name="שעור מערך נקוב מונפק" dataDxfId="453"/>
    <tableColumn id="19" xr3:uid="{78CB50A9-AB70-4BF9-BD14-38853FE2E1E4}" name="שעור מנכסי אפיק ההשקעה" dataDxfId="452"/>
    <tableColumn id="20" xr3:uid="{E3F5B304-67E6-47EA-A57C-888B6AD36395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030926-B281-4558-801C-3D75EC018A2F}" name="RowTitleRegion1.a1.b4.1" displayName="_RowTitleRegion1.a1.b4.1_1" ref="A1:B4" totalsRowShown="0" tableBorderDxfId="448">
  <autoFilter ref="A1:B4" xr:uid="{EB030926-B281-4558-801C-3D75EC018A2F}">
    <filterColumn colId="0" hiddenButton="1"/>
    <filterColumn colId="1" hiddenButton="1"/>
  </autoFilter>
  <tableColumns count="2">
    <tableColumn id="1" xr3:uid="{E3B4BFB0-A24D-4F21-9009-4E88DF29293E}" name="תאריך הדיווח" dataDxfId="447" dataCellStyle="Normal_2007-16618"/>
    <tableColumn id="2" xr3:uid="{E8EC02CB-5846-4CDD-AD3A-7436332DDEC3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43BDEC4-C435-4E3E-A253-79DB674562BC}" name="TitleRegion1.a6.t28.1" displayName="TitleRegion1.a6.t28.1" ref="A6:T28" totalsRowShown="0" headerRowDxfId="424" dataDxfId="425" headerRowBorderDxfId="445" tableBorderDxfId="446">
  <autoFilter ref="A6:T28" xr:uid="{F43BDEC4-C435-4E3E-A253-79DB674562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EF66D31-2370-4126-9883-B267C2DC69B1}" name="שם המנפיק/שם נייר ערך "/>
    <tableColumn id="2" xr3:uid="{8716AF07-EA72-437E-B9B8-ECC275D16E37}" name="מספר ני&quot;ע" dataDxfId="444"/>
    <tableColumn id="3" xr3:uid="{63E223D7-9F81-44ED-BC6F-28D52E92E650}" name="זירת מסחר" dataDxfId="443"/>
    <tableColumn id="4" xr3:uid="{DF51E40D-8692-4D75-AC08-A4506CA50F9E}" name="ספק מידע" dataDxfId="442"/>
    <tableColumn id="5" xr3:uid="{F2E5A41A-8F8B-4F21-879E-8ACE95176423}" name="מספר מנפיק" dataDxfId="441"/>
    <tableColumn id="6" xr3:uid="{205FEC72-258D-438E-A18B-0533CDE77BF5}" name="ענף מסחר" dataDxfId="440"/>
    <tableColumn id="7" xr3:uid="{BFB35A7A-AC51-4F93-BDEF-B48E0F36178F}" name="דירוג" dataDxfId="439"/>
    <tableColumn id="8" xr3:uid="{705BFF31-B87C-4169-86EB-CCC899FB30AE}" name="שם מדרג" dataDxfId="438"/>
    <tableColumn id="9" xr3:uid="{8C92DAF4-83EB-414E-83BA-0B4F8B1D9C84}" name="תאריך רכישה" dataDxfId="437"/>
    <tableColumn id="10" xr3:uid="{59AB27EF-7690-45D1-9468-D119FBEF9EF7}" name="מח&quot;מ" dataDxfId="436"/>
    <tableColumn id="11" xr3:uid="{D3BA2386-8B65-4DAE-98CC-09A27D6FE2FF}" name="סוג מטבע" dataDxfId="435"/>
    <tableColumn id="12" xr3:uid="{ABD0FF90-748F-45FA-BF77-102E094960AD}" name="שיעור ריבית" dataDxfId="434"/>
    <tableColumn id="13" xr3:uid="{09EBB40D-25B6-4C4C-9011-7FA8173B99DB}" name="תשואה לפידיון" dataDxfId="433"/>
    <tableColumn id="14" xr3:uid="{240342D8-C83B-4E17-8967-EDD748F071F0}" name="ערך נקוב****" dataDxfId="432"/>
    <tableColumn id="15" xr3:uid="{C88D1CCE-B9AB-4AFA-A0D2-682EE83C52EC}" name="שער***" dataDxfId="431"/>
    <tableColumn id="16" xr3:uid="{C3BFF75F-35E5-4BB0-8F25-8D4D74BF1B63}" name="פדיון/ריבית/דיבידנד לקבל*****  " dataDxfId="430"/>
    <tableColumn id="17" xr3:uid="{F879A87B-3CDD-4B24-805D-D3C5CD7761C9}" name="שווי שוק" dataDxfId="429"/>
    <tableColumn id="18" xr3:uid="{4DC68D14-53B2-40D6-878F-87DADA48DE56}" name="שעור מערך נקוב מונפק" dataDxfId="428"/>
    <tableColumn id="19" xr3:uid="{F9B0E458-656C-4526-9AD0-24F08BF0431A}" name="שעור מנכסי אפיק ההשקעה" dataDxfId="427"/>
    <tableColumn id="20" xr3:uid="{99800D14-281F-4E57-A23C-719C00C4C027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C651BF-3738-4E02-B708-341EF2F228B7}" name="RowTitleRegion1.a1.b4.1" displayName="_RowTitleRegion1.a1.b4.1_2" ref="A1:B4" totalsRowShown="0" tableBorderDxfId="423">
  <autoFilter ref="A1:B4" xr:uid="{75C651BF-3738-4E02-B708-341EF2F228B7}">
    <filterColumn colId="0" hiddenButton="1"/>
    <filterColumn colId="1" hiddenButton="1"/>
  </autoFilter>
  <tableColumns count="2">
    <tableColumn id="1" xr3:uid="{228C4181-EF74-4BFB-A563-C2F65C433847}" name="תאריך הדיווח" dataDxfId="422" dataCellStyle="Normal_2007-16618"/>
    <tableColumn id="2" xr3:uid="{AFE62B1B-DDED-47BC-B8ED-D298B4A72CD6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C889877-77B8-4172-9FED-CC15030876E9}" name="TitleRegion1.a6.n28.1" displayName="TitleRegion1.a6.n28.1" ref="A6:N28" totalsRowShown="0" headerRowDxfId="405" dataDxfId="406" headerRowBorderDxfId="420" tableBorderDxfId="421">
  <autoFilter ref="A6:N28" xr:uid="{8C889877-77B8-4172-9FED-CC15030876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B5149CE-3E8A-4C33-8A3C-934EE839E469}" name="שם המנפיק/שם נייר ערך "/>
    <tableColumn id="2" xr3:uid="{61E44C80-3EA7-4129-B45D-7D527CCD311F}" name="מספר ני&quot;ע" dataDxfId="419"/>
    <tableColumn id="3" xr3:uid="{2B4D1545-9C82-4403-9857-4E7E00192AC8}" name="זירת מסחר" dataDxfId="418"/>
    <tableColumn id="4" xr3:uid="{4AEDB820-2DFD-4E17-A0C3-76A12E61BCA3}" name="ספק מידע" dataDxfId="417"/>
    <tableColumn id="5" xr3:uid="{28986685-0010-42D6-BBF0-1D45483AC70E}" name="מספר מנפיק" dataDxfId="416"/>
    <tableColumn id="6" xr3:uid="{817F5678-DC55-4B2C-BE02-E9E11CE2BCF0}" name="ענף מסחר" dataDxfId="415"/>
    <tableColumn id="7" xr3:uid="{1350BB09-C24A-4E9B-81B2-4EB6F0A0F9B1}" name="סוג מטבע" dataDxfId="414"/>
    <tableColumn id="8" xr3:uid="{9B741C97-3F8A-4B04-9FAB-EB8549AC72E8}" name="ערך נקוב****" dataDxfId="413"/>
    <tableColumn id="9" xr3:uid="{48442B97-2647-47DD-9423-F759D04F9752}" name="שער***" dataDxfId="412"/>
    <tableColumn id="10" xr3:uid="{FE82F85F-B3B8-4FD8-A00C-C07F67EA7DCB}" name="פדיון/ריבית/דיבידנד לקבל*****  " dataDxfId="411"/>
    <tableColumn id="11" xr3:uid="{1066B415-EAEB-4AB0-AB06-B9117E24A144}" name="שווי שוק" dataDxfId="410"/>
    <tableColumn id="12" xr3:uid="{5486EB6A-EC7A-41F0-931C-5F40ABDB8601}" name="שעור מערך נקוב מונפק" dataDxfId="409"/>
    <tableColumn id="13" xr3:uid="{D960E460-54CA-4DA3-AEC9-62E7D8B393B1}" name="שעור מנכסי אפיק ההשקעה" dataDxfId="408"/>
    <tableColumn id="14" xr3:uid="{A23CE21E-A528-43E9-A9E6-50BB5E93C523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EB7C1B8-8E65-48F9-AEB2-D5F0A3B634D6}" name="RowTitleRegion1.a1.b4.1" displayName="_RowTitleRegion1.a1.b4.1_3" ref="A1:B4" totalsRowShown="0" tableBorderDxfId="404">
  <autoFilter ref="A1:B4" xr:uid="{4EB7C1B8-8E65-48F9-AEB2-D5F0A3B634D6}">
    <filterColumn colId="0" hiddenButton="1"/>
    <filterColumn colId="1" hiddenButton="1"/>
  </autoFilter>
  <tableColumns count="2">
    <tableColumn id="1" xr3:uid="{A349E751-CEF3-4714-ABF9-AA84027CEC86}" name="תאריך הדיווח" dataDxfId="403" dataCellStyle="Normal_2007-16618"/>
    <tableColumn id="2" xr3:uid="{B41741A9-B979-4FFC-9F1F-6E7EC312451B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251F084-97E6-4567-9514-627252B1F4CA}" name="TitleRegion1.a6.m36.1" displayName="TitleRegion1.a6.m36.1" ref="A6:M36" totalsRowShown="0" headerRowDxfId="387" dataDxfId="388" headerRowBorderDxfId="401" tableBorderDxfId="402">
  <autoFilter ref="A6:M36" xr:uid="{9251F084-97E6-4567-9514-627252B1F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47E3FA4-8801-4C3C-94B7-1B1FD561BA75}" name="שם המנפיק/שם נייר ערך "/>
    <tableColumn id="2" xr3:uid="{10286687-1A1B-46C3-B04B-0F974BDB0856}" name="מספר ני&quot;ע" dataDxfId="400"/>
    <tableColumn id="3" xr3:uid="{5FA47096-3325-4502-BD4E-40973B0F21BB}" name="זירת מסחר" dataDxfId="399"/>
    <tableColumn id="4" xr3:uid="{4E011D90-E1F7-4EFD-8E1A-FE154464EDE9}" name="מספר מנפיק" dataDxfId="398"/>
    <tableColumn id="5" xr3:uid="{2200FB57-C3B4-423C-AC73-C2BC6C04FBC3}" name="ענף מסחר" dataDxfId="397"/>
    <tableColumn id="6" xr3:uid="{50267514-0FD7-4217-9C83-8B7136D457EB}" name="סוג מטבע" dataDxfId="396"/>
    <tableColumn id="7" xr3:uid="{778FA4E1-6C81-41D7-971A-C2289A3A4B3B}" name="ערך נקוב****" dataDxfId="395"/>
    <tableColumn id="8" xr3:uid="{72AB9ECE-716C-46E8-9AC7-B194BF5946E3}" name="שער***" dataDxfId="394"/>
    <tableColumn id="9" xr3:uid="{0E269F91-4DF2-4B28-A3D8-B08393C2AFB9}" name="פדיון/ריבית/דיבידנד לקבל*****  " dataDxfId="393"/>
    <tableColumn id="10" xr3:uid="{1049EDE6-1C3A-4B20-9491-C3FF29590C08}" name="שווי שוק" dataDxfId="392"/>
    <tableColumn id="11" xr3:uid="{E3DDACDF-7305-4F49-8FCB-9CB8F11A4616}" name="שעור מערך נקוב מונפק" dataDxfId="391"/>
    <tableColumn id="12" xr3:uid="{763ED95D-31EF-4C71-9290-CA620CB82830}" name="שעור מנכסי אפיק ההשקעה" dataDxfId="390"/>
    <tableColumn id="13" xr3:uid="{2AD87CDD-5BF6-4E57-8A6A-1D84E3813A51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C2DD92B-8EAA-4E65-B831-99FCA7A63BF5}" name="RowTitleRegion1.a1.b4.1" displayName="_RowTitleRegion1.a1.b4.1_4" ref="A1:B4" totalsRowShown="0" tableBorderDxfId="386">
  <autoFilter ref="A1:B4" xr:uid="{7C2DD92B-8EAA-4E65-B831-99FCA7A63BF5}">
    <filterColumn colId="0" hiddenButton="1"/>
    <filterColumn colId="1" hiddenButton="1"/>
  </autoFilter>
  <tableColumns count="2">
    <tableColumn id="1" xr3:uid="{2027217D-75B8-4DD2-807C-9A591DEFCC06}" name="תאריך הדיווח" dataDxfId="385" dataCellStyle="Normal_2007-16618"/>
    <tableColumn id="2" xr3:uid="{6FDAB8CB-EE58-45E0-A3E6-33F20BCC17E6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419702-D899-4DFE-B55C-9D5A1DFE0846}" name="TitleRegion1.a6.n31.1" displayName="TitleRegion1.a6.n31.1" ref="A6:N31" totalsRowShown="0" headerRowDxfId="368" dataDxfId="369" headerRowBorderDxfId="383" tableBorderDxfId="384">
  <autoFilter ref="A6:N31" xr:uid="{0C419702-D899-4DFE-B55C-9D5A1DFE08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D236E5D-633A-423D-AE23-029E13E8F753}" name="שם המנפיק/שם נייר ערך "/>
    <tableColumn id="2" xr3:uid="{DF0FC189-D1A8-42F2-9281-AF4F541D1DCE}" name="מספר ני&quot;ע" dataDxfId="382"/>
    <tableColumn id="3" xr3:uid="{A17061BB-E805-4A5E-A6E1-C4193932CABD}" name="זירת מסחר" dataDxfId="381"/>
    <tableColumn id="4" xr3:uid="{C1FFCDA8-F26B-4ABB-80EA-9F87B0334D7D}" name="מספר מנפיק" dataDxfId="380"/>
    <tableColumn id="5" xr3:uid="{881119B8-DDD5-4C2B-B099-5BCCA4AA5E71}" name="ענף מסחר" dataDxfId="379"/>
    <tableColumn id="6" xr3:uid="{01C4D671-2EFB-42E9-BBC6-CB5B67721443}" name="דירוג" dataDxfId="378"/>
    <tableColumn id="7" xr3:uid="{018F7DBF-6C6B-451A-8280-57F161F17F2B}" name="שם מדרג" dataDxfId="377"/>
    <tableColumn id="8" xr3:uid="{8523DE80-51AE-4288-89BB-D5D7F614BABD}" name="סוג מטבע" dataDxfId="376"/>
    <tableColumn id="9" xr3:uid="{B0800160-1556-45B2-BAD2-C1DDE9FACC2A}" name="ערך נקוב****" dataDxfId="375"/>
    <tableColumn id="10" xr3:uid="{812AE976-4CDF-4047-BA5C-3BCA3828EEE8}" name="שער***" dataDxfId="374"/>
    <tableColumn id="11" xr3:uid="{3635A61F-D7C3-4A30-83B9-1EDB14062DF5}" name="שווי שוק" dataDxfId="373"/>
    <tableColumn id="12" xr3:uid="{2E45E511-8CEA-4A6C-8BD4-32836780193D}" name="שעור מערך נקוב מונפק" dataDxfId="372"/>
    <tableColumn id="13" xr3:uid="{C3583C83-43FF-440B-9887-142F4E73073B}" name="שעור מנכסי אפיק ההשקעה" dataDxfId="371"/>
    <tableColumn id="14" xr3:uid="{4F470924-8F01-4F6C-8D32-E5CB84A06101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81F1F1E-D648-4912-943D-B830D4AF920A}" name="RowTitleRegion1.a1.b4.1" displayName="_RowTitleRegion1.a1.b4.1_5" ref="A1:B4" totalsRowShown="0" tableBorderDxfId="367">
  <autoFilter ref="A1:B4" xr:uid="{B81F1F1E-D648-4912-943D-B830D4AF920A}">
    <filterColumn colId="0" hiddenButton="1"/>
    <filterColumn colId="1" hiddenButton="1"/>
  </autoFilter>
  <tableColumns count="2">
    <tableColumn id="1" xr3:uid="{12C2E4CC-85BE-41C4-9A23-278DBCA622E3}" name="תאריך הדיווח" dataDxfId="366" dataCellStyle="Normal_2007-16618"/>
    <tableColumn id="2" xr3:uid="{C9F8E32E-93B4-4647-8318-77DF423110C2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F3D2D05-FD39-48F6-AE3D-276E79C50454}" name="TitleRegion1.a6.k19.1" displayName="TitleRegion1.a6.k19.1" ref="A6:K19" totalsRowShown="0" headerRowDxfId="352" dataDxfId="353" headerRowBorderDxfId="364" tableBorderDxfId="365">
  <autoFilter ref="A6:K19" xr:uid="{AF3D2D05-FD39-48F6-AE3D-276E79C504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BF76241-9177-429D-94C4-3C11583E95C1}" name="שם המנפיק/שם נייר ערך"/>
    <tableColumn id="2" xr3:uid="{1725F940-1C65-40AC-B9FF-ADF46CD07C71}" name="מספר ני&quot;ע" dataDxfId="363"/>
    <tableColumn id="3" xr3:uid="{FD6D8B33-F6BD-43FC-881A-548130C36C80}" name="זירת מסחר" dataDxfId="362"/>
    <tableColumn id="4" xr3:uid="{71206E34-FD55-4177-889E-733ADD475AD7}" name="ענף מסחר" dataDxfId="361"/>
    <tableColumn id="5" xr3:uid="{7E838DD7-EC42-498D-99C8-356359CEA267}" name="סוג מטבע" dataDxfId="360"/>
    <tableColumn id="6" xr3:uid="{095BEE61-AC91-4B9E-BADC-657022A2207E}" name="ערך נקוב****" dataDxfId="359"/>
    <tableColumn id="7" xr3:uid="{610C5AF4-8839-4469-BA24-351E203C7389}" name="שער***" dataDxfId="358"/>
    <tableColumn id="8" xr3:uid="{18BB122F-BCF4-4CAB-A71E-EA4E9D1F00E3}" name="שווי שוק" dataDxfId="357"/>
    <tableColumn id="9" xr3:uid="{9F8FC87F-04D8-42B1-9A1E-43ED4C760502}" name="שעור מערך נקוב מונפק" dataDxfId="356"/>
    <tableColumn id="10" xr3:uid="{3223F7CA-CB33-4945-839D-3225E7D13BDD}" name="שעור מנכסי אפיק ההשקעה" dataDxfId="355"/>
    <tableColumn id="11" xr3:uid="{5CBD6395-A1FC-4C62-8E2D-9A464750EC05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0CD65B9-BDC0-4AB1-B3D7-C99F70B86480}" name="RowTitleRegion1.a1.b4.1" displayName="_RowTitleRegion1.a1.b4.1_6" ref="A1:B4" totalsRowShown="0" tableBorderDxfId="351">
  <autoFilter ref="A1:B4" xr:uid="{70CD65B9-BDC0-4AB1-B3D7-C99F70B86480}">
    <filterColumn colId="0" hiddenButton="1"/>
    <filterColumn colId="1" hiddenButton="1"/>
  </autoFilter>
  <tableColumns count="2">
    <tableColumn id="1" xr3:uid="{76164A77-7D10-41D7-BDA2-EEF7D52B7AAA}" name="תאריך הדיווח" dataDxfId="350" dataCellStyle="Normal_2007-16618"/>
    <tableColumn id="2" xr3:uid="{B81BF84A-F357-4AE3-AB9B-FB76EF3FF014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7514EED-2D0F-4E96-A0CD-CAE0E247A3C0}" name="TitleRegion1.a6.k33.1" displayName="TitleRegion1.a6.k33.1" ref="A6:K33" totalsRowShown="0" headerRowDxfId="336" dataDxfId="337" headerRowBorderDxfId="348" tableBorderDxfId="349">
  <autoFilter ref="A6:K33" xr:uid="{87514EED-2D0F-4E96-A0CD-CAE0E247A3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EC2B587-665E-49A9-ADB0-BA9ADDFDE547}" name="שם המנפיק/שם נייר ערך"/>
    <tableColumn id="2" xr3:uid="{DC2850BA-2A4E-487E-9AE0-8AE07087A2B5}" name="מספר ני&quot;ע" dataDxfId="347"/>
    <tableColumn id="3" xr3:uid="{A2DCC682-BD2E-46A9-9A11-2E9D161A7256}" name="זירת מסחר" dataDxfId="346"/>
    <tableColumn id="4" xr3:uid="{2F4DBAF4-EEE8-41B3-8A85-FEC3AD3C7B39}" name="ענף מסחר" dataDxfId="345"/>
    <tableColumn id="5" xr3:uid="{4D0F3C6B-CF5C-427A-8C90-B77446EEED29}" name="סוג מטבע" dataDxfId="344"/>
    <tableColumn id="6" xr3:uid="{7DC037C1-0C31-485D-B500-F6E9B8F41E0C}" name="ערך נקוב****" dataDxfId="343"/>
    <tableColumn id="7" xr3:uid="{D8AD4CC5-61B8-493B-9E64-0D4EB331AF98}" name="שער***" dataDxfId="342"/>
    <tableColumn id="8" xr3:uid="{25A9BE17-9CEA-4B19-AC9B-293ADECA9A17}" name="שווי שוק" dataDxfId="341"/>
    <tableColumn id="9" xr3:uid="{AE891701-59A2-473D-B355-002C05199518}" name="שעור מערך נקוב מונפק" dataDxfId="340"/>
    <tableColumn id="10" xr3:uid="{395713AC-47C2-4522-A5DA-BA59F55AEF95}" name="שעור מנכסי אפיק ההשקעה" dataDxfId="339"/>
    <tableColumn id="11" xr3:uid="{DE609DB5-D6D7-49A5-A4F2-9CBEDCD31EB8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D8918E-9836-4162-B776-1709D70067DA}" name="RowTitleRegion1.a1.b4.1" displayName="_RowTitleRegion1.a1.b4.1_7" ref="A1:B4" totalsRowShown="0" tableBorderDxfId="335">
  <autoFilter ref="A1:B4" xr:uid="{F0D8918E-9836-4162-B776-1709D70067DA}">
    <filterColumn colId="0" hiddenButton="1"/>
    <filterColumn colId="1" hiddenButton="1"/>
  </autoFilter>
  <tableColumns count="2">
    <tableColumn id="1" xr3:uid="{A1FBC42C-D820-43B2-B623-E469C60B9050}" name="תאריך הדיווח" dataDxfId="334" dataCellStyle="Normal_2007-16618"/>
    <tableColumn id="2" xr3:uid="{C609128F-75C2-4B3A-AB3D-91202A6598C1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D3CA1BF-2365-479D-ABB0-4E805D7AECB0}" name="TitleRegion1.a6.j17.1" displayName="TitleRegion1.a6.j17.1" ref="A6:J17" totalsRowShown="0" headerRowDxfId="321" dataDxfId="322" headerRowBorderDxfId="332" tableBorderDxfId="333">
  <autoFilter ref="A6:J17" xr:uid="{7D3CA1BF-2365-479D-ABB0-4E805D7AEC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25338F3-27D1-4338-AE59-5ABA6DBA64B5}" name="שם המנפיק/שם נייר ערך"/>
    <tableColumn id="2" xr3:uid="{AF139235-0E2D-4B17-A994-196F428ABBBE}" name="מספר ני&quot;ע" dataDxfId="331"/>
    <tableColumn id="3" xr3:uid="{FD84EF7F-29A2-4767-9420-1F03EE936093}" name="זירת מסחר" dataDxfId="330"/>
    <tableColumn id="4" xr3:uid="{DD62989D-5207-45C9-BE77-772FA843CD28}" name="ענף מסחר" dataDxfId="329"/>
    <tableColumn id="5" xr3:uid="{6A886FC7-CD70-4A60-AEAA-D80F4968B7F3}" name="סוג מטבע" dataDxfId="328"/>
    <tableColumn id="6" xr3:uid="{1480239C-9065-4948-8A6B-94871155258C}" name="ערך נקוב****" dataDxfId="327"/>
    <tableColumn id="7" xr3:uid="{3BA6FD4D-4DED-4266-8346-82E239F14657}" name="שער***" dataDxfId="326"/>
    <tableColumn id="8" xr3:uid="{EAF668FF-6851-41A1-8CBA-84F56D18A989}" name="שווי שוק" dataDxfId="325"/>
    <tableColumn id="9" xr3:uid="{22A08712-E8EC-4F14-8BFC-EA1D5D32DB36}" name="שעור מנכסי אפיק ההשקעה" dataDxfId="324"/>
    <tableColumn id="10" xr3:uid="{05DD9402-A3ED-4BC2-90CF-EE94FF662FA4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92DE2A9-70C2-44BB-B7C8-C4292D2039B4}" name="RowTitleRegion1.a1.b4.1" displayName="_RowTitleRegion1.a1.b4.1_8" ref="A1:B4" totalsRowShown="0" tableBorderDxfId="320">
  <autoFilter ref="A1:B4" xr:uid="{492DE2A9-70C2-44BB-B7C8-C4292D2039B4}">
    <filterColumn colId="0" hiddenButton="1"/>
    <filterColumn colId="1" hiddenButton="1"/>
  </autoFilter>
  <tableColumns count="2">
    <tableColumn id="1" xr3:uid="{DF62E88C-ACF2-4C58-A6BB-C4F31980F5F3}" name="תאריך הדיווח" dataDxfId="319" dataCellStyle="Normal_2007-16618"/>
    <tableColumn id="2" xr3:uid="{4E4E8D77-ADDF-441C-A6A5-8FCE7D4E7938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4023EAE-6CBE-4281-B7D7-48ED7C100389}" name="TitleRegion1.a6.p41.1" displayName="TitleRegion1.a6.p41.1" ref="A6:P41" totalsRowShown="0" headerRowDxfId="300" dataDxfId="301" headerRowBorderDxfId="317" tableBorderDxfId="318">
  <autoFilter ref="A6:P41" xr:uid="{74023EAE-6CBE-4281-B7D7-48ED7C1003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C076EB9-BCA9-468D-B92B-5B3A650B9F4C}" name="שם המנפיק/שם נייר ערך"/>
    <tableColumn id="2" xr3:uid="{AD0FB85F-5DC6-4142-9533-39C8CFE6A83E}" name="מספר ני&quot;ע" dataDxfId="316"/>
    <tableColumn id="3" xr3:uid="{8551B515-DD2F-4579-8877-AB366536416C}" name="נכס הבסיס" dataDxfId="315"/>
    <tableColumn id="4" xr3:uid="{085E664F-9B3D-45C0-A177-719A59847F72}" name="דירוג" dataDxfId="314"/>
    <tableColumn id="5" xr3:uid="{0720AB0E-5C8D-457C-8699-423E42CA9DE5}" name="שם מדרג" dataDxfId="313"/>
    <tableColumn id="6" xr3:uid="{129D2B07-B1CC-40A6-A0D7-A6C629DD14BB}" name="תאריך רכישה" dataDxfId="312"/>
    <tableColumn id="7" xr3:uid="{3A181E4E-D99B-4D88-9E3E-EA24C32CA24F}" name="מח&quot;מ" dataDxfId="311"/>
    <tableColumn id="8" xr3:uid="{7EBC944C-693B-4070-8547-4CDA93222EBE}" name="סוג מטבע" dataDxfId="310"/>
    <tableColumn id="9" xr3:uid="{02493436-0775-49CD-B3F7-27BC317E089E}" name="שיעור ריבית" dataDxfId="309"/>
    <tableColumn id="10" xr3:uid="{CDF769ED-3ACD-43AC-830A-AD5A242FE5A9}" name="תשואה לפידיון" dataDxfId="308"/>
    <tableColumn id="11" xr3:uid="{F8DD558E-48CD-4D0C-AB75-703D8174FE71}" name="ערך נקוב****" dataDxfId="307"/>
    <tableColumn id="12" xr3:uid="{DA8155D2-A7A3-427E-979D-3FBB5A40717E}" name="שער***" dataDxfId="306"/>
    <tableColumn id="13" xr3:uid="{391800CB-A32E-4C2A-BFDF-9FD05D666CD0}" name="שווי שוק" dataDxfId="305"/>
    <tableColumn id="14" xr3:uid="{DC2576C4-0398-49B1-B8F1-D148BBD2B376}" name="שעור מערך נקוב מונפק" dataDxfId="304"/>
    <tableColumn id="15" xr3:uid="{D772FC37-03C8-4287-89B3-23795EA8C17A}" name="שעור מנכסי אפיק ההשקעה" dataDxfId="303"/>
    <tableColumn id="16" xr3:uid="{2A93FAE7-751E-4B79-8562-C970C8E32BEF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2BFB34A-B277-4D0A-A4C4-5F75CD2D6B49}" name="RowTitleRegion1.a1.b4.1" displayName="_RowTitleRegion1.a1.b4.1_9" ref="A1:B4" totalsRowShown="0" tableBorderDxfId="299">
  <autoFilter ref="A1:B4" xr:uid="{42BFB34A-B277-4D0A-A4C4-5F75CD2D6B49}">
    <filterColumn colId="0" hiddenButton="1"/>
    <filterColumn colId="1" hiddenButton="1"/>
  </autoFilter>
  <tableColumns count="2">
    <tableColumn id="1" xr3:uid="{3066B807-4474-4BDF-838E-EC12FA5EFBAE}" name="תאריך הדיווח" dataDxfId="298" dataCellStyle="Normal_2007-16618"/>
    <tableColumn id="2" xr3:uid="{CE635783-F461-4D05-BEF5-F1464D74D937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CD74113-2DF0-4A34-A36B-4F7EB7A468CA}" name="TitleRegion1.a6.o35.1" displayName="TitleRegion1.a6.o35.1" ref="A6:O35" totalsRowShown="0" headerRowDxfId="280" dataDxfId="281" headerRowBorderDxfId="296" tableBorderDxfId="297">
  <autoFilter ref="A6:O35" xr:uid="{7CD74113-2DF0-4A34-A36B-4F7EB7A468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CE3A582-297E-492E-BE66-685C26938994}" name="שם המנפיק/שם נייר ערך"/>
    <tableColumn id="2" xr3:uid="{64F75B84-BBDA-44CF-83A2-D7EC97F4BE16}" name="מספר ני&quot;ע" dataDxfId="295"/>
    <tableColumn id="3" xr3:uid="{E3F153C0-71FC-49E2-94CC-D933346D5576}" name="דירוג" dataDxfId="294"/>
    <tableColumn id="4" xr3:uid="{9BCCEED3-A8D2-4F06-908F-7B341F756BCC}" name="שם מדרג" dataDxfId="293"/>
    <tableColumn id="5" xr3:uid="{AA606B80-3C36-4210-8D23-CA22A119AA8D}" name="תאריך רכישה" dataDxfId="292"/>
    <tableColumn id="6" xr3:uid="{350E841A-BFA6-4739-B997-7ABCD4979C0A}" name="מח&quot;מ" dataDxfId="291"/>
    <tableColumn id="7" xr3:uid="{F988F7EC-57C9-4A51-8FF7-CC5801B65EC5}" name="סוג מטבע" dataDxfId="290"/>
    <tableColumn id="8" xr3:uid="{96EBE067-9B7D-4889-A5C5-F40F9EEBDF1B}" name="שיעור ריבית" dataDxfId="289"/>
    <tableColumn id="9" xr3:uid="{5798C8F9-75DC-49ED-B4B1-7949793E4794}" name="תשואה לפידיון" dataDxfId="288"/>
    <tableColumn id="10" xr3:uid="{0B7F6EF4-F56E-4983-8647-8D283643B91A}" name="ערך נקוב****" dataDxfId="287"/>
    <tableColumn id="11" xr3:uid="{42635E6E-F8C1-40B2-8D66-EC94FFF1D995}" name="שער***" dataDxfId="286"/>
    <tableColumn id="12" xr3:uid="{82C0A900-FE0B-4634-B089-FD88E66810DC}" name="שווי הוגן" dataDxfId="285"/>
    <tableColumn id="13" xr3:uid="{CDCAD6AB-75BD-4A6F-8638-9E9B38CB7C09}" name="שעור מערך נקוב מונפק" dataDxfId="284"/>
    <tableColumn id="14" xr3:uid="{095A1BD9-0D4F-4727-B173-3B23CA6EA710}" name="שעור מנכסי אפיק ההשקעה" dataDxfId="283"/>
    <tableColumn id="15" xr3:uid="{4852BEC1-E03C-49D3-BB81-E8349C542128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BD38D39-9157-4610-A5D4-6E4E7F064C35}" name="RowTitleRegion1.a1.b4.1" displayName="_RowTitleRegion1.a1.b4.1_10" ref="A1:B4" totalsRowShown="0" tableBorderDxfId="279">
  <autoFilter ref="A1:B4" xr:uid="{8BD38D39-9157-4610-A5D4-6E4E7F064C35}">
    <filterColumn colId="0" hiddenButton="1"/>
    <filterColumn colId="1" hiddenButton="1"/>
  </autoFilter>
  <tableColumns count="2">
    <tableColumn id="1" xr3:uid="{071BA04F-7365-4B8E-8A0E-218C0C8A2742}" name="תאריך הדיווח" dataDxfId="278" dataCellStyle="Normal_2007-16618"/>
    <tableColumn id="2" xr3:uid="{2A8D9A55-326A-4F43-9444-3155F6491945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64F5B3E-34FC-41F1-A9F6-3078A549B53C}" name="TitleRegion1.a6.r27.1" displayName="TitleRegion1.a6.r27.1" ref="A6:R27" totalsRowShown="0" headerRowDxfId="257" dataDxfId="258" headerRowBorderDxfId="276" tableBorderDxfId="277">
  <autoFilter ref="A6:R27" xr:uid="{F64F5B3E-34FC-41F1-A9F6-3078A549B5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5C96967-462D-430D-AFDB-0B396C9B6AB2}" name="שם המנפיק/שם נייר ערך"/>
    <tableColumn id="2" xr3:uid="{457B3A42-DDB7-43C4-9837-07B307455697}" name="מספר ני&quot;ע" dataDxfId="275"/>
    <tableColumn id="3" xr3:uid="{4D68773B-E044-490B-80DB-1C499CBFFF98}" name="ספק המידע" dataDxfId="274"/>
    <tableColumn id="4" xr3:uid="{545E8D94-A8F6-4197-AA5E-F13C56204BC1}" name="מספר מנפיק" dataDxfId="273"/>
    <tableColumn id="5" xr3:uid="{1DD1536A-27B3-4E48-B0F8-76FA0F3B355D}" name="ענף מסחר" dataDxfId="272"/>
    <tableColumn id="6" xr3:uid="{AC82BA5E-5753-4FCD-82E7-70C9C261ECEA}" name="דירוג" dataDxfId="271"/>
    <tableColumn id="7" xr3:uid="{D57EB433-3826-4591-8BFB-2C4D8C834FBD}" name="שם מדרג" dataDxfId="270"/>
    <tableColumn id="8" xr3:uid="{5E728364-31C9-4A57-8C63-1B62FFEC164A}" name="תאריך רכישה" dataDxfId="269"/>
    <tableColumn id="9" xr3:uid="{8C0533BA-DAED-4374-AD22-1E283D339F29}" name="מח&quot;מ" dataDxfId="268"/>
    <tableColumn id="10" xr3:uid="{5AC3E218-3C03-4B17-B16E-43B1D6574288}" name="סוג מטבע" dataDxfId="267"/>
    <tableColumn id="11" xr3:uid="{A2E032EF-E9C7-4243-A572-AD133919BBC2}" name="שיעור ריבית" dataDxfId="266"/>
    <tableColumn id="12" xr3:uid="{1AECB34B-56C9-46B2-980E-DA5CAA6E6721}" name="תשואה לפידיון" dataDxfId="265"/>
    <tableColumn id="13" xr3:uid="{6E55E441-6698-482A-8BB1-30B5C7F35948}" name="ערך נקוב****" dataDxfId="264"/>
    <tableColumn id="14" xr3:uid="{7B55E0B8-4A00-4255-A6E2-1BAE93F686C2}" name="שער***" dataDxfId="263"/>
    <tableColumn id="15" xr3:uid="{19EDB68A-8B18-45EC-8D8F-33DA4E2D1717}" name="שווי הוגן" dataDxfId="262"/>
    <tableColumn id="16" xr3:uid="{F7DC59DE-6534-41B5-956E-BF31C53F4709}" name="שעור מערך נקוב מונפק" dataDxfId="261"/>
    <tableColumn id="17" xr3:uid="{E400505A-A77E-4461-A75C-580A163FC615}" name="שעור מנכסי אפיק ההשקעה" dataDxfId="260"/>
    <tableColumn id="18" xr3:uid="{A69EA3D2-4E59-4D73-8508-D030B445A193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038E029-E236-46B8-A293-78337E5C1523}" name="RowTitleRegion1.a1.b4.1" displayName="_RowTitleRegion1.a1.b4.1_11" ref="A1:B4" totalsRowShown="0" tableBorderDxfId="256">
  <autoFilter ref="A1:B4" xr:uid="{5038E029-E236-46B8-A293-78337E5C1523}">
    <filterColumn colId="0" hiddenButton="1"/>
    <filterColumn colId="1" hiddenButton="1"/>
  </autoFilter>
  <tableColumns count="2">
    <tableColumn id="1" xr3:uid="{DF64F71A-C4B0-47DC-9ED0-1020848153C8}" name="תאריך הדיווח" dataDxfId="255" dataCellStyle="Normal_2007-16618"/>
    <tableColumn id="2" xr3:uid="{A288DFFA-848E-4BA3-BFAE-6696DDF8DC46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900F757-9BBE-468D-BA0D-407C8D9EEBA6}" name="TitleRegion1.a6.r27.1" displayName="TitleRegion1.a6.r27.1_" ref="A6:R27" totalsRowShown="0" headerRowDxfId="234" dataDxfId="235" headerRowBorderDxfId="253" tableBorderDxfId="254">
  <autoFilter ref="A6:R27" xr:uid="{C900F757-9BBE-468D-BA0D-407C8D9EEB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BCEF989-2E82-4A69-B33C-EB66CA37780C}" name="שם המנפיק/שם נייר ערך"/>
    <tableColumn id="2" xr3:uid="{9BEED69B-8EEA-4E75-BCBD-D47F279827ED}" name="מספר ני&quot;ע" dataDxfId="252"/>
    <tableColumn id="3" xr3:uid="{D6AD7717-347D-4123-8DDA-7FB26A896C7F}" name="ספק המידע" dataDxfId="251"/>
    <tableColumn id="4" xr3:uid="{100BC6C1-19C6-498E-84A6-19A05BD4DC9E}" name="מספר מנפיק" dataDxfId="250"/>
    <tableColumn id="5" xr3:uid="{6BF55BD7-D2F9-4CC9-AD7A-B0167B65C3C0}" name="ענף מסחר" dataDxfId="249"/>
    <tableColumn id="6" xr3:uid="{A16628E7-04E9-4578-B18E-C5D44CE7DE5A}" name="דירוג" dataDxfId="248"/>
    <tableColumn id="7" xr3:uid="{5F6BC0EF-2038-46D5-9ACA-0F56A2E024D6}" name="שם מדרג" dataDxfId="247"/>
    <tableColumn id="8" xr3:uid="{38EB443B-66BF-4159-8872-258342E0EB00}" name="תאריך רכישה" dataDxfId="246"/>
    <tableColumn id="9" xr3:uid="{D49C5EF3-EA90-41B0-8824-DF0FDD03B9F1}" name="מח&quot;מ" dataDxfId="245"/>
    <tableColumn id="10" xr3:uid="{77B8950D-F648-42C5-AC1B-D3357FACCBD2}" name="סוג מטבע" dataDxfId="244"/>
    <tableColumn id="11" xr3:uid="{E6A69297-0F6A-4995-9AF2-1E0D34F34D5B}" name="שיעור ריבית" dataDxfId="243"/>
    <tableColumn id="12" xr3:uid="{49C573CA-0564-4D87-9BB1-26B97C009E24}" name="תשואה לפידיון" dataDxfId="242"/>
    <tableColumn id="13" xr3:uid="{173D3301-0ACE-4659-86EE-AC07DC84AA41}" name="ערך נקוב****" dataDxfId="241"/>
    <tableColumn id="14" xr3:uid="{899A84BC-5AF4-4AD0-BDDF-FF7225F1D6D0}" name="שער***" dataDxfId="240"/>
    <tableColumn id="15" xr3:uid="{AA336FFC-77DD-4576-ABEA-0E53E4063931}" name="שווי הוגן" dataDxfId="239"/>
    <tableColumn id="16" xr3:uid="{57EF78AE-3799-47EA-B855-A82E36FE1827}" name="שעור מערך נקוב מונפק" dataDxfId="238"/>
    <tableColumn id="17" xr3:uid="{FF13735F-565A-478C-AF3C-8C5D9AEE0AC0}" name="שעור מנכסי אפיק ההשקעה" dataDxfId="237"/>
    <tableColumn id="18" xr3:uid="{F96370FB-30C7-40C7-A32A-0D26ADA6CEA9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F86D8C7-50C4-47B4-9C0C-FFAF061A69AC}" name="RowTitleRegion1.a1.b4.1" displayName="_RowTitleRegion1.a1.b4.1_12" ref="A1:B4" totalsRowShown="0" tableBorderDxfId="233">
  <autoFilter ref="A1:B4" xr:uid="{0F86D8C7-50C4-47B4-9C0C-FFAF061A69AC}">
    <filterColumn colId="0" hiddenButton="1"/>
    <filterColumn colId="1" hiddenButton="1"/>
  </autoFilter>
  <tableColumns count="2">
    <tableColumn id="1" xr3:uid="{2C67F652-56DD-4BE5-BF27-42BF5F234705}" name="תאריך הדיווח" dataDxfId="232" dataCellStyle="Normal_2007-16618"/>
    <tableColumn id="2" xr3:uid="{2CCFB296-652A-499C-B335-3B89766E115F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8D10DF9-5810-46B4-9C45-416EB9B34B0A}" name="TitleRegion1.a6.l20.1" displayName="TitleRegion1.a6.l20.1" ref="A6:L20" totalsRowShown="0" headerRowDxfId="217" dataDxfId="218" headerRowBorderDxfId="230" tableBorderDxfId="231">
  <autoFilter ref="A6:L20" xr:uid="{78D10DF9-5810-46B4-9C45-416EB9B34B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3664CE8-3E11-4325-9F53-440D020405D9}" name="שם המנפיק/שם נייר ערך"/>
    <tableColumn id="2" xr3:uid="{E29193D7-8537-4D0F-880F-E89E3F2116A2}" name="מספר ני&quot;ע" dataDxfId="229"/>
    <tableColumn id="3" xr3:uid="{3C0D5E21-E3B8-411C-80D5-2E555E1542EF}" name="ספק המידע" dataDxfId="228"/>
    <tableColumn id="4" xr3:uid="{5E9BF5AE-9394-4B65-9066-3F48A2D1E06E}" name="מספר מנפיק" dataDxfId="227"/>
    <tableColumn id="5" xr3:uid="{6CD8EB38-57DA-4ED7-9CF2-822752D9978F}" name="ענף מסחר" dataDxfId="226"/>
    <tableColumn id="6" xr3:uid="{627FEE0A-3FE8-4F90-AFB2-C4EDF3F9FD1A}" name="סוג מטבע" dataDxfId="225"/>
    <tableColumn id="7" xr3:uid="{4E86592D-9344-4484-8365-1C7DD0B2AED5}" name="ערך נקוב****" dataDxfId="224"/>
    <tableColumn id="8" xr3:uid="{0C389D97-09B8-49DE-BCBF-178ED8A5CE67}" name="שער***" dataDxfId="223"/>
    <tableColumn id="9" xr3:uid="{9CDCFB7B-5F0D-4898-A08C-9690A4B7FFB3}" name="שווי הוגן" dataDxfId="222"/>
    <tableColumn id="10" xr3:uid="{D40B99CF-E01B-489C-BCCB-B486C3EAEA18}" name="שעור מערך נקוב מונפק" dataDxfId="221"/>
    <tableColumn id="11" xr3:uid="{04FD1122-6BA4-410B-87F8-1C87C4C04734}" name="שעור מנכסי אפיק ההשקעה" dataDxfId="220"/>
    <tableColumn id="12" xr3:uid="{F13E4AEF-45B0-48B0-A5D5-E734684515EF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7972600-9432-4091-A7FD-2C0E7AD54072}" name="RowTitleRegion1.a1.b4.1" displayName="_RowTitleRegion1.a1.b4.1_13" ref="A1:B4" totalsRowShown="0" tableBorderDxfId="216">
  <autoFilter ref="A1:B4" xr:uid="{67972600-9432-4091-A7FD-2C0E7AD54072}">
    <filterColumn colId="0" hiddenButton="1"/>
    <filterColumn colId="1" hiddenButton="1"/>
  </autoFilter>
  <tableColumns count="2">
    <tableColumn id="1" xr3:uid="{E6015F70-C75B-48DA-8792-7344F86B18CC}" name="תאריך הדיווח" dataDxfId="215" dataCellStyle="Normal_2007-16618"/>
    <tableColumn id="2" xr3:uid="{DABE1301-CAC0-4C02-95B6-B536B599C6FA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18536E0-183A-4550-8835-9FA7F803B451}" name="TitleRegion1.a6.j31.1" displayName="TitleRegion1.a6.j31.1" ref="A6:J31" totalsRowShown="0" headerRowDxfId="202" dataDxfId="203" headerRowBorderDxfId="213" tableBorderDxfId="214">
  <autoFilter ref="A6:J31" xr:uid="{418536E0-183A-4550-8835-9FA7F803B4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A9710B3-B2F3-4AB0-96A6-2DE66B1EF8F4}" name="שם המנפיק/שם נייר ערך"/>
    <tableColumn id="2" xr3:uid="{04F9F0F2-E4EA-4E40-9FA4-DBE7B6455200}" name="מספר ני&quot;ע" dataDxfId="212"/>
    <tableColumn id="3" xr3:uid="{861AB8B6-9242-45E5-8F30-A6C07B4E02B0}" name="סוג מטבע" dataDxfId="211"/>
    <tableColumn id="4" xr3:uid="{F17E9487-137B-4F48-A3D5-0CE0B643E9A0}" name="תאריך רכישה" dataDxfId="210"/>
    <tableColumn id="5" xr3:uid="{96DEFA99-F9B3-402D-B6AA-964D85B0489F}" name="ערך נקוב****" dataDxfId="209"/>
    <tableColumn id="6" xr3:uid="{8C655C60-47DC-4474-963B-0B6C9346889C}" name="שער***" dataDxfId="208"/>
    <tableColumn id="7" xr3:uid="{090A9ECA-89A4-46D8-BBED-16784F6C628B}" name="שווי הוגן" dataDxfId="207"/>
    <tableColumn id="8" xr3:uid="{D8D86EAC-E32D-480D-838B-D033758393BA}" name="שעור מערך נקוב מונפק" dataDxfId="206"/>
    <tableColumn id="9" xr3:uid="{D0DE0F7D-A323-432E-8686-F9E795955DBC}" name="שעור מנכסי אפיק ההשקעה" dataDxfId="205"/>
    <tableColumn id="10" xr3:uid="{80C0F7E5-E5BB-4D58-8709-DBDCB2E114E0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4F3F0FB-49B7-4474-84D4-3C7F79AD254C}" name="RowTitleRegion1.a1.b4.1" displayName="_RowTitleRegion1.a1.b4.1_14" ref="A1:B4" totalsRowShown="0" tableBorderDxfId="201">
  <autoFilter ref="A1:B4" xr:uid="{B4F3F0FB-49B7-4474-84D4-3C7F79AD254C}">
    <filterColumn colId="0" hiddenButton="1"/>
    <filterColumn colId="1" hiddenButton="1"/>
  </autoFilter>
  <tableColumns count="2">
    <tableColumn id="1" xr3:uid="{21056303-BC54-47F7-8D1C-2C38E974B3AF}" name="תאריך הדיווח" dataDxfId="200" dataCellStyle="Normal_2007-16618"/>
    <tableColumn id="2" xr3:uid="{53AABBF5-35DC-4721-83A9-32F71DD6DD77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1F478E5-1030-4AD8-891A-1DD31620EB03}" name="TitleRegion1.a6.k17.1" displayName="TitleRegion1.a6.k17.1" ref="A6:K17" totalsRowShown="0" headerRowDxfId="186" dataDxfId="187" headerRowBorderDxfId="198" tableBorderDxfId="199">
  <autoFilter ref="A6:K17" xr:uid="{21F478E5-1030-4AD8-891A-1DD31620EB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924EF08-424F-4AB8-891B-B10EE76062DF}" name="שם המנפיק/שם נייר ערך"/>
    <tableColumn id="2" xr3:uid="{51D3B296-BB08-447F-BBFF-846A613E7B05}" name="מספר ני&quot;ע" dataDxfId="197"/>
    <tableColumn id="3" xr3:uid="{25D2E2AD-851C-4C8C-B83A-25818737F8CE}" name="ענף מסחר" dataDxfId="196"/>
    <tableColumn id="4" xr3:uid="{3EB97D9D-E380-42A1-86CD-8380AABCF461}" name="סוג מטבע" dataDxfId="195"/>
    <tableColumn id="5" xr3:uid="{601A7BCF-7872-428D-9571-26F985A887C0}" name="תאריך רכישה" dataDxfId="194"/>
    <tableColumn id="6" xr3:uid="{DFC35AD3-2EFE-4FD1-AD8C-CEBDB6C2B750}" name="ערך נקוב****" dataDxfId="193"/>
    <tableColumn id="7" xr3:uid="{14740C5E-AC9A-4D61-949D-FD210892E060}" name="שער***" dataDxfId="192"/>
    <tableColumn id="8" xr3:uid="{932333EA-AF2A-4BEE-B648-5C807DFA6801}" name="שווי הוגן" dataDxfId="191"/>
    <tableColumn id="9" xr3:uid="{2F062DF5-68FF-41B2-B6FA-B157A32EF2CB}" name="שעור מערך נקוב מונפק" dataDxfId="190"/>
    <tableColumn id="10" xr3:uid="{8AEC03A1-FA1E-4C1F-AE73-8D392D9374E9}" name="שעור מנכסי אפיק ההשקעה" dataDxfId="189"/>
    <tableColumn id="11" xr3:uid="{671FBD0B-B9E7-45ED-82CA-141574EF2FF9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760450B-9411-4990-A23D-694944A8A10E}" name="RowTitleRegion1.a1.b4.1" displayName="_RowTitleRegion1.a1.b4.1_15" ref="A1:B4" totalsRowShown="0" tableBorderDxfId="185">
  <autoFilter ref="A1:B4" xr:uid="{2760450B-9411-4990-A23D-694944A8A10E}">
    <filterColumn colId="0" hiddenButton="1"/>
    <filterColumn colId="1" hiddenButton="1"/>
  </autoFilter>
  <tableColumns count="2">
    <tableColumn id="1" xr3:uid="{97B9525A-1056-49D0-9693-7992A63D611A}" name="תאריך הדיווח" dataDxfId="184" dataCellStyle="Normal_2007-16618"/>
    <tableColumn id="2" xr3:uid="{AA7F30D5-72FD-4A9F-9307-A36FF3486A04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95383B4-E906-45EE-9CD7-B3C082966F68}" name="TitleRegion1.a6.k35.1" displayName="TitleRegion1.a6.k35.1" ref="A6:K35" totalsRowShown="0" headerRowDxfId="170" dataDxfId="171" headerRowBorderDxfId="182" tableBorderDxfId="183">
  <autoFilter ref="A6:K35" xr:uid="{F95383B4-E906-45EE-9CD7-B3C082966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7188D23-1BBC-42CA-A688-0BF1E580B2C7}" name="שם המנפיק/שם נייר ערך"/>
    <tableColumn id="2" xr3:uid="{91B6E032-6094-4C37-A466-AE79E6E5D389}" name="מספר ני&quot;ע" dataDxfId="181"/>
    <tableColumn id="3" xr3:uid="{8CAB3E3D-6617-4875-A319-DBDC569A1421}" name="ענף מסחר" dataDxfId="180"/>
    <tableColumn id="4" xr3:uid="{B5FB4A00-5F11-4ED3-BEEB-2D4AE2D2B46B}" name="סוג מטבע" dataDxfId="179"/>
    <tableColumn id="5" xr3:uid="{F2E9D235-CBFE-4D28-A5F1-C7EBB7FDEDAC}" name="תאריך רכישה" dataDxfId="178"/>
    <tableColumn id="6" xr3:uid="{88BEFA74-DCFD-4538-8FA0-F92ACE3981A2}" name="ערך נקוב****" dataDxfId="177"/>
    <tableColumn id="7" xr3:uid="{E9217385-F639-4A44-9464-9726C5D1034E}" name="שער***" dataDxfId="176"/>
    <tableColumn id="8" xr3:uid="{3566A2CC-6C0C-470D-8875-D7FE326AE557}" name="שווי הוגן" dataDxfId="175"/>
    <tableColumn id="9" xr3:uid="{B8DF21DF-ED05-42C7-A0B1-DE9EA9F0D88F}" name="שעור מערך נקוב מונפק" dataDxfId="174"/>
    <tableColumn id="10" xr3:uid="{1EB44C7E-1B50-4BA9-A5F6-02C191CBDF1B}" name="שעור מנכסי אפיק ההשקעה" dataDxfId="173"/>
    <tableColumn id="11" xr3:uid="{D556A68A-7E79-47B4-9485-B027B8DBB16A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745662E-CA9C-4CCD-A508-2F8233F4287B}" name="RowTitleRegion1.a1.b4.1" displayName="_RowTitleRegion1.a1.b4.1_16" ref="A1:B4" totalsRowShown="0" tableBorderDxfId="169">
  <autoFilter ref="A1:B4" xr:uid="{0745662E-CA9C-4CCD-A508-2F8233F4287B}">
    <filterColumn colId="0" hiddenButton="1"/>
    <filterColumn colId="1" hiddenButton="1"/>
  </autoFilter>
  <tableColumns count="2">
    <tableColumn id="1" xr3:uid="{B081B1E6-0B30-4EA7-8D52-1E6DCAC2CD92}" name="תאריך הדיווח" dataDxfId="168" dataCellStyle="Normal_2007-16618"/>
    <tableColumn id="2" xr3:uid="{1E732074-C961-4121-AF36-0EF4EC12C536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71F1297-CEC9-45C1-B761-95A9072A9BF4}" name="TitleRegion1.a6.j35.1" displayName="TitleRegion1.a6.j35.1" ref="A6:J35" totalsRowShown="0" headerRowDxfId="155" dataDxfId="156" headerRowBorderDxfId="166" tableBorderDxfId="167">
  <autoFilter ref="A6:J35" xr:uid="{F71F1297-CEC9-45C1-B761-95A9072A9B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8682916-3B13-4A25-97C6-30B712D4B580}" name="שם המנפיק/שם נייר ערך"/>
    <tableColumn id="2" xr3:uid="{43CFCBE5-5EF4-4498-85D8-86062D57EC91}" name="מספר ני&quot;ע" dataDxfId="165"/>
    <tableColumn id="3" xr3:uid="{F94CB02F-53AE-4E71-B9A6-5EE3266731E3}" name="ענף מסחר" dataDxfId="164"/>
    <tableColumn id="4" xr3:uid="{6EDE510B-A5D3-443A-A94D-33E9C3AED9DA}" name="סוג מטבע" dataDxfId="163"/>
    <tableColumn id="5" xr3:uid="{1335FAD3-90F5-47D9-A784-05256333B7C9}" name="תאריך רכישה" dataDxfId="162"/>
    <tableColumn id="6" xr3:uid="{F4CCD912-60E3-48F1-BA88-7FF0BED0BFC6}" name="ערך נקוב****" dataDxfId="161"/>
    <tableColumn id="7" xr3:uid="{11BD893C-0C70-42E4-8474-633D6078FBAD}" name="שער***" dataDxfId="160"/>
    <tableColumn id="8" xr3:uid="{A340D288-0790-4484-B775-D1211320DC2F}" name="שווי הוגן" dataDxfId="159"/>
    <tableColumn id="9" xr3:uid="{B6B46184-B08C-48F5-9AD6-1E6356CFAA20}" name="שעור מנכסי אפיק ההשקעה" dataDxfId="158"/>
    <tableColumn id="10" xr3:uid="{6D58EF6D-BACC-4A35-ADAB-FC46F803E552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9E53FD6-B1F4-4CD2-9D95-954D154CB373}" name="RowTitleRegion1.a1.b4.1" displayName="_RowTitleRegion1.a1.b4.1_17" ref="A1:B4" totalsRowShown="0" tableBorderDxfId="154">
  <autoFilter ref="A1:B4" xr:uid="{09E53FD6-B1F4-4CD2-9D95-954D154CB373}">
    <filterColumn colId="0" hiddenButton="1"/>
    <filterColumn colId="1" hiddenButton="1"/>
  </autoFilter>
  <tableColumns count="2">
    <tableColumn id="1" xr3:uid="{20C61ADC-6CD8-4973-9C4A-D2ABA638BBE8}" name="תאריך הדיווח" dataDxfId="153" dataCellStyle="Normal_2007-16618"/>
    <tableColumn id="2" xr3:uid="{CD826CEA-546E-4E95-8433-E3ED1C1E820F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3DADC7F-7D16-4D3D-A815-39D7BDDDAD7B}" name="TitleRegion1.a6.p41.1" displayName="TitleRegion1.a6.p41.1_" ref="A6:P41" totalsRowShown="0" headerRowDxfId="134" dataDxfId="135" headerRowBorderDxfId="151" tableBorderDxfId="152">
  <autoFilter ref="A6:P41" xr:uid="{53DADC7F-7D16-4D3D-A815-39D7BDDDAD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7939E52-4586-4A42-BB9A-528966CFA058}" name="שם המנפיק/שם נייר ערך"/>
    <tableColumn id="2" xr3:uid="{3958D389-A4EA-403C-9221-A8828BE0C1FD}" name="מספר ני&quot;ע" dataDxfId="150"/>
    <tableColumn id="3" xr3:uid="{C9C1ADC5-9896-4382-8924-EE0F2F3C00B3}" name="נכס הבסיס" dataDxfId="149"/>
    <tableColumn id="4" xr3:uid="{2B61E9D1-8440-4DE0-A2E2-7ACE629B0735}" name="דירוג" dataDxfId="148"/>
    <tableColumn id="5" xr3:uid="{1D0D8C1E-D62E-4451-B742-E599DC3EBD70}" name="שם מדרג" dataDxfId="147"/>
    <tableColumn id="6" xr3:uid="{17C411CB-696D-42BA-BEA0-80664A0A665D}" name="תאריך רכישה" dataDxfId="146"/>
    <tableColumn id="7" xr3:uid="{943128EE-9064-4FBB-9F94-D26DEE0C42B4}" name="מח&quot;מ" dataDxfId="145"/>
    <tableColumn id="8" xr3:uid="{4DCEDFDA-0475-4714-B1E2-D825781B371A}" name="סוג מטבע" dataDxfId="144"/>
    <tableColumn id="9" xr3:uid="{5D9D78A9-3F7E-40A2-AF81-F56A6B42E34C}" name="שיעור ריבית" dataDxfId="143"/>
    <tableColumn id="10" xr3:uid="{02443DEF-AA97-4A3C-9200-8FE97D66FF77}" name="תשואה לפידיון" dataDxfId="142"/>
    <tableColumn id="11" xr3:uid="{CFB1B8E3-6E7B-4DBA-9773-6126F6B04931}" name="ערך נקוב****" dataDxfId="141"/>
    <tableColumn id="12" xr3:uid="{144BA040-B790-4164-97A8-6AF1130DE69F}" name="שער***" dataDxfId="140"/>
    <tableColumn id="13" xr3:uid="{236719DB-D4E1-4881-B577-7590F69920D3}" name="שווי הוגן" dataDxfId="139"/>
    <tableColumn id="14" xr3:uid="{56D91345-B8C8-40C7-B95F-268A12E251E2}" name="שעור מערך נקוב מונפק" dataDxfId="138"/>
    <tableColumn id="15" xr3:uid="{F7A3C51E-1D17-47B4-B865-833B7A6B49CB}" name="שעור מנכסי אפיק ההשקעה" dataDxfId="137"/>
    <tableColumn id="16" xr3:uid="{B75F9F5C-3B37-4A2C-8B4F-51411665BE61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B8D8A2E-0ACE-4666-B87C-26B8C8DB60A6}" name="RowTitleRegion1.a1.b4.1" displayName="_RowTitleRegion1.a1.b4.1_18" ref="A1:B4" totalsRowShown="0" tableBorderDxfId="133">
  <autoFilter ref="A1:B4" xr:uid="{4B8D8A2E-0ACE-4666-B87C-26B8C8DB60A6}">
    <filterColumn colId="0" hiddenButton="1"/>
    <filterColumn colId="1" hiddenButton="1"/>
  </autoFilter>
  <tableColumns count="2">
    <tableColumn id="1" xr3:uid="{9D47FC20-EC71-45CC-A366-938B32FEB88A}" name="תאריך הדיווח" dataDxfId="132" dataCellStyle="Normal_2007-16618"/>
    <tableColumn id="2" xr3:uid="{C08B5157-B3B5-47B6-AB6A-627C00AA2E7C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652DA24-DE4B-4150-9B15-492D1228A7C3}" name="TitleRegion1.a5.q41.1" displayName="TitleRegion1.a5.q41.1" ref="A5:Q41" totalsRowShown="0" headerRowDxfId="112" dataDxfId="113" headerRowBorderDxfId="130" tableBorderDxfId="131">
  <autoFilter ref="A5:Q41" xr:uid="{2652DA24-DE4B-4150-9B15-492D1228A7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D7C6465-D962-484C-A915-3C52F982B1E2}" name="שם המנפיק/שם נייר ערך"/>
    <tableColumn id="2" xr3:uid="{4C85E8D1-F44C-4D0D-8E19-EB41FFF04504}" name="קונסורציום כן/לא" dataDxfId="129"/>
    <tableColumn id="3" xr3:uid="{B7633CA7-B3C8-474B-9A51-813899684310}" name="מספר ני&quot;ע" dataDxfId="128"/>
    <tableColumn id="4" xr3:uid="{751FF651-1E9B-4EBD-8204-F5BA5F49F1EB}" name="מספר מנפיק" dataDxfId="127"/>
    <tableColumn id="5" xr3:uid="{56B273A3-54A1-46F0-AB27-F76D9FF4827C}" name="דירוג" dataDxfId="126"/>
    <tableColumn id="6" xr3:uid="{1DFC2D42-960F-49F1-A9EB-27DB8251676A}" name="תאריך רכישה" dataDxfId="125"/>
    <tableColumn id="7" xr3:uid="{D17B5914-F3EE-4B14-9921-F1FC476BC61E}" name="שם מדרג" dataDxfId="124"/>
    <tableColumn id="8" xr3:uid="{E6DE1617-35ED-4A48-87BD-DE7569CAB74F}" name="מח&quot;מ" dataDxfId="123"/>
    <tableColumn id="9" xr3:uid="{24B0B908-875C-448A-ADE0-D767F74A7C96}" name="ענף משק" dataDxfId="122"/>
    <tableColumn id="10" xr3:uid="{E5CB1E35-8A63-4A9C-ACB1-D23A9E74E138}" name="סוג מטבע" dataDxfId="121"/>
    <tableColumn id="11" xr3:uid="{CA78FC87-98C9-4A09-BAA4-CC0CE65AB456}" name="שיעור ריבית ממוצע" dataDxfId="120"/>
    <tableColumn id="12" xr3:uid="{CB59A09F-FAEC-4D43-B17B-229035994A50}" name="תשואה לפידיון" dataDxfId="119"/>
    <tableColumn id="13" xr3:uid="{D50F6400-DBDA-4B0E-8DAE-C2927184EF5E}" name="ערך נקוב****" dataDxfId="118"/>
    <tableColumn id="14" xr3:uid="{56FD5AF0-23E5-408B-8B5B-4C2C8B354547}" name="שער***" dataDxfId="117"/>
    <tableColumn id="15" xr3:uid="{3DF3CB5A-8FA5-48AA-A8AE-FEC6886944DA}" name="שווי הוגן" dataDxfId="116"/>
    <tableColumn id="16" xr3:uid="{4A1B6B6A-A9D5-4206-94DF-1077B5E61357}" name="שעור מנכסי אפיק ההשקעה" dataDxfId="115"/>
    <tableColumn id="17" xr3:uid="{30E729ED-6C22-473F-827F-6A722398B24C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70E8082-40D9-4975-9D2D-7DC9E5300242}" name="RowTitleRegion1.a1.b4.1" displayName="_RowTitleRegion1.a1.b4.1_19" ref="A1:B4" totalsRowShown="0" tableBorderDxfId="111">
  <autoFilter ref="A1:B4" xr:uid="{C70E8082-40D9-4975-9D2D-7DC9E5300242}">
    <filterColumn colId="0" hiddenButton="1"/>
    <filterColumn colId="1" hiddenButton="1"/>
  </autoFilter>
  <tableColumns count="2">
    <tableColumn id="1" xr3:uid="{5DB235A3-EA24-4AB7-9176-517409A1D73F}" name="תאריך הדיווח" dataDxfId="110" dataCellStyle="Normal_2007-16618"/>
    <tableColumn id="2" xr3:uid="{D2B33F50-47F8-4DF3-91EA-4A41D7084312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7B1E2EA-1682-468F-887C-F027039D9F43}" name="TitleRegion1.a5.n25.1" displayName="TitleRegion1.a5.n25.1" ref="A5:N25" totalsRowShown="0" headerRowDxfId="94" dataDxfId="95" headerRowBorderDxfId="109">
  <autoFilter ref="A5:N25" xr:uid="{D7B1E2EA-1682-468F-887C-F027039D9F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7EFBE54-C103-4218-A8F2-CD513A666279}" name="שם המנפיק/שם נייר ערך"/>
    <tableColumn id="2" xr3:uid="{0FF7DFAE-769E-4BD2-8B15-881A4F50A0CD}" name="מספר ני&quot;ע" dataDxfId="108"/>
    <tableColumn id="3" xr3:uid="{8C268D96-7B71-4AB3-8B84-8B160ED2A07C}" name="מספר מנפיק" dataDxfId="107"/>
    <tableColumn id="4" xr3:uid="{7DFCF9E1-E900-4E2F-914E-FFB3DD7B69CF}" name="דירוג" dataDxfId="106"/>
    <tableColumn id="5" xr3:uid="{CC67041D-8498-4F81-824D-4943C47FFAFA}" name="שם מדרג" dataDxfId="105"/>
    <tableColumn id="6" xr3:uid="{31698210-01A6-47EA-960C-67E5FBC6EA93}" name="מח&quot;מ" dataDxfId="104"/>
    <tableColumn id="7" xr3:uid="{9A296D89-DFE5-4B17-9A32-8471AA1F6611}" name="סוג מטבע" dataDxfId="103"/>
    <tableColumn id="8" xr3:uid="{D62BC189-09A0-4A3D-BC21-702006E46916}" name="תנאי ושיעור ריבית" dataDxfId="102"/>
    <tableColumn id="9" xr3:uid="{8736C535-FD53-406F-9C84-C7EBBB7556E6}" name="תשואה לפידיון" dataDxfId="101"/>
    <tableColumn id="10" xr3:uid="{D25FB1BB-B518-4BBD-A0D5-A391E86E2A03}" name="ערך נקוב****" dataDxfId="100"/>
    <tableColumn id="11" xr3:uid="{65F2DEE8-6F9D-4D2D-B7BA-1EEC888377D9}" name="שער***" dataDxfId="99"/>
    <tableColumn id="12" xr3:uid="{5FF402E3-70A7-4260-AA0A-CFECBF2A1FA6}" name="שווי הוגן" dataDxfId="98"/>
    <tableColumn id="13" xr3:uid="{27A57B5B-021B-4C56-AF97-8BAE8548FF8E}" name="שעור מנכסי אפיק ההשקעה" dataDxfId="97"/>
    <tableColumn id="14" xr3:uid="{9D37FF94-44C6-427D-B198-3F82FE933C1D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D8217C9-224B-4A10-8FEF-FF2AF0FEB9CA}" name="RowTitleRegion1.a1.b4.1" displayName="_RowTitleRegion1.a1.b4.1_20" ref="A1:B4" totalsRowShown="0" tableBorderDxfId="93">
  <autoFilter ref="A1:B4" xr:uid="{0D8217C9-224B-4A10-8FEF-FF2AF0FEB9CA}">
    <filterColumn colId="0" hiddenButton="1"/>
    <filterColumn colId="1" hiddenButton="1"/>
  </autoFilter>
  <tableColumns count="2">
    <tableColumn id="1" xr3:uid="{F2FBBD43-1932-4DD9-A83E-B7B6D69A294D}" name="תאריך הדיווח" dataDxfId="92" dataCellStyle="Normal_2007-16618"/>
    <tableColumn id="2" xr3:uid="{F4C55937-2694-4659-9C12-1903639C8831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578CF59-39DF-4FB1-8D54-72F642B6BB6E}" name="TitleRegion1.a5.i18.1" displayName="TitleRegion1.a5.i18.1" ref="A5:I18" totalsRowShown="0" headerRowDxfId="80" dataDxfId="81" headerRowBorderDxfId="91">
  <autoFilter ref="A5:I18" xr:uid="{A578CF59-39DF-4FB1-8D54-72F642B6BB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AD70262-642E-42D5-9F0A-C3A45571EFFB}" name="שם המנפיק/שם נייר ערך" dataDxfId="90"/>
    <tableColumn id="2" xr3:uid="{6AFE2C90-87D4-4B52-8BA8-D3E6D6413F9A}" name="תאריך שערוך אחרון" dataDxfId="89"/>
    <tableColumn id="3" xr3:uid="{9311AB87-CF30-4306-A6E6-BA6CDCC37AB0}" name="אופי הנכס" dataDxfId="88"/>
    <tableColumn id="4" xr3:uid="{01CDB49B-2C9C-4B1F-9648-1464B97E2F95}" name="שעור תשואה במהלך התקופה" dataDxfId="87"/>
    <tableColumn id="5" xr3:uid="{058ABD3C-9215-4573-B655-826095A2828E}" name="סוג מטבע" dataDxfId="86"/>
    <tableColumn id="6" xr3:uid="{61D5FBCA-D813-484E-9F92-DF53D63693FA}" name="שווי משוערך" dataDxfId="85"/>
    <tableColumn id="7" xr3:uid="{3F5E34F2-0010-4F35-AABF-8C504E0AB0AF}" name="שעור מנכסי אפיק ההשקעה" dataDxfId="84"/>
    <tableColumn id="8" xr3:uid="{35B55E62-ECDE-45D5-B8BC-696D347B0F34}" name="שעור מסך נכסי השקעה" dataDxfId="83"/>
    <tableColumn id="9" xr3:uid="{23AB7B3D-BAF9-4465-AAEA-A65F96D95D0D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76BF5E4-453E-4A61-BEFB-512AD7FBC282}" name="RowTitleRegion1.a1.b4.1" displayName="_RowTitleRegion1.a1.b4.1_21" ref="A1:B4" totalsRowShown="0" tableBorderDxfId="79">
  <autoFilter ref="A1:B4" xr:uid="{B76BF5E4-453E-4A61-BEFB-512AD7FBC282}">
    <filterColumn colId="0" hiddenButton="1"/>
    <filterColumn colId="1" hiddenButton="1"/>
  </autoFilter>
  <tableColumns count="2">
    <tableColumn id="1" xr3:uid="{C3BEB620-1926-4D08-95E1-E9F36771866F}" name="תאריך הדיווח" dataDxfId="78" dataCellStyle="Normal_2007-16618"/>
    <tableColumn id="2" xr3:uid="{822CC903-65C1-482B-AADB-0A92CFAE373D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8337591-09ED-4E80-9831-CA6E777531EF}" name="TitleRegion1.a5.j12.1" displayName="TitleRegion1.a5.j12.1" ref="A5:J12" totalsRowShown="0" headerRowDxfId="74" headerRowBorderDxfId="77" headerRowCellStyle="Normal_2007-16618">
  <autoFilter ref="A5:J12" xr:uid="{08337591-09ED-4E80-9831-CA6E777531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A30DDC9-FC73-4010-A191-BE399C6D3BFD}" name="שם המנפיק/שם נייר ערך"/>
    <tableColumn id="2" xr3:uid="{DEC70C3C-0C4F-4438-ACB6-25081F4091F5}" name="מספר מנפיק" dataDxfId="76"/>
    <tableColumn id="3" xr3:uid="{93285E3C-B1B6-4023-9DCE-5AA50F3A329E}" name="דירוג"/>
    <tableColumn id="4" xr3:uid="{B6672403-5DF9-4730-A38E-C2A6AB24C190}" name="שם המדרג" dataDxfId="75"/>
    <tableColumn id="5" xr3:uid="{849DBF05-7215-4C34-975A-E09EDCF39820}" name="שעור הריבית"/>
    <tableColumn id="6" xr3:uid="{DE4FFE7F-05D4-45ED-97EF-BD671FE14C68}" name="סוג מטבע"/>
    <tableColumn id="7" xr3:uid="{3E9C7782-8C6B-49D7-AF97-0EDAAC26D287}" name="תשואה לפדיון"/>
    <tableColumn id="8" xr3:uid="{C0A2FB7B-2F99-4937-8998-23DD7044CAEB}" name="שווי הוגן"/>
    <tableColumn id="9" xr3:uid="{5664D2A7-35E2-446D-B427-9AD114892E42}" name="שעור מנכסי אפיק ההשקעה"/>
    <tableColumn id="10" xr3:uid="{424A6357-D424-4667-8004-540F15BA9285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F18AC77-81DA-4499-B87B-21D79945980B}" name="RowTitleRegion1.a1.b4.1" displayName="_RowTitleRegion1.a1.b4.1_22" ref="A1:B4" totalsRowShown="0" tableBorderDxfId="73">
  <autoFilter ref="A1:B4" xr:uid="{DF18AC77-81DA-4499-B87B-21D79945980B}">
    <filterColumn colId="0" hiddenButton="1"/>
    <filterColumn colId="1" hiddenButton="1"/>
  </autoFilter>
  <tableColumns count="2">
    <tableColumn id="1" xr3:uid="{16A77E3C-D940-43E1-98DE-06A44BFE6840}" name="תאריך הדיווח" dataDxfId="72" dataCellStyle="Normal_2007-16618"/>
    <tableColumn id="2" xr3:uid="{0195422C-3206-4640-B27D-5A50C9B6202F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CBB7099-0B12-4665-81A6-6D640E8AC3C3}" name="TitleRegion1.a5.j14.1" displayName="TitleRegion1.a5.j14.1" ref="A5:J14" totalsRowShown="0" headerRowDxfId="64" headerRowBorderDxfId="71">
  <autoFilter ref="A5:J14" xr:uid="{DCBB7099-0B12-4665-81A6-6D640E8AC3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B18C9C2-2002-483F-A128-590CA5B84B17}" name="שם המנפיק/שם נייר ערך"/>
    <tableColumn id="2" xr3:uid="{1D7C8560-6177-420B-9ED7-0B0241880CBB}" name="מספר ני&quot;ע"/>
    <tableColumn id="3" xr3:uid="{1C86CD4E-19B7-4034-9020-C98D4D557A08}" name="דירוג" dataDxfId="70"/>
    <tableColumn id="4" xr3:uid="{E6709A75-1C3D-4E74-9A5C-A7E5DAC127B5}" name="שם המדרג"/>
    <tableColumn id="5" xr3:uid="{C675663E-0F1E-4C7B-B65F-07642D0D9D9E}" name="שעור הריבית" dataDxfId="69"/>
    <tableColumn id="6" xr3:uid="{EFF07BBE-4EF3-4FDE-BE16-8453215003F7}" name="סוג מטבע"/>
    <tableColumn id="7" xr3:uid="{3970684D-9169-459B-BB56-E1F696EEBD7D}" name="תשואה לפדיון" dataDxfId="68"/>
    <tableColumn id="8" xr3:uid="{496E185C-B2D4-459B-8159-4506B6F3D08A}" name="שווי הוגן" dataDxfId="67"/>
    <tableColumn id="9" xr3:uid="{07F09EC4-966B-46BD-99ED-3B71992EA7FF}" name="שעור מנכסי אפיק ההשקעה" dataDxfId="66"/>
    <tableColumn id="10" xr3:uid="{7448E3C0-9BBE-4AE0-9CA8-7AA7B13841F2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E180C55-9528-4AD5-B4DE-BC57048C5A7D}" name="RowTitleRegion1.a1.b4.1" displayName="_RowTitleRegion1.a1.b4.1_23" ref="A1:B4" totalsRowShown="0" tableBorderDxfId="63">
  <autoFilter ref="A1:B4" xr:uid="{9E180C55-9528-4AD5-B4DE-BC57048C5A7D}">
    <filterColumn colId="0" hiddenButton="1"/>
    <filterColumn colId="1" hiddenButton="1"/>
  </autoFilter>
  <tableColumns count="2">
    <tableColumn id="1" xr3:uid="{3A69AC7C-A46C-4816-9EF8-94CC61EE20E8}" name="תאריך הדיווח" dataDxfId="62" dataCellStyle="Normal_2007-16618"/>
    <tableColumn id="2" xr3:uid="{66EF073F-B9B2-477E-B4EC-F517B493DEC4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A7F9CD7-2D6B-4BC0-A9AE-DB59A7679BD6}" name="TitleRegion1.a5.c12.1" displayName="TitleRegion1.a5.c12.1" ref="A5:C12" totalsRowShown="0" headerRowBorderDxfId="61">
  <autoFilter ref="A5:C12" xr:uid="{5A7F9CD7-2D6B-4BC0-A9AE-DB59A7679BD6}">
    <filterColumn colId="0" hiddenButton="1"/>
    <filterColumn colId="1" hiddenButton="1"/>
    <filterColumn colId="2" hiddenButton="1"/>
  </autoFilter>
  <tableColumns count="3">
    <tableColumn id="1" xr3:uid="{F9F2CBF5-3783-4E2D-B7FD-E6B14164EF4B}" name="שם המנפיק/שם נייר ערך"/>
    <tableColumn id="2" xr3:uid="{6B1B03B9-59B6-44AA-9D33-8CAB08D72E83}" name="סכום ההתחייבות"/>
    <tableColumn id="3" xr3:uid="{65F28FFC-6E2B-404F-9EC1-D5C168FBCA60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9290C02-DB3F-4699-AB14-F641CE020443}" name="RowTitleRegion1.a1.b4.1" displayName="_RowTitleRegion1.a1.b4.1_24" ref="A1:B4" totalsRowShown="0" tableBorderDxfId="59">
  <autoFilter ref="A1:B4" xr:uid="{09290C02-DB3F-4699-AB14-F641CE020443}">
    <filterColumn colId="0" hiddenButton="1"/>
    <filterColumn colId="1" hiddenButton="1"/>
  </autoFilter>
  <tableColumns count="2">
    <tableColumn id="1" xr3:uid="{E509DAE2-E863-4ECA-971B-BB138322A616}" name="תאריך הדיווח" dataDxfId="58" dataCellStyle="Normal_2007-16618"/>
    <tableColumn id="2" xr3:uid="{788F8441-E7BC-4B22-9CD1-49474CC3A4ED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4E141C6-25D0-4828-A766-24A7C983BE57}" name="TitleRegion1.a5.o25.1" displayName="TitleRegion1.a5.o25.1" ref="A5:O25" totalsRowShown="0" headerRowDxfId="40" dataDxfId="41" headerRowBorderDxfId="56" tableBorderDxfId="57">
  <autoFilter ref="A5:O25" xr:uid="{84E141C6-25D0-4828-A766-24A7C983BE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24C22-DDFB-4F40-B338-93CC6D0061FA}" name="שם המנפיק/שם נייר ערך"/>
    <tableColumn id="2" xr3:uid="{18E18C2B-3AD2-41D2-B5B6-0E4AD1E6B9E9}" name="מספר ני&quot;ע" dataDxfId="55"/>
    <tableColumn id="3" xr3:uid="{9876A421-18A1-416B-B1C9-49E1D7534FD2}" name="ענף מסחר" dataDxfId="54"/>
    <tableColumn id="4" xr3:uid="{01E2517D-1B34-4D41-BE60-DDD67CE877D1}" name="דירוג" dataDxfId="53"/>
    <tableColumn id="5" xr3:uid="{9F0EC429-503E-44E2-BEFF-3D8FC7877954}" name="שם מדרג" dataDxfId="52"/>
    <tableColumn id="6" xr3:uid="{148451F9-2188-472D-830C-EF5217DC33B8}" name="תאריך רכישה" dataDxfId="51"/>
    <tableColumn id="7" xr3:uid="{93FECA79-1D9D-41EC-B031-BB677B04A5C8}" name="מח&quot;מ" dataDxfId="50"/>
    <tableColumn id="8" xr3:uid="{D4CF21F3-9242-4C82-A5B0-7ABE83C2CB1B}" name="סוג מטבע" dataDxfId="49"/>
    <tableColumn id="9" xr3:uid="{41165E94-E0BA-4B8E-8FB1-3D300F65BADF}" name="שיעור ריבית" dataDxfId="48"/>
    <tableColumn id="10" xr3:uid="{0E205871-8DA7-4D66-9C55-25B8C8F7CA47}" name="ריבית אפקטיבית" dataDxfId="47"/>
    <tableColumn id="11" xr3:uid="{5D879CD4-8BC0-49AA-B511-B7824BE3A80C}" name="ערך נקוב ****" dataDxfId="46"/>
    <tableColumn id="12" xr3:uid="{C6A7CE5C-EF67-45A1-A9A3-E994E101A5B8}" name="עלות מתואמת" dataDxfId="45"/>
    <tableColumn id="13" xr3:uid="{B0D46212-7D4A-4BEE-83C2-9F95964E9FD9}" name="שעור מערך נקוב מונפק" dataDxfId="44"/>
    <tableColumn id="14" xr3:uid="{8B7ED2C9-D9A4-4E7C-A890-84C9D2B05C19}" name="שעור מנכסי אפיק ההשקעה" dataDxfId="43"/>
    <tableColumn id="15" xr3:uid="{BE734931-E099-49FB-84B4-736BDD679C7A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A16BCCB-07A5-4FD5-9989-1D4221ED9481}" name="RowTitleRegion1.a1.b4.1" displayName="_RowTitleRegion1.a1.b4.1_25" ref="A1:B4" totalsRowShown="0" tableBorderDxfId="39">
  <autoFilter ref="A1:B4" xr:uid="{CA16BCCB-07A5-4FD5-9989-1D4221ED9481}">
    <filterColumn colId="0" hiddenButton="1"/>
    <filterColumn colId="1" hiddenButton="1"/>
  </autoFilter>
  <tableColumns count="2">
    <tableColumn id="1" xr3:uid="{40C53656-34C4-4631-8333-F5810B941AC0}" name="תאריך הדיווח" dataDxfId="38" dataCellStyle="Normal_2007-16618"/>
    <tableColumn id="2" xr3:uid="{FB447BA3-331F-4EA0-8E41-4EA8DD78959E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8D88734-B499-488B-B985-83F742A552A6}" name="TitleRegion1.a5.o25.1" displayName="TitleRegion1.a5.o25.1_" ref="A5:O25" totalsRowShown="0" headerRowDxfId="20" dataDxfId="21" headerRowBorderDxfId="36" tableBorderDxfId="37">
  <autoFilter ref="A5:O25" xr:uid="{68D88734-B499-488B-B985-83F742A552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463AF11-566B-46F7-BF28-6D9FB482EF18}" name="שם המנפיק/שם נייר ערך"/>
    <tableColumn id="2" xr3:uid="{0911E2D3-E12D-4B1B-A768-22E07A362E4F}" name="מספר ני&quot;ע" dataDxfId="35"/>
    <tableColumn id="3" xr3:uid="{BC654954-18FF-453B-9E4A-571F90023874}" name="ענף מסחר" dataDxfId="34"/>
    <tableColumn id="4" xr3:uid="{304DDBCE-8273-4EB5-B487-026F54CAB8F0}" name="דירוג" dataDxfId="33"/>
    <tableColumn id="5" xr3:uid="{7C486253-1A6D-4346-BD89-88F8DF5A23C7}" name="שם מדרג" dataDxfId="32"/>
    <tableColumn id="6" xr3:uid="{C0C0E8C3-9F19-4172-AFED-CE5D936D0475}" name="תאריך רכישה" dataDxfId="31"/>
    <tableColumn id="7" xr3:uid="{549DECEF-05E9-44FB-88E7-61DC3211CA0B}" name="מח&quot;מ" dataDxfId="30"/>
    <tableColumn id="8" xr3:uid="{B63357D4-2389-4C93-8A16-B5C697230BDB}" name="סוג מטבע" dataDxfId="29"/>
    <tableColumn id="9" xr3:uid="{BBAA323A-45DF-4231-94C7-CCAF1599ED47}" name="שיעור ריבית" dataDxfId="28"/>
    <tableColumn id="10" xr3:uid="{DD794AEF-B108-436E-B5D6-CA7674633F9E}" name="ריבית אפקטיבית" dataDxfId="27"/>
    <tableColumn id="11" xr3:uid="{FA6018E0-98E0-4EA5-BF9C-9490018D831B}" name="ערך נקוב****" dataDxfId="26"/>
    <tableColumn id="12" xr3:uid="{C28A5F4A-34E1-411A-801B-573231E5114B}" name="עלות מתואמת" dataDxfId="25"/>
    <tableColumn id="13" xr3:uid="{37AC7A0A-45F1-4B4F-AF9D-829FCAEFFA3C}" name="שעור מערך נקוב מונפק" dataDxfId="24"/>
    <tableColumn id="14" xr3:uid="{41734CF3-4CD4-4524-9B50-61A20D5C1162}" name="שעור מנכסי אפיק ההשקעה" dataDxfId="23"/>
    <tableColumn id="15" xr3:uid="{66E4900C-C1EA-44B5-9421-894B92AD2656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1E2EC12-02F1-41AC-90B4-5378DC1A1902}" name="RowTitleRegion1.a1.b4.1" displayName="_RowTitleRegion1.a1.b4.1_26" ref="A1:B4" totalsRowShown="0" tableBorderDxfId="19">
  <autoFilter ref="A1:B4" xr:uid="{61E2EC12-02F1-41AC-90B4-5378DC1A1902}">
    <filterColumn colId="0" hiddenButton="1"/>
    <filterColumn colId="1" hiddenButton="1"/>
  </autoFilter>
  <tableColumns count="2">
    <tableColumn id="1" xr3:uid="{E0F8FFB3-0BA3-4A95-A450-3030EE6B080D}" name="תאריך הדיווח" dataDxfId="18" dataCellStyle="Normal_2007-16618"/>
    <tableColumn id="2" xr3:uid="{984DD10F-FA27-4EF2-B734-095097CEBA20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459EB79-7B53-4465-8B08-E168044029C2}" name="TitleRegion1.a5.o26.1" displayName="TitleRegion1.a5.o26.1" ref="A5:O26" totalsRowShown="0" headerRowDxfId="0" dataDxfId="1" headerRowBorderDxfId="16" tableBorderDxfId="17">
  <autoFilter ref="A5:O26" xr:uid="{3459EB79-7B53-4465-8B08-E168044029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CDFF497-B9ED-4248-8DAD-0C586D935B2F}" name="שם המנפיק/שם נייר ערך"/>
    <tableColumn id="2" xr3:uid="{1AF5636B-1424-4608-B764-E022196B8762}" name="מספר ני&quot;ע" dataDxfId="15"/>
    <tableColumn id="3" xr3:uid="{8CBC1BEA-97D5-4E9F-90D8-FE7F56815B4F}" name="ענף מסחר" dataDxfId="14"/>
    <tableColumn id="4" xr3:uid="{808C9404-C20D-42CF-88D5-CE1426A51CB6}" name="דירוג" dataDxfId="13"/>
    <tableColumn id="5" xr3:uid="{59E79A28-2A43-4F73-B400-8460424B7B70}" name="שם מדרג" dataDxfId="12"/>
    <tableColumn id="6" xr3:uid="{CB3351AC-3B4A-45A0-8175-324E87E07EF8}" name="תאריך רכישה" dataDxfId="11"/>
    <tableColumn id="7" xr3:uid="{6CDF192A-0352-4BD1-966E-A23522F0FE4C}" name="מח&quot;מ" dataDxfId="10"/>
    <tableColumn id="8" xr3:uid="{6D8F3B8F-60F8-4A6D-BF9E-8FF23E66914C}" name="סוג מטבע" dataDxfId="9"/>
    <tableColumn id="9" xr3:uid="{9DE9FD20-8F3F-44D5-A528-E4662F965322}" name="שיעור ריבית" dataDxfId="8"/>
    <tableColumn id="10" xr3:uid="{FDFBB938-5A96-4494-8825-6234505520AB}" name="ריבית אפקטיבית" dataDxfId="7"/>
    <tableColumn id="11" xr3:uid="{E7354AF6-2743-4275-96B0-DB2DF0D73611}" name="ערך נקוב****" dataDxfId="6"/>
    <tableColumn id="12" xr3:uid="{321CBCC6-D583-44C8-A5B5-115A1DF023A6}" name="עלות מתואמת" dataDxfId="5"/>
    <tableColumn id="13" xr3:uid="{D391E2D3-85BD-49A8-9212-C9931E2ED822}" name="שעור מערך נקוב מונפק" dataDxfId="4"/>
    <tableColumn id="14" xr3:uid="{79A49700-E198-405A-8671-474F60098406}" name="שעור מנכסי אפיק ההשקעה" dataDxfId="3"/>
    <tableColumn id="15" xr3:uid="{9FCACE53-5692-407E-9B18-38C9A1D4753C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59" t="s">
        <v>349</v>
      </c>
    </row>
    <row r="2" spans="1:30">
      <c r="B2" s="2" t="s">
        <v>1</v>
      </c>
      <c r="C2" s="9" t="s">
        <v>331</v>
      </c>
    </row>
    <row r="3" spans="1:30">
      <c r="B3" s="2" t="s">
        <v>2</v>
      </c>
      <c r="C3" s="60" t="s">
        <v>332</v>
      </c>
    </row>
    <row r="4" spans="1:30">
      <c r="B4" s="2" t="s">
        <v>3</v>
      </c>
      <c r="C4" s="61" t="s">
        <v>151</v>
      </c>
    </row>
    <row r="5" spans="1:30" ht="18.75">
      <c r="A5" s="72" t="s">
        <v>350</v>
      </c>
      <c r="B5" s="71" t="s">
        <v>4</v>
      </c>
      <c r="C5" s="73" t="s">
        <v>351</v>
      </c>
      <c r="D5" s="74" t="s">
        <v>352</v>
      </c>
    </row>
    <row r="6" spans="1:30" s="3" customFormat="1">
      <c r="A6" s="75" t="s">
        <v>350</v>
      </c>
      <c r="B6" s="76" t="s">
        <v>350</v>
      </c>
      <c r="C6" s="39" t="s">
        <v>5</v>
      </c>
      <c r="D6" s="40" t="s">
        <v>145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5" t="s">
        <v>350</v>
      </c>
      <c r="B7" s="76" t="s">
        <v>350</v>
      </c>
      <c r="C7" s="41" t="s">
        <v>6</v>
      </c>
      <c r="D7" s="42" t="s">
        <v>7</v>
      </c>
    </row>
    <row r="8" spans="1:30" s="4" customFormat="1" ht="20.25">
      <c r="A8" s="77" t="s">
        <v>350</v>
      </c>
      <c r="B8" s="78" t="s">
        <v>350</v>
      </c>
      <c r="C8" s="44" t="s">
        <v>8</v>
      </c>
      <c r="D8" s="43" t="s">
        <v>9</v>
      </c>
    </row>
    <row r="9" spans="1:30" s="4" customFormat="1" ht="20.25">
      <c r="A9" s="77" t="s">
        <v>350</v>
      </c>
      <c r="B9" s="45" t="s">
        <v>10</v>
      </c>
      <c r="C9" s="79" t="s">
        <v>350</v>
      </c>
      <c r="D9" s="80" t="s">
        <v>350</v>
      </c>
    </row>
    <row r="10" spans="1:30">
      <c r="A10" s="6" t="s">
        <v>11</v>
      </c>
      <c r="B10" s="46" t="s">
        <v>12</v>
      </c>
      <c r="C10" s="52">
        <v>6146.6257299999997</v>
      </c>
      <c r="D10" s="53">
        <v>4.0599999999999997E-2</v>
      </c>
    </row>
    <row r="11" spans="1:30">
      <c r="A11" s="72" t="s">
        <v>350</v>
      </c>
      <c r="B11" s="46" t="s">
        <v>13</v>
      </c>
      <c r="C11" s="81" t="s">
        <v>350</v>
      </c>
      <c r="D11" s="81" t="s">
        <v>350</v>
      </c>
    </row>
    <row r="12" spans="1:30">
      <c r="A12" s="7" t="s">
        <v>11</v>
      </c>
      <c r="B12" s="47" t="s">
        <v>14</v>
      </c>
      <c r="C12" s="54">
        <v>145403.69873282599</v>
      </c>
      <c r="D12" s="55">
        <v>0.95989999999999998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149</v>
      </c>
      <c r="C16" s="54">
        <v>0</v>
      </c>
      <c r="D16" s="55">
        <v>0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2" t="s">
        <v>350</v>
      </c>
      <c r="B22" s="46" t="s">
        <v>23</v>
      </c>
      <c r="C22" s="81" t="s">
        <v>350</v>
      </c>
      <c r="D22" s="81" t="s">
        <v>350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10.268466500700001</v>
      </c>
      <c r="D30" s="55">
        <v>1E-4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-81.837059999999994</v>
      </c>
      <c r="D36" s="55">
        <v>-5.0000000000000001E-4</v>
      </c>
    </row>
    <row r="37" spans="1:4">
      <c r="A37" s="82" t="s">
        <v>350</v>
      </c>
      <c r="B37" s="48" t="s">
        <v>37</v>
      </c>
      <c r="C37" s="81" t="s">
        <v>350</v>
      </c>
      <c r="D37" s="81" t="s">
        <v>350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2" t="s">
        <v>350</v>
      </c>
      <c r="B41" s="49" t="s">
        <v>41</v>
      </c>
      <c r="C41" s="54">
        <v>151478.75586932671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2" t="s">
        <v>350</v>
      </c>
      <c r="B43" s="8" t="s">
        <v>152</v>
      </c>
      <c r="C43" s="72" t="s">
        <v>350</v>
      </c>
      <c r="D43" s="72" t="s">
        <v>350</v>
      </c>
    </row>
    <row r="44" spans="1:4">
      <c r="A44" s="72" t="s">
        <v>350</v>
      </c>
      <c r="B44" s="83" t="s">
        <v>350</v>
      </c>
      <c r="C44" s="10" t="s">
        <v>43</v>
      </c>
      <c r="D44" s="11" t="s">
        <v>44</v>
      </c>
    </row>
    <row r="45" spans="1:4">
      <c r="A45" s="72" t="s">
        <v>350</v>
      </c>
      <c r="B45" s="83" t="s">
        <v>350</v>
      </c>
      <c r="C45" s="10" t="s">
        <v>8</v>
      </c>
      <c r="D45" s="10" t="s">
        <v>9</v>
      </c>
    </row>
    <row r="10000" spans="52:52" hidden="1">
      <c r="AZ10000"/>
    </row>
  </sheetData>
  <dataValidations count="1">
    <dataValidation allowBlank="1" showInputMessage="1" showErrorMessage="1" sqref="C1:C4" xr:uid="{6BD18165-634B-40F5-A7C6-CFB1B13085E0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349</v>
      </c>
    </row>
    <row r="2" spans="1:12" s="1" customFormat="1">
      <c r="A2" s="2" t="s">
        <v>1</v>
      </c>
      <c r="B2" s="9" t="s">
        <v>331</v>
      </c>
    </row>
    <row r="3" spans="1:12" s="1" customFormat="1">
      <c r="A3" s="2" t="s">
        <v>2</v>
      </c>
      <c r="B3" s="60" t="s">
        <v>332</v>
      </c>
    </row>
    <row r="4" spans="1:12" s="1" customFormat="1">
      <c r="A4" s="2" t="s">
        <v>3</v>
      </c>
      <c r="B4" s="61" t="s">
        <v>151</v>
      </c>
    </row>
    <row r="5" spans="1:12" s="15" customFormat="1">
      <c r="A5" s="84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86" t="s">
        <v>350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53">
        <v>0</v>
      </c>
      <c r="I8" s="52">
        <v>6146.6257299999997</v>
      </c>
      <c r="J8" s="53">
        <f>I8/$I$8</f>
        <v>1</v>
      </c>
      <c r="K8" s="53">
        <f>I8/'סכום נכסי הקרן'!$C$41</f>
        <v>4.057747698497334E-2</v>
      </c>
    </row>
    <row r="9" spans="1:12">
      <c r="A9" s="56" t="s">
        <v>153</v>
      </c>
      <c r="B9" s="89" t="s">
        <v>350</v>
      </c>
      <c r="C9" s="90" t="s">
        <v>350</v>
      </c>
      <c r="D9" s="90" t="s">
        <v>350</v>
      </c>
      <c r="E9" s="90" t="s">
        <v>350</v>
      </c>
      <c r="F9" s="90" t="s">
        <v>350</v>
      </c>
      <c r="G9" s="90" t="s">
        <v>350</v>
      </c>
      <c r="H9" s="57">
        <v>0</v>
      </c>
      <c r="I9" s="58">
        <v>6146.6257299999997</v>
      </c>
      <c r="J9" s="57">
        <f t="shared" ref="J9:J31" si="0">I9/$I$8</f>
        <v>1</v>
      </c>
      <c r="K9" s="57">
        <f>I9/'סכום נכסי הקרן'!$C$41</f>
        <v>4.057747698497334E-2</v>
      </c>
    </row>
    <row r="10" spans="1:12">
      <c r="A10" s="56" t="s">
        <v>154</v>
      </c>
      <c r="B10" s="89" t="s">
        <v>350</v>
      </c>
      <c r="C10" s="90" t="s">
        <v>350</v>
      </c>
      <c r="D10" s="90" t="s">
        <v>350</v>
      </c>
      <c r="E10" s="90" t="s">
        <v>350</v>
      </c>
      <c r="F10" s="90" t="s">
        <v>350</v>
      </c>
      <c r="G10" s="90" t="s">
        <v>350</v>
      </c>
      <c r="H10" s="57">
        <v>0</v>
      </c>
      <c r="I10" s="58">
        <v>6146.6257299999997</v>
      </c>
      <c r="J10" s="57">
        <f t="shared" si="0"/>
        <v>1</v>
      </c>
      <c r="K10" s="57">
        <f>I10/'סכום נכסי הקרן'!$C$41</f>
        <v>4.057747698497334E-2</v>
      </c>
    </row>
    <row r="11" spans="1:12">
      <c r="A11" s="60" t="s">
        <v>333</v>
      </c>
      <c r="B11" t="s">
        <v>334</v>
      </c>
      <c r="C11">
        <v>11</v>
      </c>
      <c r="D11" t="s">
        <v>155</v>
      </c>
      <c r="E11" t="s">
        <v>156</v>
      </c>
      <c r="F11" t="s">
        <v>97</v>
      </c>
      <c r="G11" s="91" t="s">
        <v>350</v>
      </c>
      <c r="H11" s="91" t="s">
        <v>350</v>
      </c>
      <c r="I11" s="54">
        <v>31.412990000000001</v>
      </c>
      <c r="J11" s="55">
        <f t="shared" si="0"/>
        <v>5.1106072469455531E-3</v>
      </c>
      <c r="K11" s="55">
        <f>I11/'סכום נכסי הקרן'!$C$41</f>
        <v>2.0737554794217117E-4</v>
      </c>
    </row>
    <row r="12" spans="1:12">
      <c r="A12" s="60" t="s">
        <v>335</v>
      </c>
      <c r="B12" t="s">
        <v>336</v>
      </c>
      <c r="C12">
        <v>12</v>
      </c>
      <c r="D12" t="s">
        <v>155</v>
      </c>
      <c r="E12" t="s">
        <v>156</v>
      </c>
      <c r="F12" t="s">
        <v>97</v>
      </c>
      <c r="G12" s="91" t="s">
        <v>350</v>
      </c>
      <c r="H12" s="91" t="s">
        <v>350</v>
      </c>
      <c r="I12" s="54">
        <v>83.785570000000007</v>
      </c>
      <c r="J12" s="55">
        <f t="shared" si="0"/>
        <v>1.3631148809185752E-2</v>
      </c>
      <c r="K12" s="55">
        <f>I12/'סכום נכסי הקרן'!$C$41</f>
        <v>5.5311762708348171E-4</v>
      </c>
    </row>
    <row r="13" spans="1:12">
      <c r="A13" s="60" t="s">
        <v>337</v>
      </c>
      <c r="B13" s="60" t="s">
        <v>338</v>
      </c>
      <c r="C13">
        <v>10</v>
      </c>
      <c r="D13" t="s">
        <v>155</v>
      </c>
      <c r="E13" t="s">
        <v>156</v>
      </c>
      <c r="F13" t="s">
        <v>97</v>
      </c>
      <c r="G13" s="91" t="s">
        <v>350</v>
      </c>
      <c r="H13" s="91" t="s">
        <v>350</v>
      </c>
      <c r="I13" s="54">
        <f>5372.43016+647.70885</f>
        <v>6020.1390099999999</v>
      </c>
      <c r="J13" s="55">
        <f t="shared" si="0"/>
        <v>0.9794217631663088</v>
      </c>
      <c r="K13" s="55">
        <f>I13/'סכום נכסי הקרן'!$C$41</f>
        <v>3.9742464053462906E-2</v>
      </c>
    </row>
    <row r="14" spans="1:12">
      <c r="A14" s="60" t="s">
        <v>339</v>
      </c>
      <c r="B14" s="60" t="s">
        <v>340</v>
      </c>
      <c r="C14">
        <v>20</v>
      </c>
      <c r="D14" t="s">
        <v>155</v>
      </c>
      <c r="E14" t="s">
        <v>156</v>
      </c>
      <c r="F14" t="s">
        <v>97</v>
      </c>
      <c r="G14" s="91" t="s">
        <v>350</v>
      </c>
      <c r="H14" s="91" t="s">
        <v>350</v>
      </c>
      <c r="I14" s="54">
        <v>11.28816</v>
      </c>
      <c r="J14" s="55">
        <f t="shared" si="0"/>
        <v>1.8364807775598858E-3</v>
      </c>
      <c r="K14" s="55">
        <f>I14/'סכום נכסי הקרן'!$C$41</f>
        <v>7.4519756484782201E-5</v>
      </c>
    </row>
    <row r="15" spans="1:12">
      <c r="A15" s="56" t="s">
        <v>157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158</v>
      </c>
      <c r="B16" t="s">
        <v>158</v>
      </c>
      <c r="C16" s="93" t="s">
        <v>350</v>
      </c>
      <c r="D16" t="s">
        <v>158</v>
      </c>
      <c r="E16" s="93" t="s">
        <v>350</v>
      </c>
      <c r="F16" t="s">
        <v>158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159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158</v>
      </c>
      <c r="B18" t="s">
        <v>158</v>
      </c>
      <c r="C18" s="93" t="s">
        <v>350</v>
      </c>
      <c r="D18" t="s">
        <v>158</v>
      </c>
      <c r="E18" s="93" t="s">
        <v>350</v>
      </c>
      <c r="F18" t="s">
        <v>158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160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158</v>
      </c>
      <c r="B20" t="s">
        <v>158</v>
      </c>
      <c r="C20" s="93" t="s">
        <v>350</v>
      </c>
      <c r="D20" t="s">
        <v>158</v>
      </c>
      <c r="E20" s="93" t="s">
        <v>350</v>
      </c>
      <c r="F20" t="s">
        <v>158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161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93" t="s">
        <v>350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158</v>
      </c>
      <c r="B22" t="s">
        <v>158</v>
      </c>
      <c r="C22" s="93" t="s">
        <v>350</v>
      </c>
      <c r="D22" t="s">
        <v>158</v>
      </c>
      <c r="E22" s="93" t="s">
        <v>350</v>
      </c>
      <c r="F22" t="s">
        <v>158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162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158</v>
      </c>
      <c r="B24" t="s">
        <v>158</v>
      </c>
      <c r="C24" s="93" t="s">
        <v>350</v>
      </c>
      <c r="D24" t="s">
        <v>158</v>
      </c>
      <c r="E24" s="93" t="s">
        <v>350</v>
      </c>
      <c r="F24" t="s">
        <v>158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163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57">
        <v>0</v>
      </c>
      <c r="I25" s="58">
        <v>0</v>
      </c>
      <c r="J25" s="57">
        <f t="shared" si="0"/>
        <v>0</v>
      </c>
      <c r="K25" s="57">
        <f>I25/'סכום נכסי הקרן'!$C$41</f>
        <v>0</v>
      </c>
    </row>
    <row r="26" spans="1:11">
      <c r="A26" t="s">
        <v>158</v>
      </c>
      <c r="B26" t="s">
        <v>158</v>
      </c>
      <c r="C26" s="93" t="s">
        <v>350</v>
      </c>
      <c r="D26" t="s">
        <v>158</v>
      </c>
      <c r="E26" s="93" t="s">
        <v>350</v>
      </c>
      <c r="F26" t="s">
        <v>158</v>
      </c>
      <c r="G26" s="55">
        <v>0</v>
      </c>
      <c r="H26" s="55">
        <v>0</v>
      </c>
      <c r="I26" s="54">
        <v>0</v>
      </c>
      <c r="J26" s="55">
        <f t="shared" si="0"/>
        <v>0</v>
      </c>
      <c r="K26" s="55">
        <f>I26/'סכום נכסי הקרן'!$C$41</f>
        <v>0</v>
      </c>
    </row>
    <row r="27" spans="1:11">
      <c r="A27" s="56" t="s">
        <v>164</v>
      </c>
      <c r="B27" s="92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57">
        <v>0</v>
      </c>
      <c r="I27" s="58">
        <v>0</v>
      </c>
      <c r="J27" s="57">
        <f t="shared" si="0"/>
        <v>0</v>
      </c>
      <c r="K27" s="57">
        <f>I27/'סכום נכסי הקרן'!$C$41</f>
        <v>0</v>
      </c>
    </row>
    <row r="28" spans="1:11">
      <c r="A28" s="56" t="s">
        <v>165</v>
      </c>
      <c r="B28" s="92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158</v>
      </c>
      <c r="B29" t="s">
        <v>158</v>
      </c>
      <c r="C29" s="93" t="s">
        <v>350</v>
      </c>
      <c r="D29" t="s">
        <v>158</v>
      </c>
      <c r="E29" s="93" t="s">
        <v>350</v>
      </c>
      <c r="F29" t="s">
        <v>158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s="56" t="s">
        <v>163</v>
      </c>
      <c r="B30" s="92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57">
        <v>0</v>
      </c>
      <c r="I30" s="58">
        <v>0</v>
      </c>
      <c r="J30" s="57">
        <f t="shared" si="0"/>
        <v>0</v>
      </c>
      <c r="K30" s="57">
        <f>I30/'סכום נכסי הקרן'!$C$41</f>
        <v>0</v>
      </c>
    </row>
    <row r="31" spans="1:11">
      <c r="A31" t="s">
        <v>158</v>
      </c>
      <c r="B31" t="s">
        <v>158</v>
      </c>
      <c r="C31" s="93" t="s">
        <v>350</v>
      </c>
      <c r="D31" t="s">
        <v>158</v>
      </c>
      <c r="E31" s="93" t="s">
        <v>350</v>
      </c>
      <c r="F31" t="s">
        <v>158</v>
      </c>
      <c r="G31" s="55">
        <v>0</v>
      </c>
      <c r="H31" s="55">
        <v>0</v>
      </c>
      <c r="I31" s="54">
        <v>0</v>
      </c>
      <c r="J31" s="55">
        <f t="shared" si="0"/>
        <v>0</v>
      </c>
      <c r="K31" s="55">
        <f>I31/'סכום נכסי הקרן'!$C$41</f>
        <v>0</v>
      </c>
    </row>
    <row r="32" spans="1:11">
      <c r="A32" t="s">
        <v>166</v>
      </c>
      <c r="B32" s="92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D8 B1:B4" xr:uid="{8B88C4F8-B8BB-421D-9ACC-BCDDBA4CB511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59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60" t="s">
        <v>332</v>
      </c>
    </row>
    <row r="4" spans="1:34" s="1" customFormat="1">
      <c r="A4" s="2" t="s">
        <v>3</v>
      </c>
      <c r="B4" s="61" t="s">
        <v>151</v>
      </c>
    </row>
    <row r="5" spans="1:34">
      <c r="A5" s="63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94" t="s">
        <v>146</v>
      </c>
      <c r="N6" s="32" t="s">
        <v>53</v>
      </c>
      <c r="O6" s="32" t="s">
        <v>143</v>
      </c>
      <c r="P6" s="32" t="s">
        <v>54</v>
      </c>
      <c r="Q6" s="95" t="s">
        <v>137</v>
      </c>
    </row>
    <row r="7" spans="1:3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20" t="s">
        <v>70</v>
      </c>
      <c r="G7" s="20" t="s">
        <v>71</v>
      </c>
      <c r="H7" s="86" t="s">
        <v>350</v>
      </c>
      <c r="I7" s="20" t="s">
        <v>7</v>
      </c>
      <c r="J7" s="20" t="s">
        <v>7</v>
      </c>
      <c r="K7" s="20" t="s">
        <v>138</v>
      </c>
      <c r="L7" s="86" t="s">
        <v>350</v>
      </c>
      <c r="M7" s="16" t="s">
        <v>139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87" t="s">
        <v>350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52">
        <v>6.23</v>
      </c>
      <c r="H9" s="88" t="s">
        <v>350</v>
      </c>
      <c r="I9" s="88" t="s">
        <v>350</v>
      </c>
      <c r="J9" s="53">
        <v>2.9100000000000001E-2</v>
      </c>
      <c r="K9" s="52">
        <v>152011601.37</v>
      </c>
      <c r="L9" s="88" t="s">
        <v>350</v>
      </c>
      <c r="M9" s="52">
        <v>0</v>
      </c>
      <c r="N9" s="52">
        <v>145403.69873282599</v>
      </c>
      <c r="O9" s="88" t="s">
        <v>350</v>
      </c>
      <c r="P9" s="53">
        <v>1</v>
      </c>
      <c r="Q9" s="53">
        <v>0.95989999999999998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6.23</v>
      </c>
      <c r="H10" s="93" t="s">
        <v>350</v>
      </c>
      <c r="I10" s="93" t="s">
        <v>350</v>
      </c>
      <c r="J10" s="57">
        <v>2.9100000000000001E-2</v>
      </c>
      <c r="K10" s="58">
        <v>152011601.37</v>
      </c>
      <c r="L10" s="93" t="s">
        <v>350</v>
      </c>
      <c r="M10" s="58">
        <v>0</v>
      </c>
      <c r="N10" s="58">
        <v>145403.69873282599</v>
      </c>
      <c r="O10" s="93" t="s">
        <v>350</v>
      </c>
      <c r="P10" s="57">
        <v>1</v>
      </c>
      <c r="Q10" s="57">
        <v>0.95989999999999998</v>
      </c>
    </row>
    <row r="11" spans="1:34">
      <c r="A11" s="56" t="s">
        <v>167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58">
        <v>6.43</v>
      </c>
      <c r="H11" s="93" t="s">
        <v>350</v>
      </c>
      <c r="I11" s="93" t="s">
        <v>350</v>
      </c>
      <c r="J11" s="57">
        <v>1.3100000000000001E-2</v>
      </c>
      <c r="K11" s="58">
        <v>65124515.229999997</v>
      </c>
      <c r="L11" s="93" t="s">
        <v>350</v>
      </c>
      <c r="M11" s="58">
        <v>0</v>
      </c>
      <c r="N11" s="58">
        <v>68563.295182272996</v>
      </c>
      <c r="O11" s="93" t="s">
        <v>350</v>
      </c>
      <c r="P11" s="57">
        <v>0.47149999999999997</v>
      </c>
      <c r="Q11" s="57">
        <v>0.4526</v>
      </c>
    </row>
    <row r="12" spans="1:34">
      <c r="A12" s="56" t="s">
        <v>168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6.43</v>
      </c>
      <c r="H12" s="93" t="s">
        <v>350</v>
      </c>
      <c r="I12" s="93" t="s">
        <v>350</v>
      </c>
      <c r="J12" s="57">
        <v>1.3100000000000001E-2</v>
      </c>
      <c r="K12" s="58">
        <v>65124515.229999997</v>
      </c>
      <c r="L12" s="93" t="s">
        <v>350</v>
      </c>
      <c r="M12" s="58">
        <v>0</v>
      </c>
      <c r="N12" s="58">
        <v>68563.295182272996</v>
      </c>
      <c r="O12" s="93" t="s">
        <v>350</v>
      </c>
      <c r="P12" s="57">
        <v>0.47149999999999997</v>
      </c>
      <c r="Q12" s="57">
        <v>0.4526</v>
      </c>
    </row>
    <row r="13" spans="1:34">
      <c r="A13" t="s">
        <v>169</v>
      </c>
      <c r="B13" t="s">
        <v>170</v>
      </c>
      <c r="C13" t="s">
        <v>96</v>
      </c>
      <c r="D13" t="s">
        <v>171</v>
      </c>
      <c r="E13" s="93" t="s">
        <v>350</v>
      </c>
      <c r="F13" s="91" t="s">
        <v>350</v>
      </c>
      <c r="G13" s="54">
        <v>0.56999999999999995</v>
      </c>
      <c r="H13" t="s">
        <v>97</v>
      </c>
      <c r="I13" s="55">
        <v>0.04</v>
      </c>
      <c r="J13" s="55">
        <v>8.3999999999999995E-3</v>
      </c>
      <c r="K13" s="54">
        <v>5455.08</v>
      </c>
      <c r="L13" s="54">
        <v>142.53</v>
      </c>
      <c r="M13" s="54">
        <v>0</v>
      </c>
      <c r="N13" s="54">
        <v>7.7751255239999999</v>
      </c>
      <c r="O13" s="55">
        <v>0</v>
      </c>
      <c r="P13" s="55">
        <v>1E-4</v>
      </c>
      <c r="Q13" s="55">
        <v>1E-4</v>
      </c>
    </row>
    <row r="14" spans="1:34">
      <c r="A14" t="s">
        <v>172</v>
      </c>
      <c r="B14" t="s">
        <v>173</v>
      </c>
      <c r="C14" t="s">
        <v>96</v>
      </c>
      <c r="D14" t="s">
        <v>171</v>
      </c>
      <c r="E14" s="93" t="s">
        <v>350</v>
      </c>
      <c r="F14" s="91" t="s">
        <v>350</v>
      </c>
      <c r="G14" s="54">
        <v>3.36</v>
      </c>
      <c r="H14" t="s">
        <v>97</v>
      </c>
      <c r="I14" s="55">
        <v>7.4999999999999997E-3</v>
      </c>
      <c r="J14" s="55">
        <v>1.15E-2</v>
      </c>
      <c r="K14" s="54">
        <v>5822750.9400000004</v>
      </c>
      <c r="L14" s="54">
        <v>111.6</v>
      </c>
      <c r="M14" s="54">
        <v>0</v>
      </c>
      <c r="N14" s="54">
        <v>6498.1900490400003</v>
      </c>
      <c r="O14" s="55">
        <v>2.9999999999999997E-4</v>
      </c>
      <c r="P14" s="55">
        <v>4.4699999999999997E-2</v>
      </c>
      <c r="Q14" s="55">
        <v>4.2900000000000001E-2</v>
      </c>
    </row>
    <row r="15" spans="1:34">
      <c r="A15" t="s">
        <v>174</v>
      </c>
      <c r="B15" t="s">
        <v>175</v>
      </c>
      <c r="C15" t="s">
        <v>96</v>
      </c>
      <c r="D15" t="s">
        <v>171</v>
      </c>
      <c r="E15" s="93" t="s">
        <v>350</v>
      </c>
      <c r="F15" s="91" t="s">
        <v>350</v>
      </c>
      <c r="G15" s="54">
        <v>19.07</v>
      </c>
      <c r="H15" t="s">
        <v>97</v>
      </c>
      <c r="I15" s="55">
        <v>0.01</v>
      </c>
      <c r="J15" s="55">
        <v>1.7299999999999999E-2</v>
      </c>
      <c r="K15" s="54">
        <v>557762.84</v>
      </c>
      <c r="L15" s="54">
        <v>98.46</v>
      </c>
      <c r="M15" s="54">
        <v>0</v>
      </c>
      <c r="N15" s="54">
        <v>549.173292264</v>
      </c>
      <c r="O15" s="55">
        <v>0</v>
      </c>
      <c r="P15" s="55">
        <v>3.8E-3</v>
      </c>
      <c r="Q15" s="55">
        <v>3.5999999999999999E-3</v>
      </c>
    </row>
    <row r="16" spans="1:34">
      <c r="A16" t="s">
        <v>176</v>
      </c>
      <c r="B16" t="s">
        <v>177</v>
      </c>
      <c r="C16" t="s">
        <v>96</v>
      </c>
      <c r="D16" t="s">
        <v>171</v>
      </c>
      <c r="E16" s="93" t="s">
        <v>350</v>
      </c>
      <c r="F16" s="91" t="s">
        <v>350</v>
      </c>
      <c r="G16" s="54">
        <v>1.82</v>
      </c>
      <c r="H16" t="s">
        <v>97</v>
      </c>
      <c r="I16" s="55">
        <v>7.4999999999999997E-3</v>
      </c>
      <c r="J16" s="55">
        <v>1.2500000000000001E-2</v>
      </c>
      <c r="K16" s="54">
        <v>6423429.5899999999</v>
      </c>
      <c r="L16" s="54">
        <v>111.09</v>
      </c>
      <c r="M16" s="54">
        <v>0</v>
      </c>
      <c r="N16" s="54">
        <v>7135.7879315310001</v>
      </c>
      <c r="O16" s="55">
        <v>2.9999999999999997E-4</v>
      </c>
      <c r="P16" s="55">
        <v>4.9099999999999998E-2</v>
      </c>
      <c r="Q16" s="55">
        <v>4.7100000000000003E-2</v>
      </c>
    </row>
    <row r="17" spans="1:17">
      <c r="A17" t="s">
        <v>178</v>
      </c>
      <c r="B17" t="s">
        <v>179</v>
      </c>
      <c r="C17" t="s">
        <v>96</v>
      </c>
      <c r="D17" t="s">
        <v>171</v>
      </c>
      <c r="E17" s="93" t="s">
        <v>350</v>
      </c>
      <c r="F17" s="91" t="s">
        <v>350</v>
      </c>
      <c r="G17" s="54">
        <v>7.88</v>
      </c>
      <c r="H17" t="s">
        <v>97</v>
      </c>
      <c r="I17" s="55">
        <v>1E-3</v>
      </c>
      <c r="J17" s="55">
        <v>1.46E-2</v>
      </c>
      <c r="K17" s="54">
        <v>15241851.460000001</v>
      </c>
      <c r="L17" s="54">
        <v>100.3</v>
      </c>
      <c r="M17" s="54">
        <v>0</v>
      </c>
      <c r="N17" s="54">
        <v>15287.57701438</v>
      </c>
      <c r="O17" s="55">
        <v>5.9999999999999995E-4</v>
      </c>
      <c r="P17" s="55">
        <v>0.1051</v>
      </c>
      <c r="Q17" s="55">
        <v>0.1009</v>
      </c>
    </row>
    <row r="18" spans="1:17">
      <c r="A18" t="s">
        <v>180</v>
      </c>
      <c r="B18" t="s">
        <v>181</v>
      </c>
      <c r="C18" t="s">
        <v>96</v>
      </c>
      <c r="D18" t="s">
        <v>171</v>
      </c>
      <c r="E18" s="93" t="s">
        <v>350</v>
      </c>
      <c r="F18" s="91" t="s">
        <v>350</v>
      </c>
      <c r="G18" s="54">
        <v>25.69</v>
      </c>
      <c r="H18" t="s">
        <v>97</v>
      </c>
      <c r="I18" s="55">
        <v>5.0000000000000001E-3</v>
      </c>
      <c r="J18" s="55">
        <v>1.7899999999999999E-2</v>
      </c>
      <c r="K18" s="54">
        <v>5304992.6500000004</v>
      </c>
      <c r="L18" s="54">
        <v>80.180000000000007</v>
      </c>
      <c r="M18" s="54">
        <v>0</v>
      </c>
      <c r="N18" s="54">
        <v>4253.5431067700001</v>
      </c>
      <c r="O18" s="55">
        <v>4.0000000000000002E-4</v>
      </c>
      <c r="P18" s="55">
        <v>2.93E-2</v>
      </c>
      <c r="Q18" s="55">
        <v>2.81E-2</v>
      </c>
    </row>
    <row r="19" spans="1:17">
      <c r="A19" t="s">
        <v>182</v>
      </c>
      <c r="B19" t="s">
        <v>183</v>
      </c>
      <c r="C19" t="s">
        <v>96</v>
      </c>
      <c r="D19" t="s">
        <v>171</v>
      </c>
      <c r="E19" s="93" t="s">
        <v>350</v>
      </c>
      <c r="F19" s="91" t="s">
        <v>350</v>
      </c>
      <c r="G19" s="54">
        <v>14.4</v>
      </c>
      <c r="H19" t="s">
        <v>97</v>
      </c>
      <c r="I19" s="55">
        <v>2.75E-2</v>
      </c>
      <c r="J19" s="55">
        <v>1.6500000000000001E-2</v>
      </c>
      <c r="K19" s="54">
        <v>1343890.21</v>
      </c>
      <c r="L19" s="54">
        <v>140.35</v>
      </c>
      <c r="M19" s="54">
        <v>0</v>
      </c>
      <c r="N19" s="54">
        <v>1886.1499097349999</v>
      </c>
      <c r="O19" s="55">
        <v>1E-4</v>
      </c>
      <c r="P19" s="55">
        <v>1.2999999999999999E-2</v>
      </c>
      <c r="Q19" s="55">
        <v>1.2500000000000001E-2</v>
      </c>
    </row>
    <row r="20" spans="1:17">
      <c r="A20" t="s">
        <v>184</v>
      </c>
      <c r="B20" t="s">
        <v>185</v>
      </c>
      <c r="C20" t="s">
        <v>96</v>
      </c>
      <c r="D20" t="s">
        <v>171</v>
      </c>
      <c r="E20" s="93" t="s">
        <v>350</v>
      </c>
      <c r="F20" s="91" t="s">
        <v>350</v>
      </c>
      <c r="G20" s="54">
        <v>10.14</v>
      </c>
      <c r="H20" t="s">
        <v>97</v>
      </c>
      <c r="I20" s="55">
        <v>0.04</v>
      </c>
      <c r="J20" s="55">
        <v>1.5299999999999999E-2</v>
      </c>
      <c r="K20" s="54">
        <v>590276.85</v>
      </c>
      <c r="L20" s="54">
        <v>172.48</v>
      </c>
      <c r="M20" s="54">
        <v>0</v>
      </c>
      <c r="N20" s="54">
        <v>1018.10951088</v>
      </c>
      <c r="O20" s="55">
        <v>0</v>
      </c>
      <c r="P20" s="55">
        <v>7.0000000000000001E-3</v>
      </c>
      <c r="Q20" s="55">
        <v>6.7000000000000002E-3</v>
      </c>
    </row>
    <row r="21" spans="1:17">
      <c r="A21" t="s">
        <v>186</v>
      </c>
      <c r="B21" t="s">
        <v>187</v>
      </c>
      <c r="C21" t="s">
        <v>96</v>
      </c>
      <c r="D21" t="s">
        <v>171</v>
      </c>
      <c r="E21" s="93" t="s">
        <v>350</v>
      </c>
      <c r="F21" s="91" t="s">
        <v>350</v>
      </c>
      <c r="G21" s="54">
        <v>5.33</v>
      </c>
      <c r="H21" t="s">
        <v>97</v>
      </c>
      <c r="I21" s="55">
        <v>5.0000000000000001E-3</v>
      </c>
      <c r="J21" s="55">
        <v>1.26E-2</v>
      </c>
      <c r="K21" s="54">
        <v>12501337.1</v>
      </c>
      <c r="L21" s="54">
        <v>107.42</v>
      </c>
      <c r="M21" s="54">
        <v>0</v>
      </c>
      <c r="N21" s="54">
        <v>13428.93631282</v>
      </c>
      <c r="O21" s="55">
        <v>5.9999999999999995E-4</v>
      </c>
      <c r="P21" s="55">
        <v>9.2399999999999996E-2</v>
      </c>
      <c r="Q21" s="55">
        <v>8.8700000000000001E-2</v>
      </c>
    </row>
    <row r="22" spans="1:17">
      <c r="A22" t="s">
        <v>188</v>
      </c>
      <c r="B22" t="s">
        <v>189</v>
      </c>
      <c r="C22" t="s">
        <v>96</v>
      </c>
      <c r="D22" t="s">
        <v>171</v>
      </c>
      <c r="E22" s="93" t="s">
        <v>350</v>
      </c>
      <c r="F22" s="91" t="s">
        <v>350</v>
      </c>
      <c r="G22" s="54">
        <v>2.57</v>
      </c>
      <c r="H22" t="s">
        <v>97</v>
      </c>
      <c r="I22" s="55">
        <v>1E-3</v>
      </c>
      <c r="J22" s="55">
        <v>1.1299999999999999E-2</v>
      </c>
      <c r="K22" s="54">
        <v>13176775.77</v>
      </c>
      <c r="L22" s="54">
        <v>108.67</v>
      </c>
      <c r="M22" s="54">
        <v>0</v>
      </c>
      <c r="N22" s="54">
        <v>14319.202229259001</v>
      </c>
      <c r="O22" s="55">
        <v>6.9999999999999999E-4</v>
      </c>
      <c r="P22" s="55">
        <v>9.8500000000000004E-2</v>
      </c>
      <c r="Q22" s="55">
        <v>9.4500000000000001E-2</v>
      </c>
    </row>
    <row r="23" spans="1:17">
      <c r="A23" t="s">
        <v>190</v>
      </c>
      <c r="B23" t="s">
        <v>191</v>
      </c>
      <c r="C23" t="s">
        <v>96</v>
      </c>
      <c r="D23" t="s">
        <v>171</v>
      </c>
      <c r="E23" s="93" t="s">
        <v>350</v>
      </c>
      <c r="F23" s="91" t="s">
        <v>350</v>
      </c>
      <c r="G23" s="54">
        <v>4.72</v>
      </c>
      <c r="H23" t="s">
        <v>97</v>
      </c>
      <c r="I23" s="55">
        <v>1.0999999999999999E-2</v>
      </c>
      <c r="J23" s="55">
        <v>1.21E-2</v>
      </c>
      <c r="K23" s="54">
        <v>4155992.74</v>
      </c>
      <c r="L23" s="54">
        <v>100.55</v>
      </c>
      <c r="M23" s="54">
        <v>0</v>
      </c>
      <c r="N23" s="54">
        <v>4178.8507000700001</v>
      </c>
      <c r="O23" s="55">
        <v>0</v>
      </c>
      <c r="P23" s="55">
        <v>2.87E-2</v>
      </c>
      <c r="Q23" s="55">
        <v>2.76E-2</v>
      </c>
    </row>
    <row r="24" spans="1:17">
      <c r="A24" s="56" t="s">
        <v>192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58">
        <v>6.06</v>
      </c>
      <c r="H24" s="93" t="s">
        <v>350</v>
      </c>
      <c r="I24" s="93" t="s">
        <v>350</v>
      </c>
      <c r="J24" s="57">
        <v>4.3400000000000001E-2</v>
      </c>
      <c r="K24" s="58">
        <v>86887086.140000001</v>
      </c>
      <c r="L24" s="93" t="s">
        <v>350</v>
      </c>
      <c r="M24" s="58">
        <v>0</v>
      </c>
      <c r="N24" s="58">
        <v>76840.403550553005</v>
      </c>
      <c r="O24" s="93" t="s">
        <v>350</v>
      </c>
      <c r="P24" s="57">
        <v>0.52849999999999997</v>
      </c>
      <c r="Q24" s="57">
        <v>0.50729999999999997</v>
      </c>
    </row>
    <row r="25" spans="1:17">
      <c r="A25" s="56" t="s">
        <v>193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58">
        <v>0.33</v>
      </c>
      <c r="H25" s="93" t="s">
        <v>350</v>
      </c>
      <c r="I25" s="93" t="s">
        <v>350</v>
      </c>
      <c r="J25" s="57">
        <v>5.0500000000000003E-2</v>
      </c>
      <c r="K25" s="58">
        <v>18849338.440000001</v>
      </c>
      <c r="L25" s="93" t="s">
        <v>350</v>
      </c>
      <c r="M25" s="58">
        <v>0</v>
      </c>
      <c r="N25" s="58">
        <v>18582.97342541</v>
      </c>
      <c r="O25" s="93" t="s">
        <v>350</v>
      </c>
      <c r="P25" s="57">
        <v>0.1278</v>
      </c>
      <c r="Q25" s="57">
        <v>0.1227</v>
      </c>
    </row>
    <row r="26" spans="1:17">
      <c r="A26" t="s">
        <v>194</v>
      </c>
      <c r="B26" t="s">
        <v>195</v>
      </c>
      <c r="C26" t="s">
        <v>96</v>
      </c>
      <c r="D26" t="s">
        <v>171</v>
      </c>
      <c r="E26" s="93" t="s">
        <v>350</v>
      </c>
      <c r="F26" s="91" t="s">
        <v>350</v>
      </c>
      <c r="G26" s="54">
        <v>0.25</v>
      </c>
      <c r="H26" t="s">
        <v>97</v>
      </c>
      <c r="I26" s="55">
        <v>0</v>
      </c>
      <c r="J26" s="55">
        <v>4.4900000000000002E-2</v>
      </c>
      <c r="K26" s="54">
        <v>1859208.02</v>
      </c>
      <c r="L26" s="54">
        <v>98.9</v>
      </c>
      <c r="M26" s="54">
        <v>0</v>
      </c>
      <c r="N26" s="54">
        <v>1838.7567317800001</v>
      </c>
      <c r="O26" s="55">
        <v>1E-4</v>
      </c>
      <c r="P26" s="55">
        <v>1.26E-2</v>
      </c>
      <c r="Q26" s="55">
        <v>1.21E-2</v>
      </c>
    </row>
    <row r="27" spans="1:17">
      <c r="A27" t="s">
        <v>196</v>
      </c>
      <c r="B27" t="s">
        <v>197</v>
      </c>
      <c r="C27" t="s">
        <v>96</v>
      </c>
      <c r="D27" t="s">
        <v>171</v>
      </c>
      <c r="E27" s="93" t="s">
        <v>350</v>
      </c>
      <c r="F27" s="91" t="s">
        <v>350</v>
      </c>
      <c r="G27" s="54">
        <v>0.84</v>
      </c>
      <c r="H27" t="s">
        <v>97</v>
      </c>
      <c r="I27" s="55">
        <v>0</v>
      </c>
      <c r="J27" s="55">
        <v>4.1599999999999998E-2</v>
      </c>
      <c r="K27" s="54">
        <v>262421.88</v>
      </c>
      <c r="L27" s="54">
        <v>96.61</v>
      </c>
      <c r="M27" s="54">
        <v>0</v>
      </c>
      <c r="N27" s="54">
        <v>253.52577826800001</v>
      </c>
      <c r="O27" s="55">
        <v>0</v>
      </c>
      <c r="P27" s="55">
        <v>1.6999999999999999E-3</v>
      </c>
      <c r="Q27" s="55">
        <v>1.6999999999999999E-3</v>
      </c>
    </row>
    <row r="28" spans="1:17">
      <c r="A28" t="s">
        <v>198</v>
      </c>
      <c r="B28" t="s">
        <v>199</v>
      </c>
      <c r="C28" t="s">
        <v>96</v>
      </c>
      <c r="D28" t="s">
        <v>171</v>
      </c>
      <c r="E28" s="93" t="s">
        <v>350</v>
      </c>
      <c r="F28" s="91" t="s">
        <v>350</v>
      </c>
      <c r="G28" s="54">
        <v>0.01</v>
      </c>
      <c r="H28" t="s">
        <v>97</v>
      </c>
      <c r="I28" s="55">
        <v>0</v>
      </c>
      <c r="J28" s="55">
        <v>3.7199999999999997E-2</v>
      </c>
      <c r="K28" s="54">
        <v>3385967.29</v>
      </c>
      <c r="L28" s="54">
        <v>99.98</v>
      </c>
      <c r="M28" s="54">
        <v>0</v>
      </c>
      <c r="N28" s="54">
        <v>3385.2900965419999</v>
      </c>
      <c r="O28" s="55">
        <v>1E-4</v>
      </c>
      <c r="P28" s="55">
        <v>2.3300000000000001E-2</v>
      </c>
      <c r="Q28" s="55">
        <v>2.23E-2</v>
      </c>
    </row>
    <row r="29" spans="1:17">
      <c r="A29" t="s">
        <v>200</v>
      </c>
      <c r="B29" t="s">
        <v>201</v>
      </c>
      <c r="C29" t="s">
        <v>96</v>
      </c>
      <c r="D29" t="s">
        <v>171</v>
      </c>
      <c r="E29" s="93" t="s">
        <v>350</v>
      </c>
      <c r="F29" s="91" t="s">
        <v>350</v>
      </c>
      <c r="G29" s="54">
        <v>0.92</v>
      </c>
      <c r="H29" t="s">
        <v>97</v>
      </c>
      <c r="I29" s="55">
        <v>0</v>
      </c>
      <c r="J29" s="55">
        <v>4.1200000000000001E-2</v>
      </c>
      <c r="K29" s="54">
        <v>1789188.17</v>
      </c>
      <c r="L29" s="54">
        <v>96.34</v>
      </c>
      <c r="M29" s="54">
        <v>0</v>
      </c>
      <c r="N29" s="54">
        <v>1723.7038829779999</v>
      </c>
      <c r="O29" s="55">
        <v>1E-4</v>
      </c>
      <c r="P29" s="55">
        <v>1.1900000000000001E-2</v>
      </c>
      <c r="Q29" s="55">
        <v>1.14E-2</v>
      </c>
    </row>
    <row r="30" spans="1:17">
      <c r="A30" t="s">
        <v>202</v>
      </c>
      <c r="B30" t="s">
        <v>203</v>
      </c>
      <c r="C30" t="s">
        <v>96</v>
      </c>
      <c r="D30" t="s">
        <v>171</v>
      </c>
      <c r="E30" s="93" t="s">
        <v>350</v>
      </c>
      <c r="F30" s="91" t="s">
        <v>350</v>
      </c>
      <c r="G30" s="54">
        <v>0.09</v>
      </c>
      <c r="H30" t="s">
        <v>97</v>
      </c>
      <c r="I30" s="55">
        <v>0</v>
      </c>
      <c r="J30" s="55">
        <v>4.5499999999999999E-2</v>
      </c>
      <c r="K30" s="54">
        <v>1794566.77</v>
      </c>
      <c r="L30" s="54">
        <v>99.55</v>
      </c>
      <c r="M30" s="54">
        <v>0</v>
      </c>
      <c r="N30" s="54">
        <v>1786.491219535</v>
      </c>
      <c r="O30" s="55">
        <v>0</v>
      </c>
      <c r="P30" s="55">
        <v>1.23E-2</v>
      </c>
      <c r="Q30" s="55">
        <v>1.18E-2</v>
      </c>
    </row>
    <row r="31" spans="1:17">
      <c r="A31" t="s">
        <v>204</v>
      </c>
      <c r="B31" t="s">
        <v>205</v>
      </c>
      <c r="C31" t="s">
        <v>96</v>
      </c>
      <c r="D31" t="s">
        <v>171</v>
      </c>
      <c r="E31" s="93" t="s">
        <v>350</v>
      </c>
      <c r="F31" s="91" t="s">
        <v>350</v>
      </c>
      <c r="G31" s="54">
        <v>0.17</v>
      </c>
      <c r="H31" t="s">
        <v>97</v>
      </c>
      <c r="I31" s="55">
        <v>0</v>
      </c>
      <c r="J31" s="55">
        <v>4.4999999999999998E-2</v>
      </c>
      <c r="K31" s="54">
        <v>3274885.09</v>
      </c>
      <c r="L31" s="54">
        <v>99.22</v>
      </c>
      <c r="M31" s="54">
        <v>0</v>
      </c>
      <c r="N31" s="54">
        <v>3249.3409862980002</v>
      </c>
      <c r="O31" s="55">
        <v>1E-4</v>
      </c>
      <c r="P31" s="55">
        <v>2.23E-2</v>
      </c>
      <c r="Q31" s="55">
        <v>2.1499999999999998E-2</v>
      </c>
    </row>
    <row r="32" spans="1:17">
      <c r="A32" t="s">
        <v>206</v>
      </c>
      <c r="B32" t="s">
        <v>207</v>
      </c>
      <c r="C32" t="s">
        <v>96</v>
      </c>
      <c r="D32" t="s">
        <v>171</v>
      </c>
      <c r="E32" s="93" t="s">
        <v>350</v>
      </c>
      <c r="F32" s="91" t="s">
        <v>350</v>
      </c>
      <c r="G32" s="54">
        <v>0.59</v>
      </c>
      <c r="H32" t="s">
        <v>97</v>
      </c>
      <c r="I32" s="55">
        <v>0</v>
      </c>
      <c r="J32" s="55">
        <v>4.2500000000000003E-2</v>
      </c>
      <c r="K32" s="54">
        <v>652305.81999999995</v>
      </c>
      <c r="L32" s="54">
        <v>97.53</v>
      </c>
      <c r="M32" s="54">
        <v>0</v>
      </c>
      <c r="N32" s="54">
        <v>636.19386624599997</v>
      </c>
      <c r="O32" s="55">
        <v>0</v>
      </c>
      <c r="P32" s="55">
        <v>4.4000000000000003E-3</v>
      </c>
      <c r="Q32" s="55">
        <v>4.1999999999999997E-3</v>
      </c>
    </row>
    <row r="33" spans="1:17">
      <c r="A33" t="s">
        <v>208</v>
      </c>
      <c r="B33" t="s">
        <v>209</v>
      </c>
      <c r="C33" t="s">
        <v>96</v>
      </c>
      <c r="D33" t="s">
        <v>171</v>
      </c>
      <c r="E33" s="93" t="s">
        <v>350</v>
      </c>
      <c r="F33" s="91" t="s">
        <v>350</v>
      </c>
      <c r="G33" s="54">
        <v>0.67</v>
      </c>
      <c r="H33" t="s">
        <v>97</v>
      </c>
      <c r="I33" s="55">
        <v>0</v>
      </c>
      <c r="J33" s="55">
        <v>4.1399999999999999E-2</v>
      </c>
      <c r="K33" s="54">
        <v>2364402.54</v>
      </c>
      <c r="L33" s="54">
        <v>97.29</v>
      </c>
      <c r="M33" s="54">
        <v>0</v>
      </c>
      <c r="N33" s="54">
        <v>2300.3272311659998</v>
      </c>
      <c r="O33" s="55">
        <v>1E-4</v>
      </c>
      <c r="P33" s="55">
        <v>1.5800000000000002E-2</v>
      </c>
      <c r="Q33" s="55">
        <v>1.52E-2</v>
      </c>
    </row>
    <row r="34" spans="1:17">
      <c r="A34" t="s">
        <v>210</v>
      </c>
      <c r="B34" t="s">
        <v>211</v>
      </c>
      <c r="C34" t="s">
        <v>96</v>
      </c>
      <c r="D34" t="s">
        <v>171</v>
      </c>
      <c r="E34" s="93" t="s">
        <v>350</v>
      </c>
      <c r="F34" s="91" t="s">
        <v>350</v>
      </c>
      <c r="G34" s="54">
        <v>0.34</v>
      </c>
      <c r="H34" t="s">
        <v>97</v>
      </c>
      <c r="I34" s="55">
        <v>0</v>
      </c>
      <c r="J34" s="55">
        <v>4.4600000000000001E-2</v>
      </c>
      <c r="K34" s="54">
        <v>2145163.79</v>
      </c>
      <c r="L34" s="54">
        <v>98.48</v>
      </c>
      <c r="M34" s="54">
        <v>0</v>
      </c>
      <c r="N34" s="54">
        <v>2112.5573003919999</v>
      </c>
      <c r="O34" s="55">
        <v>1E-4</v>
      </c>
      <c r="P34" s="55">
        <v>1.4500000000000001E-2</v>
      </c>
      <c r="Q34" s="55">
        <v>1.3899999999999999E-2</v>
      </c>
    </row>
    <row r="35" spans="1:17">
      <c r="A35" t="s">
        <v>212</v>
      </c>
      <c r="B35" t="s">
        <v>213</v>
      </c>
      <c r="C35" t="s">
        <v>96</v>
      </c>
      <c r="D35" t="s">
        <v>171</v>
      </c>
      <c r="E35" s="93" t="s">
        <v>350</v>
      </c>
      <c r="F35" s="91" t="s">
        <v>350</v>
      </c>
      <c r="G35" s="54">
        <v>0.42</v>
      </c>
      <c r="H35" t="s">
        <v>97</v>
      </c>
      <c r="I35" s="55">
        <v>0</v>
      </c>
      <c r="J35" s="55">
        <v>4.4699999999999997E-2</v>
      </c>
      <c r="K35" s="54">
        <v>1321229.07</v>
      </c>
      <c r="L35" s="54">
        <v>98.15</v>
      </c>
      <c r="M35" s="54">
        <v>0</v>
      </c>
      <c r="N35" s="54">
        <v>1296.786332205</v>
      </c>
      <c r="O35" s="55">
        <v>1E-4</v>
      </c>
      <c r="P35" s="55">
        <v>8.8999999999999999E-3</v>
      </c>
      <c r="Q35" s="55">
        <v>8.6E-3</v>
      </c>
    </row>
    <row r="36" spans="1:17">
      <c r="A36" s="56" t="s">
        <v>214</v>
      </c>
      <c r="B36" s="93" t="s">
        <v>350</v>
      </c>
      <c r="C36" s="93" t="s">
        <v>350</v>
      </c>
      <c r="D36" s="93" t="s">
        <v>350</v>
      </c>
      <c r="E36" s="93" t="s">
        <v>350</v>
      </c>
      <c r="F36" s="93" t="s">
        <v>350</v>
      </c>
      <c r="G36" s="58">
        <v>8.19</v>
      </c>
      <c r="H36" s="93" t="s">
        <v>350</v>
      </c>
      <c r="I36" s="93" t="s">
        <v>350</v>
      </c>
      <c r="J36" s="57">
        <v>0.04</v>
      </c>
      <c r="K36" s="58">
        <v>60509444.049999997</v>
      </c>
      <c r="L36" s="93" t="s">
        <v>350</v>
      </c>
      <c r="M36" s="58">
        <v>0</v>
      </c>
      <c r="N36" s="58">
        <v>50991.666916822003</v>
      </c>
      <c r="O36" s="93" t="s">
        <v>350</v>
      </c>
      <c r="P36" s="57">
        <v>0.35070000000000001</v>
      </c>
      <c r="Q36" s="57">
        <v>0.33660000000000001</v>
      </c>
    </row>
    <row r="37" spans="1:17">
      <c r="A37" t="s">
        <v>215</v>
      </c>
      <c r="B37" t="s">
        <v>216</v>
      </c>
      <c r="C37" t="s">
        <v>96</v>
      </c>
      <c r="D37" t="s">
        <v>171</v>
      </c>
      <c r="E37" s="93" t="s">
        <v>350</v>
      </c>
      <c r="F37" s="91" t="s">
        <v>350</v>
      </c>
      <c r="G37" s="54">
        <v>4.51</v>
      </c>
      <c r="H37" t="s">
        <v>97</v>
      </c>
      <c r="I37" s="55">
        <v>2.2499999999999999E-2</v>
      </c>
      <c r="J37" s="55">
        <v>3.6700000000000003E-2</v>
      </c>
      <c r="K37" s="54">
        <v>5668615.8499999996</v>
      </c>
      <c r="L37" s="54">
        <v>94.49</v>
      </c>
      <c r="M37" s="54">
        <v>0</v>
      </c>
      <c r="N37" s="54">
        <v>5356.2751166649996</v>
      </c>
      <c r="O37" s="55">
        <v>2.0000000000000001E-4</v>
      </c>
      <c r="P37" s="55">
        <v>3.6799999999999999E-2</v>
      </c>
      <c r="Q37" s="55">
        <v>3.5400000000000001E-2</v>
      </c>
    </row>
    <row r="38" spans="1:17">
      <c r="A38" t="s">
        <v>217</v>
      </c>
      <c r="B38" t="s">
        <v>218</v>
      </c>
      <c r="C38" t="s">
        <v>96</v>
      </c>
      <c r="D38" t="s">
        <v>171</v>
      </c>
      <c r="E38" s="93" t="s">
        <v>350</v>
      </c>
      <c r="F38" s="91" t="s">
        <v>350</v>
      </c>
      <c r="G38" s="54">
        <v>2.13</v>
      </c>
      <c r="H38" t="s">
        <v>97</v>
      </c>
      <c r="I38" s="55">
        <v>5.0000000000000001E-3</v>
      </c>
      <c r="J38" s="55">
        <v>3.7600000000000001E-2</v>
      </c>
      <c r="K38" s="54">
        <v>1766902.13</v>
      </c>
      <c r="L38" s="54">
        <v>93.78</v>
      </c>
      <c r="M38" s="54">
        <v>0</v>
      </c>
      <c r="N38" s="54">
        <v>1657.0008175139999</v>
      </c>
      <c r="O38" s="55">
        <v>1E-4</v>
      </c>
      <c r="P38" s="55">
        <v>1.14E-2</v>
      </c>
      <c r="Q38" s="55">
        <v>1.09E-2</v>
      </c>
    </row>
    <row r="39" spans="1:17">
      <c r="A39" t="s">
        <v>219</v>
      </c>
      <c r="B39" t="s">
        <v>220</v>
      </c>
      <c r="C39" t="s">
        <v>96</v>
      </c>
      <c r="D39" t="s">
        <v>171</v>
      </c>
      <c r="E39" s="93" t="s">
        <v>350</v>
      </c>
      <c r="F39" s="91" t="s">
        <v>350</v>
      </c>
      <c r="G39" s="54">
        <v>4.66</v>
      </c>
      <c r="H39" t="s">
        <v>97</v>
      </c>
      <c r="I39" s="55">
        <v>3.7499999999999999E-2</v>
      </c>
      <c r="J39" s="55">
        <v>3.7199999999999997E-2</v>
      </c>
      <c r="K39" s="54">
        <v>3939180.18</v>
      </c>
      <c r="L39" s="54">
        <v>102.8</v>
      </c>
      <c r="M39" s="54">
        <v>0</v>
      </c>
      <c r="N39" s="54">
        <v>4049.4772250400001</v>
      </c>
      <c r="O39" s="55">
        <v>2.9999999999999997E-4</v>
      </c>
      <c r="P39" s="55">
        <v>2.7799999999999998E-2</v>
      </c>
      <c r="Q39" s="55">
        <v>2.6700000000000002E-2</v>
      </c>
    </row>
    <row r="40" spans="1:17">
      <c r="A40" t="s">
        <v>221</v>
      </c>
      <c r="B40" t="s">
        <v>222</v>
      </c>
      <c r="C40" t="s">
        <v>96</v>
      </c>
      <c r="D40" t="s">
        <v>171</v>
      </c>
      <c r="E40" s="93" t="s">
        <v>350</v>
      </c>
      <c r="F40" s="91" t="s">
        <v>350</v>
      </c>
      <c r="G40" s="54">
        <v>3.12</v>
      </c>
      <c r="H40" t="s">
        <v>97</v>
      </c>
      <c r="I40" s="55">
        <v>0.02</v>
      </c>
      <c r="J40" s="55">
        <v>3.6499999999999998E-2</v>
      </c>
      <c r="K40" s="54">
        <v>2432796.15</v>
      </c>
      <c r="L40" s="54">
        <v>96.55</v>
      </c>
      <c r="M40" s="54">
        <v>0</v>
      </c>
      <c r="N40" s="54">
        <v>2348.8646828249998</v>
      </c>
      <c r="O40" s="55">
        <v>1E-4</v>
      </c>
      <c r="P40" s="55">
        <v>1.6199999999999999E-2</v>
      </c>
      <c r="Q40" s="55">
        <v>1.55E-2</v>
      </c>
    </row>
    <row r="41" spans="1:17">
      <c r="A41" t="s">
        <v>223</v>
      </c>
      <c r="B41" t="s">
        <v>224</v>
      </c>
      <c r="C41" t="s">
        <v>96</v>
      </c>
      <c r="D41" t="s">
        <v>171</v>
      </c>
      <c r="E41" s="93" t="s">
        <v>350</v>
      </c>
      <c r="F41" s="91" t="s">
        <v>350</v>
      </c>
      <c r="G41" s="54">
        <v>14.97</v>
      </c>
      <c r="H41" t="s">
        <v>97</v>
      </c>
      <c r="I41" s="55">
        <v>3.7499999999999999E-2</v>
      </c>
      <c r="J41" s="55">
        <v>4.5100000000000001E-2</v>
      </c>
      <c r="K41" s="54">
        <v>2755273.68</v>
      </c>
      <c r="L41" s="54">
        <v>92</v>
      </c>
      <c r="M41" s="54">
        <v>0</v>
      </c>
      <c r="N41" s="54">
        <v>2534.8517855999999</v>
      </c>
      <c r="O41" s="55">
        <v>1E-4</v>
      </c>
      <c r="P41" s="55">
        <v>1.7399999999999999E-2</v>
      </c>
      <c r="Q41" s="55">
        <v>1.67E-2</v>
      </c>
    </row>
    <row r="42" spans="1:17">
      <c r="A42" t="s">
        <v>225</v>
      </c>
      <c r="B42" t="s">
        <v>226</v>
      </c>
      <c r="C42" t="s">
        <v>96</v>
      </c>
      <c r="D42" t="s">
        <v>171</v>
      </c>
      <c r="E42" s="93" t="s">
        <v>350</v>
      </c>
      <c r="F42" s="91" t="s">
        <v>350</v>
      </c>
      <c r="G42" s="54">
        <v>1.64</v>
      </c>
      <c r="H42" t="s">
        <v>97</v>
      </c>
      <c r="I42" s="55">
        <v>1.7500000000000002E-2</v>
      </c>
      <c r="J42" s="55">
        <v>3.8100000000000002E-2</v>
      </c>
      <c r="K42" s="54">
        <v>1134682.05</v>
      </c>
      <c r="L42" s="54">
        <v>97.32</v>
      </c>
      <c r="M42" s="54">
        <v>0</v>
      </c>
      <c r="N42" s="54">
        <v>1104.27257106</v>
      </c>
      <c r="O42" s="55">
        <v>0</v>
      </c>
      <c r="P42" s="55">
        <v>7.6E-3</v>
      </c>
      <c r="Q42" s="55">
        <v>7.3000000000000001E-3</v>
      </c>
    </row>
    <row r="43" spans="1:17">
      <c r="A43" t="s">
        <v>227</v>
      </c>
      <c r="B43" t="s">
        <v>228</v>
      </c>
      <c r="C43" t="s">
        <v>96</v>
      </c>
      <c r="D43" t="s">
        <v>171</v>
      </c>
      <c r="E43" s="93" t="s">
        <v>350</v>
      </c>
      <c r="F43" s="91" t="s">
        <v>350</v>
      </c>
      <c r="G43" s="54">
        <v>18.309999999999999</v>
      </c>
      <c r="H43" t="s">
        <v>97</v>
      </c>
      <c r="I43" s="55">
        <v>2.8000000000000001E-2</v>
      </c>
      <c r="J43" s="55">
        <v>4.6199999999999998E-2</v>
      </c>
      <c r="K43" s="54">
        <v>6383809.9699999997</v>
      </c>
      <c r="L43" s="54">
        <v>71.52</v>
      </c>
      <c r="M43" s="54">
        <v>0</v>
      </c>
      <c r="N43" s="54">
        <v>4565.7008905439998</v>
      </c>
      <c r="O43" s="55">
        <v>5.9999999999999995E-4</v>
      </c>
      <c r="P43" s="55">
        <v>3.1399999999999997E-2</v>
      </c>
      <c r="Q43" s="55">
        <v>3.0099999999999998E-2</v>
      </c>
    </row>
    <row r="44" spans="1:17">
      <c r="A44" t="s">
        <v>229</v>
      </c>
      <c r="B44" t="s">
        <v>230</v>
      </c>
      <c r="C44" t="s">
        <v>96</v>
      </c>
      <c r="D44" t="s">
        <v>171</v>
      </c>
      <c r="E44" s="93" t="s">
        <v>350</v>
      </c>
      <c r="F44" s="91" t="s">
        <v>350</v>
      </c>
      <c r="G44" s="54">
        <v>0.24</v>
      </c>
      <c r="H44" t="s">
        <v>97</v>
      </c>
      <c r="I44" s="55">
        <v>3.7499999999999999E-2</v>
      </c>
      <c r="J44" s="55">
        <v>3.27E-2</v>
      </c>
      <c r="K44" s="54">
        <v>489.86</v>
      </c>
      <c r="L44" s="54">
        <v>102.95</v>
      </c>
      <c r="M44" s="54">
        <v>0</v>
      </c>
      <c r="N44" s="54">
        <v>0.50431086999999997</v>
      </c>
      <c r="O44" s="55">
        <v>0</v>
      </c>
      <c r="P44" s="55">
        <v>0</v>
      </c>
      <c r="Q44" s="55">
        <v>0</v>
      </c>
    </row>
    <row r="45" spans="1:17">
      <c r="A45" t="s">
        <v>231</v>
      </c>
      <c r="B45" t="s">
        <v>232</v>
      </c>
      <c r="C45" t="s">
        <v>96</v>
      </c>
      <c r="D45" t="s">
        <v>171</v>
      </c>
      <c r="E45" s="93" t="s">
        <v>350</v>
      </c>
      <c r="F45" s="91" t="s">
        <v>350</v>
      </c>
      <c r="G45" s="54">
        <v>11.77</v>
      </c>
      <c r="H45" t="s">
        <v>97</v>
      </c>
      <c r="I45" s="55">
        <v>5.5E-2</v>
      </c>
      <c r="J45" s="55">
        <v>4.41E-2</v>
      </c>
      <c r="K45" s="54">
        <v>2213.3200000000002</v>
      </c>
      <c r="L45" s="54">
        <v>118.5</v>
      </c>
      <c r="M45" s="54">
        <v>0</v>
      </c>
      <c r="N45" s="54">
        <v>2.6227841999999999</v>
      </c>
      <c r="O45" s="55">
        <v>0</v>
      </c>
      <c r="P45" s="55">
        <v>0</v>
      </c>
      <c r="Q45" s="55">
        <v>0</v>
      </c>
    </row>
    <row r="46" spans="1:17">
      <c r="A46" t="s">
        <v>233</v>
      </c>
      <c r="B46" t="s">
        <v>234</v>
      </c>
      <c r="C46" t="s">
        <v>96</v>
      </c>
      <c r="D46" t="s">
        <v>171</v>
      </c>
      <c r="E46" s="93" t="s">
        <v>350</v>
      </c>
      <c r="F46" s="91" t="s">
        <v>350</v>
      </c>
      <c r="G46" s="54">
        <v>0.82</v>
      </c>
      <c r="H46" t="s">
        <v>97</v>
      </c>
      <c r="I46" s="55">
        <v>4.0000000000000001E-3</v>
      </c>
      <c r="J46" s="55">
        <v>3.9899999999999998E-2</v>
      </c>
      <c r="K46" s="54">
        <v>18452.150000000001</v>
      </c>
      <c r="L46" s="54">
        <v>97.19</v>
      </c>
      <c r="M46" s="54">
        <v>0</v>
      </c>
      <c r="N46" s="54">
        <v>17.933644585</v>
      </c>
      <c r="O46" s="55">
        <v>0</v>
      </c>
      <c r="P46" s="55">
        <v>1E-4</v>
      </c>
      <c r="Q46" s="55">
        <v>1E-4</v>
      </c>
    </row>
    <row r="47" spans="1:17">
      <c r="A47" t="s">
        <v>235</v>
      </c>
      <c r="B47" t="s">
        <v>236</v>
      </c>
      <c r="C47" t="s">
        <v>96</v>
      </c>
      <c r="D47" t="s">
        <v>171</v>
      </c>
      <c r="E47" s="93" t="s">
        <v>350</v>
      </c>
      <c r="F47" s="91" t="s">
        <v>350</v>
      </c>
      <c r="G47" s="54">
        <v>1.32</v>
      </c>
      <c r="H47" t="s">
        <v>97</v>
      </c>
      <c r="I47" s="55">
        <v>5.0000000000000001E-3</v>
      </c>
      <c r="J47" s="55">
        <v>3.8399999999999997E-2</v>
      </c>
      <c r="K47" s="54">
        <v>6980.71</v>
      </c>
      <c r="L47" s="54">
        <v>96.1</v>
      </c>
      <c r="M47" s="54">
        <v>0</v>
      </c>
      <c r="N47" s="54">
        <v>6.7084623099999998</v>
      </c>
      <c r="O47" s="55">
        <v>0</v>
      </c>
      <c r="P47" s="55">
        <v>0</v>
      </c>
      <c r="Q47" s="55">
        <v>0</v>
      </c>
    </row>
    <row r="48" spans="1:17">
      <c r="A48" t="s">
        <v>237</v>
      </c>
      <c r="B48" t="s">
        <v>238</v>
      </c>
      <c r="C48" t="s">
        <v>96</v>
      </c>
      <c r="D48" t="s">
        <v>171</v>
      </c>
      <c r="E48" s="93" t="s">
        <v>350</v>
      </c>
      <c r="F48" s="91" t="s">
        <v>350</v>
      </c>
      <c r="G48" s="54">
        <v>6.01</v>
      </c>
      <c r="H48" t="s">
        <v>97</v>
      </c>
      <c r="I48" s="55">
        <v>0.01</v>
      </c>
      <c r="J48" s="55">
        <v>3.8100000000000002E-2</v>
      </c>
      <c r="K48" s="54">
        <v>10776210.529999999</v>
      </c>
      <c r="L48" s="54">
        <v>85.38</v>
      </c>
      <c r="M48" s="54">
        <v>0</v>
      </c>
      <c r="N48" s="54">
        <v>9200.7285505140007</v>
      </c>
      <c r="O48" s="55">
        <v>2.9999999999999997E-4</v>
      </c>
      <c r="P48" s="55">
        <v>6.3299999999999995E-2</v>
      </c>
      <c r="Q48" s="55">
        <v>6.0699999999999997E-2</v>
      </c>
    </row>
    <row r="49" spans="1:17">
      <c r="A49" t="s">
        <v>239</v>
      </c>
      <c r="B49" t="s">
        <v>240</v>
      </c>
      <c r="C49" t="s">
        <v>96</v>
      </c>
      <c r="D49" t="s">
        <v>171</v>
      </c>
      <c r="E49" s="93" t="s">
        <v>350</v>
      </c>
      <c r="F49" s="91" t="s">
        <v>350</v>
      </c>
      <c r="G49" s="54">
        <v>7.81</v>
      </c>
      <c r="H49" t="s">
        <v>97</v>
      </c>
      <c r="I49" s="55">
        <v>1.2999999999999999E-2</v>
      </c>
      <c r="J49" s="55">
        <v>3.9699999999999999E-2</v>
      </c>
      <c r="K49" s="54">
        <v>16110392.810000001</v>
      </c>
      <c r="L49" s="54">
        <v>82.23</v>
      </c>
      <c r="M49" s="54">
        <v>0</v>
      </c>
      <c r="N49" s="54">
        <v>13247.576007662999</v>
      </c>
      <c r="O49" s="55">
        <v>6.9999999999999999E-4</v>
      </c>
      <c r="P49" s="55">
        <v>9.11E-2</v>
      </c>
      <c r="Q49" s="55">
        <v>8.7499999999999994E-2</v>
      </c>
    </row>
    <row r="50" spans="1:17">
      <c r="A50" t="s">
        <v>241</v>
      </c>
      <c r="B50" t="s">
        <v>242</v>
      </c>
      <c r="C50" t="s">
        <v>96</v>
      </c>
      <c r="D50" t="s">
        <v>171</v>
      </c>
      <c r="E50" s="93" t="s">
        <v>350</v>
      </c>
      <c r="F50" s="91" t="s">
        <v>350</v>
      </c>
      <c r="G50" s="54">
        <v>11.83</v>
      </c>
      <c r="H50" t="s">
        <v>97</v>
      </c>
      <c r="I50" s="55">
        <v>1.4999999999999999E-2</v>
      </c>
      <c r="J50" s="55">
        <v>4.3299999999999998E-2</v>
      </c>
      <c r="K50" s="54">
        <v>9513444.6600000001</v>
      </c>
      <c r="L50" s="54">
        <v>72.52</v>
      </c>
      <c r="M50" s="54">
        <v>0</v>
      </c>
      <c r="N50" s="54">
        <v>6899.1500674319996</v>
      </c>
      <c r="O50" s="55">
        <v>4.0000000000000002E-4</v>
      </c>
      <c r="P50" s="55">
        <v>4.7399999999999998E-2</v>
      </c>
      <c r="Q50" s="55">
        <v>4.5499999999999999E-2</v>
      </c>
    </row>
    <row r="51" spans="1:17">
      <c r="A51" s="56" t="s">
        <v>243</v>
      </c>
      <c r="B51" s="93" t="s">
        <v>350</v>
      </c>
      <c r="C51" s="93" t="s">
        <v>350</v>
      </c>
      <c r="D51" s="93" t="s">
        <v>350</v>
      </c>
      <c r="E51" s="93" t="s">
        <v>350</v>
      </c>
      <c r="F51" s="93" t="s">
        <v>350</v>
      </c>
      <c r="G51" s="58">
        <v>5.79</v>
      </c>
      <c r="H51" s="93" t="s">
        <v>350</v>
      </c>
      <c r="I51" s="93" t="s">
        <v>350</v>
      </c>
      <c r="J51" s="57">
        <v>4.8899999999999999E-2</v>
      </c>
      <c r="K51" s="58">
        <v>7528303.6500000004</v>
      </c>
      <c r="L51" s="93" t="s">
        <v>350</v>
      </c>
      <c r="M51" s="58">
        <v>0</v>
      </c>
      <c r="N51" s="58">
        <v>7265.7632083210001</v>
      </c>
      <c r="O51" s="93" t="s">
        <v>350</v>
      </c>
      <c r="P51" s="57">
        <v>0.05</v>
      </c>
      <c r="Q51" s="57">
        <v>4.8000000000000001E-2</v>
      </c>
    </row>
    <row r="52" spans="1:17">
      <c r="A52" t="s">
        <v>244</v>
      </c>
      <c r="B52" t="s">
        <v>245</v>
      </c>
      <c r="C52" t="s">
        <v>96</v>
      </c>
      <c r="D52" t="s">
        <v>171</v>
      </c>
      <c r="E52" s="93" t="s">
        <v>350</v>
      </c>
      <c r="F52" s="91" t="s">
        <v>350</v>
      </c>
      <c r="G52" s="54">
        <v>6.02</v>
      </c>
      <c r="H52" t="s">
        <v>97</v>
      </c>
      <c r="I52" s="55">
        <v>4.1000000000000002E-2</v>
      </c>
      <c r="J52" s="55">
        <v>4.9000000000000002E-2</v>
      </c>
      <c r="K52" s="54">
        <v>7065831.3399999999</v>
      </c>
      <c r="L52" s="54">
        <v>96.34</v>
      </c>
      <c r="M52" s="54">
        <v>0</v>
      </c>
      <c r="N52" s="54">
        <v>6807.2219129559999</v>
      </c>
      <c r="O52" s="55">
        <v>2.9999999999999997E-4</v>
      </c>
      <c r="P52" s="55">
        <v>4.6800000000000001E-2</v>
      </c>
      <c r="Q52" s="55">
        <v>4.4900000000000002E-2</v>
      </c>
    </row>
    <row r="53" spans="1:17">
      <c r="A53" t="s">
        <v>246</v>
      </c>
      <c r="B53" t="s">
        <v>247</v>
      </c>
      <c r="C53" t="s">
        <v>96</v>
      </c>
      <c r="D53" t="s">
        <v>171</v>
      </c>
      <c r="E53" s="93" t="s">
        <v>350</v>
      </c>
      <c r="F53" s="91" t="s">
        <v>350</v>
      </c>
      <c r="G53" s="54">
        <v>2.2999999999999998</v>
      </c>
      <c r="H53" t="s">
        <v>97</v>
      </c>
      <c r="I53" s="55">
        <v>4.1000000000000002E-2</v>
      </c>
      <c r="J53" s="55">
        <v>4.7399999999999998E-2</v>
      </c>
      <c r="K53" s="54">
        <v>462472.31</v>
      </c>
      <c r="L53" s="54">
        <v>99.15</v>
      </c>
      <c r="M53" s="54">
        <v>0</v>
      </c>
      <c r="N53" s="54">
        <v>458.541295365</v>
      </c>
      <c r="O53" s="55">
        <v>0</v>
      </c>
      <c r="P53" s="55">
        <v>3.2000000000000002E-3</v>
      </c>
      <c r="Q53" s="55">
        <v>3.0000000000000001E-3</v>
      </c>
    </row>
    <row r="54" spans="1:17">
      <c r="A54" s="56" t="s">
        <v>248</v>
      </c>
      <c r="B54" s="93" t="s">
        <v>350</v>
      </c>
      <c r="C54" s="93" t="s">
        <v>350</v>
      </c>
      <c r="D54" s="93" t="s">
        <v>350</v>
      </c>
      <c r="E54" s="93" t="s">
        <v>350</v>
      </c>
      <c r="F54" s="93" t="s">
        <v>350</v>
      </c>
      <c r="G54" s="58">
        <v>0</v>
      </c>
      <c r="H54" s="93" t="s">
        <v>350</v>
      </c>
      <c r="I54" s="93" t="s">
        <v>350</v>
      </c>
      <c r="J54" s="57">
        <v>0</v>
      </c>
      <c r="K54" s="58">
        <v>0</v>
      </c>
      <c r="L54" s="93" t="s">
        <v>350</v>
      </c>
      <c r="M54" s="58">
        <v>0</v>
      </c>
      <c r="N54" s="58">
        <v>0</v>
      </c>
      <c r="O54" s="93" t="s">
        <v>350</v>
      </c>
      <c r="P54" s="57">
        <v>0</v>
      </c>
      <c r="Q54" s="57">
        <v>0</v>
      </c>
    </row>
    <row r="55" spans="1:17">
      <c r="A55" t="s">
        <v>158</v>
      </c>
      <c r="B55" t="s">
        <v>158</v>
      </c>
      <c r="C55" s="93" t="s">
        <v>350</v>
      </c>
      <c r="D55" t="s">
        <v>158</v>
      </c>
      <c r="E55" s="93" t="s">
        <v>350</v>
      </c>
      <c r="F55" s="93" t="s">
        <v>350</v>
      </c>
      <c r="G55" s="54">
        <v>0</v>
      </c>
      <c r="H55" t="s">
        <v>158</v>
      </c>
      <c r="I55" s="55">
        <v>0</v>
      </c>
      <c r="J55" s="55">
        <v>0</v>
      </c>
      <c r="K55" s="54">
        <v>0</v>
      </c>
      <c r="L55" s="54">
        <v>0</v>
      </c>
      <c r="M55" s="93" t="s">
        <v>350</v>
      </c>
      <c r="N55" s="54">
        <v>0</v>
      </c>
      <c r="O55" s="55">
        <v>0</v>
      </c>
      <c r="P55" s="55">
        <v>0</v>
      </c>
      <c r="Q55" s="55">
        <v>0</v>
      </c>
    </row>
    <row r="56" spans="1:17">
      <c r="A56" s="56" t="s">
        <v>164</v>
      </c>
      <c r="B56" s="93" t="s">
        <v>350</v>
      </c>
      <c r="C56" s="93" t="s">
        <v>350</v>
      </c>
      <c r="D56" s="93" t="s">
        <v>350</v>
      </c>
      <c r="E56" s="93" t="s">
        <v>350</v>
      </c>
      <c r="F56" s="93" t="s">
        <v>350</v>
      </c>
      <c r="G56" s="58">
        <v>0</v>
      </c>
      <c r="H56" s="93" t="s">
        <v>350</v>
      </c>
      <c r="I56" s="93" t="s">
        <v>350</v>
      </c>
      <c r="J56" s="57">
        <v>0</v>
      </c>
      <c r="K56" s="58">
        <v>0</v>
      </c>
      <c r="L56" s="93" t="s">
        <v>350</v>
      </c>
      <c r="M56" s="58">
        <v>0</v>
      </c>
      <c r="N56" s="58">
        <v>0</v>
      </c>
      <c r="O56" s="93" t="s">
        <v>350</v>
      </c>
      <c r="P56" s="57">
        <v>0</v>
      </c>
      <c r="Q56" s="57">
        <v>0</v>
      </c>
    </row>
    <row r="57" spans="1:17">
      <c r="A57" s="56" t="s">
        <v>249</v>
      </c>
      <c r="B57" s="93" t="s">
        <v>350</v>
      </c>
      <c r="C57" s="93" t="s">
        <v>350</v>
      </c>
      <c r="D57" s="93" t="s">
        <v>350</v>
      </c>
      <c r="E57" s="93" t="s">
        <v>350</v>
      </c>
      <c r="F57" s="93" t="s">
        <v>350</v>
      </c>
      <c r="G57" s="58">
        <v>0</v>
      </c>
      <c r="H57" s="93" t="s">
        <v>350</v>
      </c>
      <c r="I57" s="93" t="s">
        <v>350</v>
      </c>
      <c r="J57" s="57">
        <v>0</v>
      </c>
      <c r="K57" s="58">
        <v>0</v>
      </c>
      <c r="L57" s="93" t="s">
        <v>350</v>
      </c>
      <c r="M57" s="58">
        <v>0</v>
      </c>
      <c r="N57" s="58">
        <v>0</v>
      </c>
      <c r="O57" s="93" t="s">
        <v>350</v>
      </c>
      <c r="P57" s="57">
        <v>0</v>
      </c>
      <c r="Q57" s="57">
        <v>0</v>
      </c>
    </row>
    <row r="58" spans="1:17">
      <c r="A58" t="s">
        <v>158</v>
      </c>
      <c r="B58" t="s">
        <v>158</v>
      </c>
      <c r="C58" s="93" t="s">
        <v>350</v>
      </c>
      <c r="D58" t="s">
        <v>158</v>
      </c>
      <c r="E58" s="93" t="s">
        <v>350</v>
      </c>
      <c r="F58" s="93" t="s">
        <v>350</v>
      </c>
      <c r="G58" s="54">
        <v>0</v>
      </c>
      <c r="H58" t="s">
        <v>158</v>
      </c>
      <c r="I58" s="55">
        <v>0</v>
      </c>
      <c r="J58" s="55">
        <v>0</v>
      </c>
      <c r="K58" s="54">
        <v>0</v>
      </c>
      <c r="L58" s="54">
        <v>0</v>
      </c>
      <c r="M58" s="93" t="s">
        <v>350</v>
      </c>
      <c r="N58" s="54">
        <v>0</v>
      </c>
      <c r="O58" s="55">
        <v>0</v>
      </c>
      <c r="P58" s="55">
        <v>0</v>
      </c>
      <c r="Q58" s="55">
        <v>0</v>
      </c>
    </row>
    <row r="59" spans="1:17">
      <c r="A59" s="56" t="s">
        <v>250</v>
      </c>
      <c r="B59" s="93" t="s">
        <v>350</v>
      </c>
      <c r="C59" s="93" t="s">
        <v>350</v>
      </c>
      <c r="D59" s="93" t="s">
        <v>350</v>
      </c>
      <c r="E59" s="93" t="s">
        <v>350</v>
      </c>
      <c r="F59" s="93" t="s">
        <v>350</v>
      </c>
      <c r="G59" s="58">
        <v>0</v>
      </c>
      <c r="H59" s="93" t="s">
        <v>350</v>
      </c>
      <c r="I59" s="93" t="s">
        <v>350</v>
      </c>
      <c r="J59" s="57">
        <v>0</v>
      </c>
      <c r="K59" s="58">
        <v>0</v>
      </c>
      <c r="L59" s="93" t="s">
        <v>350</v>
      </c>
      <c r="M59" s="58">
        <v>0</v>
      </c>
      <c r="N59" s="58">
        <v>0</v>
      </c>
      <c r="O59" s="93" t="s">
        <v>350</v>
      </c>
      <c r="P59" s="57">
        <v>0</v>
      </c>
      <c r="Q59" s="57">
        <v>0</v>
      </c>
    </row>
    <row r="60" spans="1:17">
      <c r="A60" t="s">
        <v>158</v>
      </c>
      <c r="B60" t="s">
        <v>158</v>
      </c>
      <c r="C60" s="93" t="s">
        <v>350</v>
      </c>
      <c r="D60" t="s">
        <v>158</v>
      </c>
      <c r="E60" s="93" t="s">
        <v>350</v>
      </c>
      <c r="F60" s="93" t="s">
        <v>350</v>
      </c>
      <c r="G60" s="54">
        <v>0</v>
      </c>
      <c r="H60" t="s">
        <v>158</v>
      </c>
      <c r="I60" s="55">
        <v>0</v>
      </c>
      <c r="J60" s="55">
        <v>0</v>
      </c>
      <c r="K60" s="54">
        <v>0</v>
      </c>
      <c r="L60" s="54">
        <v>0</v>
      </c>
      <c r="M60" s="93" t="s">
        <v>350</v>
      </c>
      <c r="N60" s="54">
        <v>0</v>
      </c>
      <c r="O60" s="55">
        <v>0</v>
      </c>
      <c r="P60" s="55">
        <v>0</v>
      </c>
      <c r="Q60" s="55">
        <v>0</v>
      </c>
    </row>
    <row r="61" spans="1:17">
      <c r="A61" t="s">
        <v>251</v>
      </c>
      <c r="B61" s="93" t="s">
        <v>350</v>
      </c>
      <c r="C61" s="93" t="s">
        <v>350</v>
      </c>
      <c r="D61" s="93" t="s">
        <v>350</v>
      </c>
      <c r="E61" s="93" t="s">
        <v>350</v>
      </c>
      <c r="F61" s="93" t="s">
        <v>350</v>
      </c>
      <c r="G61" s="93" t="s">
        <v>350</v>
      </c>
      <c r="H61" s="93" t="s">
        <v>350</v>
      </c>
      <c r="I61" s="93" t="s">
        <v>350</v>
      </c>
      <c r="J61" s="93" t="s">
        <v>350</v>
      </c>
      <c r="K61" s="93" t="s">
        <v>350</v>
      </c>
      <c r="L61" s="93" t="s">
        <v>350</v>
      </c>
      <c r="M61" s="93" t="s">
        <v>350</v>
      </c>
      <c r="N61" s="93" t="s">
        <v>350</v>
      </c>
      <c r="O61" s="93" t="s">
        <v>350</v>
      </c>
      <c r="P61" s="93" t="s">
        <v>350</v>
      </c>
      <c r="Q61" s="93" t="s">
        <v>350</v>
      </c>
    </row>
    <row r="62" spans="1:17">
      <c r="A62" t="s">
        <v>252</v>
      </c>
      <c r="B62" s="93" t="s">
        <v>350</v>
      </c>
      <c r="C62" s="93" t="s">
        <v>350</v>
      </c>
      <c r="D62" s="93" t="s">
        <v>350</v>
      </c>
      <c r="E62" s="93" t="s">
        <v>350</v>
      </c>
      <c r="F62" s="93" t="s">
        <v>350</v>
      </c>
      <c r="G62" s="93" t="s">
        <v>350</v>
      </c>
      <c r="H62" s="93" t="s">
        <v>350</v>
      </c>
      <c r="I62" s="93" t="s">
        <v>350</v>
      </c>
      <c r="J62" s="93" t="s">
        <v>350</v>
      </c>
      <c r="K62" s="93" t="s">
        <v>350</v>
      </c>
      <c r="L62" s="93" t="s">
        <v>350</v>
      </c>
      <c r="M62" s="93" t="s">
        <v>350</v>
      </c>
      <c r="N62" s="93" t="s">
        <v>350</v>
      </c>
      <c r="O62" s="93" t="s">
        <v>350</v>
      </c>
      <c r="P62" s="93" t="s">
        <v>350</v>
      </c>
      <c r="Q62" s="93" t="s">
        <v>350</v>
      </c>
    </row>
    <row r="63" spans="1:17">
      <c r="A63" t="s">
        <v>253</v>
      </c>
      <c r="B63" s="93" t="s">
        <v>350</v>
      </c>
      <c r="C63" s="93" t="s">
        <v>350</v>
      </c>
      <c r="D63" s="93" t="s">
        <v>350</v>
      </c>
      <c r="E63" s="93" t="s">
        <v>350</v>
      </c>
      <c r="F63" s="93" t="s">
        <v>350</v>
      </c>
      <c r="G63" s="93" t="s">
        <v>350</v>
      </c>
      <c r="H63" s="93" t="s">
        <v>350</v>
      </c>
      <c r="I63" s="93" t="s">
        <v>350</v>
      </c>
      <c r="J63" s="93" t="s">
        <v>350</v>
      </c>
      <c r="K63" s="93" t="s">
        <v>350</v>
      </c>
      <c r="L63" s="93" t="s">
        <v>350</v>
      </c>
      <c r="M63" s="93" t="s">
        <v>350</v>
      </c>
      <c r="N63" s="93" t="s">
        <v>350</v>
      </c>
      <c r="O63" s="93" t="s">
        <v>350</v>
      </c>
      <c r="P63" s="93" t="s">
        <v>350</v>
      </c>
      <c r="Q63" s="93" t="s">
        <v>350</v>
      </c>
    </row>
    <row r="64" spans="1:17">
      <c r="A64" t="s">
        <v>254</v>
      </c>
      <c r="B64" s="93" t="s">
        <v>350</v>
      </c>
      <c r="C64" s="93" t="s">
        <v>350</v>
      </c>
      <c r="D64" s="93" t="s">
        <v>350</v>
      </c>
      <c r="E64" s="93" t="s">
        <v>350</v>
      </c>
      <c r="F64" s="93" t="s">
        <v>350</v>
      </c>
      <c r="G64" s="93" t="s">
        <v>350</v>
      </c>
      <c r="H64" s="93" t="s">
        <v>350</v>
      </c>
      <c r="I64" s="93" t="s">
        <v>350</v>
      </c>
      <c r="J64" s="93" t="s">
        <v>350</v>
      </c>
      <c r="K64" s="93" t="s">
        <v>350</v>
      </c>
      <c r="L64" s="93" t="s">
        <v>350</v>
      </c>
      <c r="M64" s="93" t="s">
        <v>350</v>
      </c>
      <c r="N64" s="93" t="s">
        <v>350</v>
      </c>
      <c r="O64" s="93" t="s">
        <v>350</v>
      </c>
      <c r="P64" s="93" t="s">
        <v>350</v>
      </c>
      <c r="Q64" s="93" t="s">
        <v>350</v>
      </c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6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349</v>
      </c>
    </row>
    <row r="2" spans="1:22" s="1" customFormat="1">
      <c r="A2" s="2" t="s">
        <v>1</v>
      </c>
      <c r="B2" s="9" t="s">
        <v>331</v>
      </c>
    </row>
    <row r="3" spans="1:22" s="1" customFormat="1">
      <c r="A3" s="2" t="s">
        <v>2</v>
      </c>
      <c r="B3" s="60" t="s">
        <v>332</v>
      </c>
    </row>
    <row r="4" spans="1:22" s="1" customFormat="1">
      <c r="A4" s="2" t="s">
        <v>3</v>
      </c>
      <c r="B4" s="61" t="s">
        <v>151</v>
      </c>
    </row>
    <row r="5" spans="1:22" ht="18.75">
      <c r="A5" s="63" t="s">
        <v>78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</row>
    <row r="6" spans="1:22" s="15" customFormat="1">
      <c r="A6" s="96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141</v>
      </c>
      <c r="O6" s="34" t="s">
        <v>142</v>
      </c>
      <c r="P6" s="94" t="s">
        <v>146</v>
      </c>
      <c r="Q6" s="34" t="s">
        <v>53</v>
      </c>
      <c r="R6" s="34" t="s">
        <v>69</v>
      </c>
      <c r="S6" s="34" t="s">
        <v>54</v>
      </c>
      <c r="T6" s="97" t="s">
        <v>137</v>
      </c>
      <c r="V6" s="13"/>
    </row>
    <row r="7" spans="1:22" s="15" customFormat="1">
      <c r="A7" s="98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86" t="s">
        <v>350</v>
      </c>
      <c r="I7" s="16" t="s">
        <v>70</v>
      </c>
      <c r="J7" s="16" t="s">
        <v>71</v>
      </c>
      <c r="K7" s="86" t="s">
        <v>350</v>
      </c>
      <c r="L7" s="16" t="s">
        <v>7</v>
      </c>
      <c r="M7" s="16" t="s">
        <v>7</v>
      </c>
      <c r="N7" s="16" t="s">
        <v>138</v>
      </c>
      <c r="O7" s="86" t="s">
        <v>350</v>
      </c>
      <c r="P7" s="16" t="s">
        <v>139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99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140</v>
      </c>
      <c r="U8" s="24"/>
    </row>
    <row r="9" spans="1:22" s="17" customFormat="1" ht="21" thickBot="1">
      <c r="A9" s="27" t="s">
        <v>84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88" t="s">
        <v>350</v>
      </c>
      <c r="N9" s="52">
        <v>0</v>
      </c>
      <c r="O9" s="88" t="s">
        <v>350</v>
      </c>
      <c r="P9" s="52">
        <v>0</v>
      </c>
      <c r="Q9" s="52">
        <v>0</v>
      </c>
      <c r="R9" s="88" t="s">
        <v>350</v>
      </c>
      <c r="S9" s="53">
        <v>0</v>
      </c>
      <c r="T9" s="53">
        <v>0</v>
      </c>
      <c r="U9" s="24"/>
    </row>
    <row r="10" spans="1:2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93" t="s">
        <v>350</v>
      </c>
      <c r="J10" s="58">
        <v>0</v>
      </c>
      <c r="K10" s="93" t="s">
        <v>350</v>
      </c>
      <c r="L10" s="93" t="s">
        <v>350</v>
      </c>
      <c r="M10" s="57">
        <v>0</v>
      </c>
      <c r="N10" s="58">
        <v>0</v>
      </c>
      <c r="O10" s="93" t="s">
        <v>350</v>
      </c>
      <c r="P10" s="58">
        <v>0</v>
      </c>
      <c r="Q10" s="58">
        <v>0</v>
      </c>
      <c r="R10" s="93" t="s">
        <v>350</v>
      </c>
      <c r="S10" s="57">
        <v>0</v>
      </c>
      <c r="T10" s="57">
        <v>0</v>
      </c>
    </row>
    <row r="11" spans="1:22">
      <c r="A11" s="56" t="s">
        <v>255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93" t="s">
        <v>350</v>
      </c>
      <c r="J11" s="58">
        <v>0</v>
      </c>
      <c r="K11" s="93" t="s">
        <v>350</v>
      </c>
      <c r="L11" s="93" t="s">
        <v>350</v>
      </c>
      <c r="M11" s="57">
        <v>0</v>
      </c>
      <c r="N11" s="58">
        <v>0</v>
      </c>
      <c r="O11" s="93" t="s">
        <v>350</v>
      </c>
      <c r="P11" s="58">
        <v>0</v>
      </c>
      <c r="Q11" s="58">
        <v>0</v>
      </c>
      <c r="R11" s="93" t="s">
        <v>350</v>
      </c>
      <c r="S11" s="57">
        <v>0</v>
      </c>
      <c r="T11" s="57">
        <v>0</v>
      </c>
    </row>
    <row r="12" spans="1:22">
      <c r="A12" t="s">
        <v>158</v>
      </c>
      <c r="B12" t="s">
        <v>158</v>
      </c>
      <c r="C12" s="93" t="s">
        <v>350</v>
      </c>
      <c r="D12" s="93" t="s">
        <v>350</v>
      </c>
      <c r="E12" s="93" t="s">
        <v>350</v>
      </c>
      <c r="F12" t="s">
        <v>158</v>
      </c>
      <c r="G12" t="s">
        <v>158</v>
      </c>
      <c r="H12" s="93" t="s">
        <v>350</v>
      </c>
      <c r="I12" s="93" t="s">
        <v>350</v>
      </c>
      <c r="J12" s="54">
        <v>0</v>
      </c>
      <c r="K12" t="s">
        <v>158</v>
      </c>
      <c r="L12" s="55">
        <v>0</v>
      </c>
      <c r="M12" s="55">
        <v>0</v>
      </c>
      <c r="N12" s="54">
        <v>0</v>
      </c>
      <c r="O12" s="54">
        <v>0</v>
      </c>
      <c r="P12" s="93" t="s">
        <v>350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192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93" t="s">
        <v>350</v>
      </c>
      <c r="J13" s="58">
        <v>0</v>
      </c>
      <c r="K13" s="93" t="s">
        <v>350</v>
      </c>
      <c r="L13" s="93" t="s">
        <v>350</v>
      </c>
      <c r="M13" s="57">
        <v>0</v>
      </c>
      <c r="N13" s="58">
        <v>0</v>
      </c>
      <c r="O13" s="93" t="s">
        <v>350</v>
      </c>
      <c r="P13" s="58">
        <v>0</v>
      </c>
      <c r="Q13" s="58">
        <v>0</v>
      </c>
      <c r="R13" s="93" t="s">
        <v>350</v>
      </c>
      <c r="S13" s="57">
        <v>0</v>
      </c>
      <c r="T13" s="57">
        <v>0</v>
      </c>
    </row>
    <row r="14" spans="1:22">
      <c r="A14" t="s">
        <v>158</v>
      </c>
      <c r="B14" t="s">
        <v>158</v>
      </c>
      <c r="C14" s="93" t="s">
        <v>350</v>
      </c>
      <c r="D14" s="93" t="s">
        <v>350</v>
      </c>
      <c r="E14" s="93" t="s">
        <v>350</v>
      </c>
      <c r="F14" t="s">
        <v>158</v>
      </c>
      <c r="G14" t="s">
        <v>158</v>
      </c>
      <c r="H14" s="93" t="s">
        <v>350</v>
      </c>
      <c r="I14" s="93" t="s">
        <v>350</v>
      </c>
      <c r="J14" s="54">
        <v>0</v>
      </c>
      <c r="K14" t="s">
        <v>158</v>
      </c>
      <c r="L14" s="55">
        <v>0</v>
      </c>
      <c r="M14" s="55">
        <v>0</v>
      </c>
      <c r="N14" s="54">
        <v>0</v>
      </c>
      <c r="O14" s="54">
        <v>0</v>
      </c>
      <c r="P14" s="93" t="s">
        <v>350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256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93" t="s">
        <v>350</v>
      </c>
      <c r="J15" s="58">
        <v>0</v>
      </c>
      <c r="K15" s="93" t="s">
        <v>350</v>
      </c>
      <c r="L15" s="93" t="s">
        <v>350</v>
      </c>
      <c r="M15" s="57">
        <v>0</v>
      </c>
      <c r="N15" s="58">
        <v>0</v>
      </c>
      <c r="O15" s="93" t="s">
        <v>350</v>
      </c>
      <c r="P15" s="58">
        <v>0</v>
      </c>
      <c r="Q15" s="58">
        <v>0</v>
      </c>
      <c r="R15" s="93" t="s">
        <v>350</v>
      </c>
      <c r="S15" s="57">
        <v>0</v>
      </c>
      <c r="T15" s="57">
        <v>0</v>
      </c>
    </row>
    <row r="16" spans="1:22">
      <c r="A16" t="s">
        <v>158</v>
      </c>
      <c r="B16" t="s">
        <v>158</v>
      </c>
      <c r="C16" s="93" t="s">
        <v>350</v>
      </c>
      <c r="D16" s="93" t="s">
        <v>350</v>
      </c>
      <c r="E16" s="93" t="s">
        <v>350</v>
      </c>
      <c r="F16" t="s">
        <v>158</v>
      </c>
      <c r="G16" t="s">
        <v>158</v>
      </c>
      <c r="H16" s="93" t="s">
        <v>350</v>
      </c>
      <c r="I16" s="93" t="s">
        <v>350</v>
      </c>
      <c r="J16" s="54">
        <v>0</v>
      </c>
      <c r="K16" t="s">
        <v>158</v>
      </c>
      <c r="L16" s="55">
        <v>0</v>
      </c>
      <c r="M16" s="55">
        <v>0</v>
      </c>
      <c r="N16" s="54">
        <v>0</v>
      </c>
      <c r="O16" s="54">
        <v>0</v>
      </c>
      <c r="P16" s="93" t="s">
        <v>350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164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58">
        <v>0</v>
      </c>
      <c r="K17" s="93" t="s">
        <v>350</v>
      </c>
      <c r="L17" s="93" t="s">
        <v>350</v>
      </c>
      <c r="M17" s="57">
        <v>0</v>
      </c>
      <c r="N17" s="58">
        <v>0</v>
      </c>
      <c r="O17" s="93" t="s">
        <v>350</v>
      </c>
      <c r="P17" s="58">
        <v>0</v>
      </c>
      <c r="Q17" s="58">
        <v>0</v>
      </c>
      <c r="R17" s="93" t="s">
        <v>350</v>
      </c>
      <c r="S17" s="57">
        <v>0</v>
      </c>
      <c r="T17" s="57">
        <v>0</v>
      </c>
    </row>
    <row r="18" spans="1:20">
      <c r="A18" s="56" t="s">
        <v>257</v>
      </c>
      <c r="B18" s="93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93" t="s">
        <v>350</v>
      </c>
      <c r="I18" s="93" t="s">
        <v>350</v>
      </c>
      <c r="J18" s="58">
        <v>0</v>
      </c>
      <c r="K18" s="93" t="s">
        <v>350</v>
      </c>
      <c r="L18" s="93" t="s">
        <v>350</v>
      </c>
      <c r="M18" s="57">
        <v>0</v>
      </c>
      <c r="N18" s="58">
        <v>0</v>
      </c>
      <c r="O18" s="93" t="s">
        <v>350</v>
      </c>
      <c r="P18" s="58">
        <v>0</v>
      </c>
      <c r="Q18" s="58">
        <v>0</v>
      </c>
      <c r="R18" s="93" t="s">
        <v>350</v>
      </c>
      <c r="S18" s="57">
        <v>0</v>
      </c>
      <c r="T18" s="57">
        <v>0</v>
      </c>
    </row>
    <row r="19" spans="1:20">
      <c r="A19" t="s">
        <v>158</v>
      </c>
      <c r="B19" t="s">
        <v>158</v>
      </c>
      <c r="C19" s="93" t="s">
        <v>350</v>
      </c>
      <c r="D19" s="93" t="s">
        <v>350</v>
      </c>
      <c r="E19" s="93" t="s">
        <v>350</v>
      </c>
      <c r="F19" t="s">
        <v>158</v>
      </c>
      <c r="G19" t="s">
        <v>158</v>
      </c>
      <c r="H19" s="93" t="s">
        <v>350</v>
      </c>
      <c r="I19" s="93" t="s">
        <v>350</v>
      </c>
      <c r="J19" s="54">
        <v>0</v>
      </c>
      <c r="K19" t="s">
        <v>158</v>
      </c>
      <c r="L19" s="55">
        <v>0</v>
      </c>
      <c r="M19" s="55">
        <v>0</v>
      </c>
      <c r="N19" s="54">
        <v>0</v>
      </c>
      <c r="O19" s="54">
        <v>0</v>
      </c>
      <c r="P19" s="93" t="s">
        <v>350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258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93" t="s">
        <v>350</v>
      </c>
      <c r="J20" s="58">
        <v>0</v>
      </c>
      <c r="K20" s="93" t="s">
        <v>350</v>
      </c>
      <c r="L20" s="93" t="s">
        <v>350</v>
      </c>
      <c r="M20" s="57">
        <v>0</v>
      </c>
      <c r="N20" s="58">
        <v>0</v>
      </c>
      <c r="O20" s="93" t="s">
        <v>350</v>
      </c>
      <c r="P20" s="58">
        <v>0</v>
      </c>
      <c r="Q20" s="58">
        <v>0</v>
      </c>
      <c r="R20" s="93" t="s">
        <v>350</v>
      </c>
      <c r="S20" s="57">
        <v>0</v>
      </c>
      <c r="T20" s="57">
        <v>0</v>
      </c>
    </row>
    <row r="21" spans="1:20">
      <c r="A21" t="s">
        <v>158</v>
      </c>
      <c r="B21" t="s">
        <v>158</v>
      </c>
      <c r="C21" s="93" t="s">
        <v>350</v>
      </c>
      <c r="D21" s="93" t="s">
        <v>350</v>
      </c>
      <c r="E21" s="93" t="s">
        <v>350</v>
      </c>
      <c r="F21" t="s">
        <v>158</v>
      </c>
      <c r="G21" t="s">
        <v>158</v>
      </c>
      <c r="H21" s="93" t="s">
        <v>350</v>
      </c>
      <c r="I21" s="93" t="s">
        <v>350</v>
      </c>
      <c r="J21" s="54">
        <v>0</v>
      </c>
      <c r="K21" t="s">
        <v>158</v>
      </c>
      <c r="L21" s="55">
        <v>0</v>
      </c>
      <c r="M21" s="55">
        <v>0</v>
      </c>
      <c r="N21" s="54">
        <v>0</v>
      </c>
      <c r="O21" s="54">
        <v>0</v>
      </c>
      <c r="P21" s="93" t="s">
        <v>350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166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93" t="s">
        <v>350</v>
      </c>
      <c r="J22" s="93" t="s">
        <v>350</v>
      </c>
      <c r="K22" s="93" t="s">
        <v>350</v>
      </c>
      <c r="L22" s="93" t="s">
        <v>350</v>
      </c>
      <c r="M22" s="93" t="s">
        <v>350</v>
      </c>
      <c r="N22" s="93" t="s">
        <v>350</v>
      </c>
      <c r="O22" s="93" t="s">
        <v>350</v>
      </c>
      <c r="P22" s="93" t="s">
        <v>350</v>
      </c>
      <c r="Q22" s="93" t="s">
        <v>350</v>
      </c>
      <c r="R22" s="93" t="s">
        <v>350</v>
      </c>
      <c r="S22" s="93" t="s">
        <v>350</v>
      </c>
      <c r="T22" s="93" t="s">
        <v>350</v>
      </c>
    </row>
    <row r="23" spans="1:20">
      <c r="A23" t="s">
        <v>251</v>
      </c>
      <c r="B23" s="93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  <c r="P23" s="93" t="s">
        <v>350</v>
      </c>
      <c r="Q23" s="93" t="s">
        <v>350</v>
      </c>
      <c r="R23" s="93" t="s">
        <v>350</v>
      </c>
      <c r="S23" s="93" t="s">
        <v>350</v>
      </c>
      <c r="T23" s="93" t="s">
        <v>350</v>
      </c>
    </row>
    <row r="24" spans="1:20">
      <c r="A24" t="s">
        <v>252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  <c r="S24" s="93" t="s">
        <v>350</v>
      </c>
      <c r="T24" s="93" t="s">
        <v>350</v>
      </c>
    </row>
    <row r="25" spans="1:20">
      <c r="A25" t="s">
        <v>253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  <c r="S25" s="93" t="s">
        <v>350</v>
      </c>
      <c r="T25" s="93" t="s">
        <v>350</v>
      </c>
    </row>
    <row r="26" spans="1:20">
      <c r="A26" t="s">
        <v>254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  <c r="S26" s="93" t="s">
        <v>350</v>
      </c>
      <c r="T26" s="93" t="s">
        <v>350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349</v>
      </c>
    </row>
    <row r="2" spans="1:22" s="1" customFormat="1">
      <c r="A2" s="2" t="s">
        <v>1</v>
      </c>
      <c r="B2" s="9" t="s">
        <v>331</v>
      </c>
    </row>
    <row r="3" spans="1:22" s="1" customFormat="1">
      <c r="A3" s="2" t="s">
        <v>2</v>
      </c>
      <c r="B3" s="60" t="s">
        <v>332</v>
      </c>
    </row>
    <row r="4" spans="1:22" s="1" customFormat="1">
      <c r="A4" s="2" t="s">
        <v>3</v>
      </c>
      <c r="B4" s="61" t="s">
        <v>151</v>
      </c>
    </row>
    <row r="5" spans="1:22" ht="18.75">
      <c r="A5" s="68" t="s">
        <v>85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141</v>
      </c>
      <c r="O6" s="32" t="s">
        <v>142</v>
      </c>
      <c r="P6" s="94" t="s">
        <v>146</v>
      </c>
      <c r="Q6" s="32" t="s">
        <v>53</v>
      </c>
      <c r="R6" s="34" t="s">
        <v>69</v>
      </c>
      <c r="S6" s="32" t="s">
        <v>54</v>
      </c>
      <c r="T6" s="32" t="s">
        <v>137</v>
      </c>
      <c r="V6" s="13"/>
    </row>
    <row r="7" spans="1:22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86" t="s">
        <v>350</v>
      </c>
      <c r="I7" s="20" t="s">
        <v>70</v>
      </c>
      <c r="J7" s="20" t="s">
        <v>71</v>
      </c>
      <c r="K7" s="86" t="s">
        <v>350</v>
      </c>
      <c r="L7" s="20" t="s">
        <v>7</v>
      </c>
      <c r="M7" s="20" t="s">
        <v>7</v>
      </c>
      <c r="N7" s="20" t="s">
        <v>138</v>
      </c>
      <c r="O7" s="86" t="s">
        <v>350</v>
      </c>
      <c r="P7" s="16" t="s">
        <v>139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140</v>
      </c>
      <c r="U8" s="24"/>
    </row>
    <row r="9" spans="1:22" s="17" customFormat="1" ht="20.25">
      <c r="A9" s="18" t="s">
        <v>86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88" t="s">
        <v>350</v>
      </c>
      <c r="N9" s="52">
        <v>0</v>
      </c>
      <c r="O9" s="88" t="s">
        <v>350</v>
      </c>
      <c r="P9" s="52">
        <v>0</v>
      </c>
      <c r="Q9" s="52">
        <v>0</v>
      </c>
      <c r="R9" s="88" t="s">
        <v>350</v>
      </c>
      <c r="S9" s="53">
        <v>0</v>
      </c>
      <c r="T9" s="53">
        <v>0</v>
      </c>
      <c r="U9" s="24"/>
    </row>
    <row r="10" spans="1:2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93" t="s">
        <v>350</v>
      </c>
      <c r="J10" s="58">
        <v>0</v>
      </c>
      <c r="K10" s="93" t="s">
        <v>350</v>
      </c>
      <c r="L10" s="93" t="s">
        <v>350</v>
      </c>
      <c r="M10" s="57">
        <v>0</v>
      </c>
      <c r="N10" s="58">
        <v>0</v>
      </c>
      <c r="O10" s="93" t="s">
        <v>350</v>
      </c>
      <c r="P10" s="58">
        <v>0</v>
      </c>
      <c r="Q10" s="58">
        <v>0</v>
      </c>
      <c r="R10" s="93" t="s">
        <v>350</v>
      </c>
      <c r="S10" s="57">
        <v>0</v>
      </c>
      <c r="T10" s="57">
        <v>0</v>
      </c>
    </row>
    <row r="11" spans="1:22">
      <c r="A11" s="56" t="s">
        <v>255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93" t="s">
        <v>350</v>
      </c>
      <c r="J11" s="58">
        <v>0</v>
      </c>
      <c r="K11" s="93" t="s">
        <v>350</v>
      </c>
      <c r="L11" s="93" t="s">
        <v>350</v>
      </c>
      <c r="M11" s="57">
        <v>0</v>
      </c>
      <c r="N11" s="58">
        <v>0</v>
      </c>
      <c r="O11" s="93" t="s">
        <v>350</v>
      </c>
      <c r="P11" s="58">
        <v>0</v>
      </c>
      <c r="Q11" s="58">
        <v>0</v>
      </c>
      <c r="R11" s="93" t="s">
        <v>350</v>
      </c>
      <c r="S11" s="57">
        <v>0</v>
      </c>
      <c r="T11" s="57">
        <v>0</v>
      </c>
    </row>
    <row r="12" spans="1:22">
      <c r="A12" t="s">
        <v>158</v>
      </c>
      <c r="B12" t="s">
        <v>158</v>
      </c>
      <c r="C12" s="93" t="s">
        <v>350</v>
      </c>
      <c r="D12" s="93" t="s">
        <v>350</v>
      </c>
      <c r="E12" s="93" t="s">
        <v>350</v>
      </c>
      <c r="F12" t="s">
        <v>158</v>
      </c>
      <c r="G12" t="s">
        <v>158</v>
      </c>
      <c r="H12" s="93" t="s">
        <v>350</v>
      </c>
      <c r="I12" s="93" t="s">
        <v>350</v>
      </c>
      <c r="J12" s="54">
        <v>0</v>
      </c>
      <c r="K12" t="s">
        <v>158</v>
      </c>
      <c r="L12" s="55">
        <v>0</v>
      </c>
      <c r="M12" s="55">
        <v>0</v>
      </c>
      <c r="N12" s="54">
        <v>0</v>
      </c>
      <c r="O12" s="54">
        <v>0</v>
      </c>
      <c r="P12" s="93" t="s">
        <v>350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192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93" t="s">
        <v>350</v>
      </c>
      <c r="J13" s="58">
        <v>0</v>
      </c>
      <c r="K13" s="93" t="s">
        <v>350</v>
      </c>
      <c r="L13" s="93" t="s">
        <v>350</v>
      </c>
      <c r="M13" s="57">
        <v>0</v>
      </c>
      <c r="N13" s="58">
        <v>0</v>
      </c>
      <c r="O13" s="93" t="s">
        <v>350</v>
      </c>
      <c r="P13" s="58">
        <v>0</v>
      </c>
      <c r="Q13" s="58">
        <v>0</v>
      </c>
      <c r="R13" s="93" t="s">
        <v>350</v>
      </c>
      <c r="S13" s="57">
        <v>0</v>
      </c>
      <c r="T13" s="57">
        <v>0</v>
      </c>
    </row>
    <row r="14" spans="1:22">
      <c r="A14" t="s">
        <v>158</v>
      </c>
      <c r="B14" t="s">
        <v>158</v>
      </c>
      <c r="C14" s="93" t="s">
        <v>350</v>
      </c>
      <c r="D14" s="93" t="s">
        <v>350</v>
      </c>
      <c r="E14" s="93" t="s">
        <v>350</v>
      </c>
      <c r="F14" t="s">
        <v>158</v>
      </c>
      <c r="G14" t="s">
        <v>158</v>
      </c>
      <c r="H14" s="93" t="s">
        <v>350</v>
      </c>
      <c r="I14" s="93" t="s">
        <v>350</v>
      </c>
      <c r="J14" s="54">
        <v>0</v>
      </c>
      <c r="K14" t="s">
        <v>158</v>
      </c>
      <c r="L14" s="55">
        <v>0</v>
      </c>
      <c r="M14" s="55">
        <v>0</v>
      </c>
      <c r="N14" s="54">
        <v>0</v>
      </c>
      <c r="O14" s="54">
        <v>0</v>
      </c>
      <c r="P14" s="93" t="s">
        <v>350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256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93" t="s">
        <v>350</v>
      </c>
      <c r="J15" s="58">
        <v>0</v>
      </c>
      <c r="K15" s="93" t="s">
        <v>350</v>
      </c>
      <c r="L15" s="93" t="s">
        <v>350</v>
      </c>
      <c r="M15" s="57">
        <v>0</v>
      </c>
      <c r="N15" s="58">
        <v>0</v>
      </c>
      <c r="O15" s="93" t="s">
        <v>350</v>
      </c>
      <c r="P15" s="58">
        <v>0</v>
      </c>
      <c r="Q15" s="58">
        <v>0</v>
      </c>
      <c r="R15" s="93" t="s">
        <v>350</v>
      </c>
      <c r="S15" s="57">
        <v>0</v>
      </c>
      <c r="T15" s="57">
        <v>0</v>
      </c>
    </row>
    <row r="16" spans="1:22">
      <c r="A16" t="s">
        <v>158</v>
      </c>
      <c r="B16" t="s">
        <v>158</v>
      </c>
      <c r="C16" s="93" t="s">
        <v>350</v>
      </c>
      <c r="D16" s="93" t="s">
        <v>350</v>
      </c>
      <c r="E16" s="93" t="s">
        <v>350</v>
      </c>
      <c r="F16" t="s">
        <v>158</v>
      </c>
      <c r="G16" t="s">
        <v>158</v>
      </c>
      <c r="H16" s="93" t="s">
        <v>350</v>
      </c>
      <c r="I16" s="93" t="s">
        <v>350</v>
      </c>
      <c r="J16" s="54">
        <v>0</v>
      </c>
      <c r="K16" t="s">
        <v>158</v>
      </c>
      <c r="L16" s="55">
        <v>0</v>
      </c>
      <c r="M16" s="55">
        <v>0</v>
      </c>
      <c r="N16" s="54">
        <v>0</v>
      </c>
      <c r="O16" s="54">
        <v>0</v>
      </c>
      <c r="P16" s="93" t="s">
        <v>350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58">
        <v>0</v>
      </c>
      <c r="K17" s="93" t="s">
        <v>350</v>
      </c>
      <c r="L17" s="93" t="s">
        <v>350</v>
      </c>
      <c r="M17" s="57">
        <v>0</v>
      </c>
      <c r="N17" s="58">
        <v>0</v>
      </c>
      <c r="O17" s="93" t="s">
        <v>350</v>
      </c>
      <c r="P17" s="58">
        <v>0</v>
      </c>
      <c r="Q17" s="58">
        <v>0</v>
      </c>
      <c r="R17" s="93" t="s">
        <v>350</v>
      </c>
      <c r="S17" s="57">
        <v>0</v>
      </c>
      <c r="T17" s="57">
        <v>0</v>
      </c>
    </row>
    <row r="18" spans="1:20">
      <c r="A18" t="s">
        <v>158</v>
      </c>
      <c r="B18" t="s">
        <v>158</v>
      </c>
      <c r="C18" s="93" t="s">
        <v>350</v>
      </c>
      <c r="D18" s="93" t="s">
        <v>350</v>
      </c>
      <c r="E18" s="93" t="s">
        <v>350</v>
      </c>
      <c r="F18" t="s">
        <v>158</v>
      </c>
      <c r="G18" t="s">
        <v>158</v>
      </c>
      <c r="H18" s="93" t="s">
        <v>350</v>
      </c>
      <c r="I18" s="93" t="s">
        <v>350</v>
      </c>
      <c r="J18" s="54">
        <v>0</v>
      </c>
      <c r="K18" t="s">
        <v>158</v>
      </c>
      <c r="L18" s="55">
        <v>0</v>
      </c>
      <c r="M18" s="55">
        <v>0</v>
      </c>
      <c r="N18" s="54">
        <v>0</v>
      </c>
      <c r="O18" s="54">
        <v>0</v>
      </c>
      <c r="P18" s="93" t="s">
        <v>350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93" t="s">
        <v>350</v>
      </c>
      <c r="J19" s="58">
        <v>0</v>
      </c>
      <c r="K19" s="93" t="s">
        <v>350</v>
      </c>
      <c r="L19" s="93" t="s">
        <v>350</v>
      </c>
      <c r="M19" s="57">
        <v>0</v>
      </c>
      <c r="N19" s="58">
        <v>0</v>
      </c>
      <c r="O19" s="93" t="s">
        <v>350</v>
      </c>
      <c r="P19" s="58">
        <v>0</v>
      </c>
      <c r="Q19" s="58">
        <v>0</v>
      </c>
      <c r="R19" s="93" t="s">
        <v>350</v>
      </c>
      <c r="S19" s="57">
        <v>0</v>
      </c>
      <c r="T19" s="57">
        <v>0</v>
      </c>
    </row>
    <row r="20" spans="1:20">
      <c r="A20" s="56" t="s">
        <v>257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93" t="s">
        <v>350</v>
      </c>
      <c r="J20" s="58">
        <v>0</v>
      </c>
      <c r="K20" s="93" t="s">
        <v>350</v>
      </c>
      <c r="L20" s="93" t="s">
        <v>350</v>
      </c>
      <c r="M20" s="57">
        <v>0</v>
      </c>
      <c r="N20" s="58">
        <v>0</v>
      </c>
      <c r="O20" s="93" t="s">
        <v>350</v>
      </c>
      <c r="P20" s="58">
        <v>0</v>
      </c>
      <c r="Q20" s="58">
        <v>0</v>
      </c>
      <c r="R20" s="93" t="s">
        <v>350</v>
      </c>
      <c r="S20" s="57">
        <v>0</v>
      </c>
      <c r="T20" s="57">
        <v>0</v>
      </c>
    </row>
    <row r="21" spans="1:20">
      <c r="A21" t="s">
        <v>158</v>
      </c>
      <c r="B21" t="s">
        <v>158</v>
      </c>
      <c r="C21" s="93" t="s">
        <v>350</v>
      </c>
      <c r="D21" s="93" t="s">
        <v>350</v>
      </c>
      <c r="E21" s="93" t="s">
        <v>350</v>
      </c>
      <c r="F21" t="s">
        <v>158</v>
      </c>
      <c r="G21" t="s">
        <v>158</v>
      </c>
      <c r="H21" s="93" t="s">
        <v>350</v>
      </c>
      <c r="I21" s="93" t="s">
        <v>350</v>
      </c>
      <c r="J21" s="54">
        <v>0</v>
      </c>
      <c r="K21" t="s">
        <v>158</v>
      </c>
      <c r="L21" s="55">
        <v>0</v>
      </c>
      <c r="M21" s="55">
        <v>0</v>
      </c>
      <c r="N21" s="54">
        <v>0</v>
      </c>
      <c r="O21" s="54">
        <v>0</v>
      </c>
      <c r="P21" s="93" t="s">
        <v>350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258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93" t="s">
        <v>350</v>
      </c>
      <c r="J22" s="58">
        <v>0</v>
      </c>
      <c r="K22" s="93" t="s">
        <v>350</v>
      </c>
      <c r="L22" s="93" t="s">
        <v>350</v>
      </c>
      <c r="M22" s="57">
        <v>0</v>
      </c>
      <c r="N22" s="58">
        <v>0</v>
      </c>
      <c r="O22" s="93" t="s">
        <v>350</v>
      </c>
      <c r="P22" s="58">
        <v>0</v>
      </c>
      <c r="Q22" s="58">
        <v>0</v>
      </c>
      <c r="R22" s="93" t="s">
        <v>350</v>
      </c>
      <c r="S22" s="57">
        <v>0</v>
      </c>
      <c r="T22" s="57">
        <v>0</v>
      </c>
    </row>
    <row r="23" spans="1:20">
      <c r="A23" t="s">
        <v>158</v>
      </c>
      <c r="B23" t="s">
        <v>158</v>
      </c>
      <c r="C23" s="93" t="s">
        <v>350</v>
      </c>
      <c r="D23" s="93" t="s">
        <v>350</v>
      </c>
      <c r="E23" s="93" t="s">
        <v>350</v>
      </c>
      <c r="F23" t="s">
        <v>158</v>
      </c>
      <c r="G23" t="s">
        <v>158</v>
      </c>
      <c r="H23" s="93" t="s">
        <v>350</v>
      </c>
      <c r="I23" s="93" t="s">
        <v>350</v>
      </c>
      <c r="J23" s="54">
        <v>0</v>
      </c>
      <c r="K23" t="s">
        <v>158</v>
      </c>
      <c r="L23" s="55">
        <v>0</v>
      </c>
      <c r="M23" s="55">
        <v>0</v>
      </c>
      <c r="N23" s="54">
        <v>0</v>
      </c>
      <c r="O23" s="54">
        <v>0</v>
      </c>
      <c r="P23" s="93" t="s">
        <v>350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166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  <c r="S24" s="93" t="s">
        <v>350</v>
      </c>
      <c r="T24" s="93" t="s">
        <v>350</v>
      </c>
    </row>
    <row r="25" spans="1:20">
      <c r="A25" t="s">
        <v>251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  <c r="S25" s="93" t="s">
        <v>350</v>
      </c>
      <c r="T25" s="93" t="s">
        <v>350</v>
      </c>
    </row>
    <row r="26" spans="1:20">
      <c r="A26" t="s">
        <v>252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  <c r="S26" s="93" t="s">
        <v>350</v>
      </c>
      <c r="T26" s="93" t="s">
        <v>350</v>
      </c>
    </row>
    <row r="27" spans="1:20">
      <c r="A27" t="s">
        <v>253</v>
      </c>
      <c r="B27" s="93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  <c r="O27" s="93" t="s">
        <v>350</v>
      </c>
      <c r="P27" s="93" t="s">
        <v>350</v>
      </c>
      <c r="Q27" s="93" t="s">
        <v>350</v>
      </c>
      <c r="R27" s="93" t="s">
        <v>350</v>
      </c>
      <c r="S27" s="93" t="s">
        <v>350</v>
      </c>
      <c r="T27" s="93" t="s">
        <v>350</v>
      </c>
    </row>
    <row r="28" spans="1:20">
      <c r="A28" t="s">
        <v>254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  <c r="K28" s="93" t="s">
        <v>350</v>
      </c>
      <c r="L28" s="93" t="s">
        <v>350</v>
      </c>
      <c r="M28" s="93" t="s">
        <v>350</v>
      </c>
      <c r="N28" s="93" t="s">
        <v>350</v>
      </c>
      <c r="O28" s="93" t="s">
        <v>350</v>
      </c>
      <c r="P28" s="93" t="s">
        <v>350</v>
      </c>
      <c r="Q28" s="93" t="s">
        <v>350</v>
      </c>
      <c r="R28" s="93" t="s">
        <v>350</v>
      </c>
      <c r="S28" s="93" t="s">
        <v>350</v>
      </c>
      <c r="T28" s="93" t="s">
        <v>350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349</v>
      </c>
    </row>
    <row r="2" spans="1:14" s="1" customFormat="1">
      <c r="A2" s="2" t="s">
        <v>1</v>
      </c>
      <c r="B2" s="9" t="s">
        <v>331</v>
      </c>
    </row>
    <row r="3" spans="1:14" s="1" customFormat="1">
      <c r="A3" s="2" t="s">
        <v>2</v>
      </c>
      <c r="B3" s="60" t="s">
        <v>332</v>
      </c>
    </row>
    <row r="4" spans="1:14" s="1" customFormat="1">
      <c r="A4" s="2" t="s">
        <v>3</v>
      </c>
      <c r="B4" s="61" t="s">
        <v>151</v>
      </c>
    </row>
    <row r="5" spans="1:14" ht="18.75">
      <c r="A5" s="68" t="s">
        <v>87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4" s="15" customFormat="1">
      <c r="A6" s="31" t="s">
        <v>45</v>
      </c>
      <c r="B6" s="32" t="s">
        <v>46</v>
      </c>
      <c r="C6" s="100" t="s">
        <v>66</v>
      </c>
      <c r="D6" s="100" t="s">
        <v>79</v>
      </c>
      <c r="E6" s="100" t="s">
        <v>47</v>
      </c>
      <c r="F6" s="100" t="s">
        <v>80</v>
      </c>
      <c r="G6" s="100" t="s">
        <v>50</v>
      </c>
      <c r="H6" s="94" t="s">
        <v>141</v>
      </c>
      <c r="I6" s="94" t="s">
        <v>142</v>
      </c>
      <c r="J6" s="94" t="s">
        <v>146</v>
      </c>
      <c r="K6" s="94" t="s">
        <v>53</v>
      </c>
      <c r="L6" s="94" t="s">
        <v>69</v>
      </c>
      <c r="M6" s="94" t="s">
        <v>54</v>
      </c>
      <c r="N6" s="35" t="s">
        <v>137</v>
      </c>
    </row>
    <row r="7" spans="1:1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16" t="s">
        <v>138</v>
      </c>
      <c r="I7" s="86" t="s">
        <v>350</v>
      </c>
      <c r="J7" s="16" t="s">
        <v>139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52">
        <v>0</v>
      </c>
      <c r="I9" s="88" t="s">
        <v>350</v>
      </c>
      <c r="J9" s="52">
        <v>0</v>
      </c>
      <c r="K9" s="52">
        <v>0</v>
      </c>
      <c r="L9" s="88" t="s">
        <v>350</v>
      </c>
      <c r="M9" s="53">
        <v>0</v>
      </c>
      <c r="N9" s="53">
        <v>0</v>
      </c>
    </row>
    <row r="10" spans="1:14">
      <c r="A10" s="56" t="s">
        <v>153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58">
        <v>0</v>
      </c>
      <c r="I10" s="93" t="s">
        <v>350</v>
      </c>
      <c r="J10" s="58">
        <v>0</v>
      </c>
      <c r="K10" s="58">
        <v>0</v>
      </c>
      <c r="L10" s="93" t="s">
        <v>350</v>
      </c>
      <c r="M10" s="57">
        <v>0</v>
      </c>
      <c r="N10" s="57">
        <v>0</v>
      </c>
    </row>
    <row r="11" spans="1:14">
      <c r="A11" s="56" t="s">
        <v>260</v>
      </c>
      <c r="B11" s="92" t="s">
        <v>350</v>
      </c>
      <c r="C11" s="92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58">
        <v>0</v>
      </c>
      <c r="I11" s="93" t="s">
        <v>350</v>
      </c>
      <c r="J11" s="58">
        <v>0</v>
      </c>
      <c r="K11" s="58">
        <v>0</v>
      </c>
      <c r="L11" s="93" t="s">
        <v>350</v>
      </c>
      <c r="M11" s="57">
        <v>0</v>
      </c>
      <c r="N11" s="57">
        <v>0</v>
      </c>
    </row>
    <row r="12" spans="1:14">
      <c r="A12" t="s">
        <v>158</v>
      </c>
      <c r="B12" t="s">
        <v>158</v>
      </c>
      <c r="C12" s="92" t="s">
        <v>350</v>
      </c>
      <c r="D12" s="93" t="s">
        <v>350</v>
      </c>
      <c r="E12" s="93" t="s">
        <v>350</v>
      </c>
      <c r="F12" t="s">
        <v>158</v>
      </c>
      <c r="G12" t="s">
        <v>158</v>
      </c>
      <c r="H12" s="54">
        <v>0</v>
      </c>
      <c r="I12" s="54">
        <v>0</v>
      </c>
      <c r="J12" s="93" t="s">
        <v>350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261</v>
      </c>
      <c r="B13" s="92" t="s">
        <v>350</v>
      </c>
      <c r="C13" s="92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58">
        <v>0</v>
      </c>
      <c r="I13" s="93" t="s">
        <v>350</v>
      </c>
      <c r="J13" s="58">
        <v>0</v>
      </c>
      <c r="K13" s="58">
        <v>0</v>
      </c>
      <c r="L13" s="93" t="s">
        <v>350</v>
      </c>
      <c r="M13" s="57">
        <v>0</v>
      </c>
      <c r="N13" s="57">
        <v>0</v>
      </c>
    </row>
    <row r="14" spans="1:14">
      <c r="A14" t="s">
        <v>158</v>
      </c>
      <c r="B14" t="s">
        <v>158</v>
      </c>
      <c r="C14" s="92" t="s">
        <v>350</v>
      </c>
      <c r="D14" s="93" t="s">
        <v>350</v>
      </c>
      <c r="E14" s="93" t="s">
        <v>350</v>
      </c>
      <c r="F14" t="s">
        <v>158</v>
      </c>
      <c r="G14" t="s">
        <v>158</v>
      </c>
      <c r="H14" s="54">
        <v>0</v>
      </c>
      <c r="I14" s="54">
        <v>0</v>
      </c>
      <c r="J14" s="93" t="s">
        <v>350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262</v>
      </c>
      <c r="B15" s="92" t="s">
        <v>350</v>
      </c>
      <c r="C15" s="92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58">
        <v>0</v>
      </c>
      <c r="I15" s="93" t="s">
        <v>350</v>
      </c>
      <c r="J15" s="58">
        <v>0</v>
      </c>
      <c r="K15" s="58">
        <v>0</v>
      </c>
      <c r="L15" s="93" t="s">
        <v>350</v>
      </c>
      <c r="M15" s="57">
        <v>0</v>
      </c>
      <c r="N15" s="57">
        <v>0</v>
      </c>
    </row>
    <row r="16" spans="1:14">
      <c r="A16" t="s">
        <v>158</v>
      </c>
      <c r="B16" t="s">
        <v>158</v>
      </c>
      <c r="C16" s="92" t="s">
        <v>350</v>
      </c>
      <c r="D16" s="93" t="s">
        <v>350</v>
      </c>
      <c r="E16" s="93" t="s">
        <v>350</v>
      </c>
      <c r="F16" t="s">
        <v>158</v>
      </c>
      <c r="G16" t="s">
        <v>158</v>
      </c>
      <c r="H16" s="54">
        <v>0</v>
      </c>
      <c r="I16" s="54">
        <v>0</v>
      </c>
      <c r="J16" s="93" t="s">
        <v>350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263</v>
      </c>
      <c r="B17" s="92" t="s">
        <v>350</v>
      </c>
      <c r="C17" s="92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58">
        <v>0</v>
      </c>
      <c r="I17" s="93" t="s">
        <v>350</v>
      </c>
      <c r="J17" s="58">
        <v>0</v>
      </c>
      <c r="K17" s="58">
        <v>0</v>
      </c>
      <c r="L17" s="93" t="s">
        <v>350</v>
      </c>
      <c r="M17" s="57">
        <v>0</v>
      </c>
      <c r="N17" s="57">
        <v>0</v>
      </c>
    </row>
    <row r="18" spans="1:14">
      <c r="A18" t="s">
        <v>158</v>
      </c>
      <c r="B18" t="s">
        <v>158</v>
      </c>
      <c r="C18" s="92" t="s">
        <v>350</v>
      </c>
      <c r="D18" s="93" t="s">
        <v>350</v>
      </c>
      <c r="E18" s="93" t="s">
        <v>350</v>
      </c>
      <c r="F18" t="s">
        <v>158</v>
      </c>
      <c r="G18" t="s">
        <v>158</v>
      </c>
      <c r="H18" s="54">
        <v>0</v>
      </c>
      <c r="I18" s="54">
        <v>0</v>
      </c>
      <c r="J18" s="93" t="s">
        <v>350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164</v>
      </c>
      <c r="B19" s="92" t="s">
        <v>350</v>
      </c>
      <c r="C19" s="92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58">
        <v>0</v>
      </c>
      <c r="I19" s="93" t="s">
        <v>350</v>
      </c>
      <c r="J19" s="58">
        <v>0</v>
      </c>
      <c r="K19" s="58">
        <v>0</v>
      </c>
      <c r="L19" s="93" t="s">
        <v>350</v>
      </c>
      <c r="M19" s="57">
        <v>0</v>
      </c>
      <c r="N19" s="57">
        <v>0</v>
      </c>
    </row>
    <row r="20" spans="1:14">
      <c r="A20" s="56" t="s">
        <v>257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58">
        <v>0</v>
      </c>
      <c r="I20" s="93" t="s">
        <v>350</v>
      </c>
      <c r="J20" s="58">
        <v>0</v>
      </c>
      <c r="K20" s="58">
        <v>0</v>
      </c>
      <c r="L20" s="93" t="s">
        <v>350</v>
      </c>
      <c r="M20" s="57">
        <v>0</v>
      </c>
      <c r="N20" s="57">
        <v>0</v>
      </c>
    </row>
    <row r="21" spans="1:14">
      <c r="A21" t="s">
        <v>158</v>
      </c>
      <c r="B21" t="s">
        <v>158</v>
      </c>
      <c r="C21" s="92" t="s">
        <v>350</v>
      </c>
      <c r="D21" s="93" t="s">
        <v>350</v>
      </c>
      <c r="E21" s="93" t="s">
        <v>350</v>
      </c>
      <c r="F21" t="s">
        <v>158</v>
      </c>
      <c r="G21" t="s">
        <v>158</v>
      </c>
      <c r="H21" s="54">
        <v>0</v>
      </c>
      <c r="I21" s="54">
        <v>0</v>
      </c>
      <c r="J21" s="93" t="s">
        <v>350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258</v>
      </c>
      <c r="B22" s="92" t="s">
        <v>350</v>
      </c>
      <c r="C22" s="92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58">
        <v>0</v>
      </c>
      <c r="I22" s="93" t="s">
        <v>350</v>
      </c>
      <c r="J22" s="58">
        <v>0</v>
      </c>
      <c r="K22" s="58">
        <v>0</v>
      </c>
      <c r="L22" s="93" t="s">
        <v>350</v>
      </c>
      <c r="M22" s="57">
        <v>0</v>
      </c>
      <c r="N22" s="57">
        <v>0</v>
      </c>
    </row>
    <row r="23" spans="1:14">
      <c r="A23" t="s">
        <v>158</v>
      </c>
      <c r="B23" t="s">
        <v>158</v>
      </c>
      <c r="C23" s="92" t="s">
        <v>350</v>
      </c>
      <c r="D23" s="93" t="s">
        <v>350</v>
      </c>
      <c r="E23" s="93" t="s">
        <v>350</v>
      </c>
      <c r="F23" t="s">
        <v>158</v>
      </c>
      <c r="G23" t="s">
        <v>158</v>
      </c>
      <c r="H23" s="54">
        <v>0</v>
      </c>
      <c r="I23" s="54">
        <v>0</v>
      </c>
      <c r="J23" s="93" t="s">
        <v>350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166</v>
      </c>
      <c r="B24" s="92" t="s">
        <v>350</v>
      </c>
      <c r="C24" s="92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</row>
    <row r="25" spans="1:14">
      <c r="A25" t="s">
        <v>251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</row>
    <row r="26" spans="1:14">
      <c r="A26" t="s">
        <v>252</v>
      </c>
      <c r="B26" s="92" t="s">
        <v>350</v>
      </c>
      <c r="C26" s="92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</row>
    <row r="27" spans="1:14">
      <c r="A27" t="s">
        <v>253</v>
      </c>
      <c r="B27" s="92" t="s">
        <v>350</v>
      </c>
      <c r="C27" s="92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</row>
    <row r="28" spans="1:14">
      <c r="A28" t="s">
        <v>254</v>
      </c>
      <c r="B28" s="92" t="s">
        <v>350</v>
      </c>
      <c r="C28" s="92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  <c r="K28" s="93" t="s">
        <v>350</v>
      </c>
      <c r="L28" s="93" t="s">
        <v>350</v>
      </c>
      <c r="M28" s="93" t="s">
        <v>350</v>
      </c>
      <c r="N28" s="93" t="s">
        <v>350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349</v>
      </c>
    </row>
    <row r="2" spans="1:15" s="1" customFormat="1">
      <c r="A2" s="2" t="s">
        <v>1</v>
      </c>
      <c r="B2" s="9" t="s">
        <v>331</v>
      </c>
    </row>
    <row r="3" spans="1:15" s="1" customFormat="1">
      <c r="A3" s="2" t="s">
        <v>2</v>
      </c>
      <c r="B3" s="60" t="s">
        <v>332</v>
      </c>
    </row>
    <row r="4" spans="1:15" s="1" customFormat="1">
      <c r="A4" s="2" t="s">
        <v>3</v>
      </c>
      <c r="B4" s="61" t="s">
        <v>151</v>
      </c>
    </row>
    <row r="5" spans="1:15" ht="18.75">
      <c r="A5" s="68" t="s">
        <v>148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94" t="s">
        <v>146</v>
      </c>
      <c r="J6" s="32" t="s">
        <v>53</v>
      </c>
      <c r="K6" s="32" t="s">
        <v>69</v>
      </c>
      <c r="L6" s="32" t="s">
        <v>54</v>
      </c>
      <c r="M6" s="32" t="s">
        <v>137</v>
      </c>
      <c r="O6" s="13"/>
    </row>
    <row r="7" spans="1:15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20" t="s">
        <v>138</v>
      </c>
      <c r="H7" s="86" t="s">
        <v>350</v>
      </c>
      <c r="I7" s="16" t="s">
        <v>139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147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52">
        <v>0</v>
      </c>
      <c r="H9" s="88" t="s">
        <v>350</v>
      </c>
      <c r="I9" s="52">
        <v>0</v>
      </c>
      <c r="J9" s="52">
        <v>0</v>
      </c>
      <c r="K9" s="88" t="s">
        <v>350</v>
      </c>
      <c r="L9" s="53">
        <v>0</v>
      </c>
      <c r="M9" s="53">
        <v>0</v>
      </c>
      <c r="N9" s="24"/>
    </row>
    <row r="10" spans="1:15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58">
        <v>0</v>
      </c>
      <c r="J10" s="58">
        <v>0</v>
      </c>
      <c r="K10" s="93" t="s">
        <v>350</v>
      </c>
      <c r="L10" s="57">
        <v>0</v>
      </c>
      <c r="M10" s="57">
        <v>0</v>
      </c>
    </row>
    <row r="11" spans="1:15">
      <c r="A11" s="56" t="s">
        <v>264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58">
        <v>0</v>
      </c>
      <c r="H11" s="93" t="s">
        <v>350</v>
      </c>
      <c r="I11" s="58">
        <v>0</v>
      </c>
      <c r="J11" s="58">
        <v>0</v>
      </c>
      <c r="K11" s="93" t="s">
        <v>350</v>
      </c>
      <c r="L11" s="57">
        <v>0</v>
      </c>
      <c r="M11" s="57">
        <v>0</v>
      </c>
    </row>
    <row r="12" spans="1:15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54">
        <v>0</v>
      </c>
      <c r="H12" s="54">
        <v>0</v>
      </c>
      <c r="I12" s="93" t="s">
        <v>350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265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58">
        <v>0</v>
      </c>
      <c r="J13" s="58">
        <v>0</v>
      </c>
      <c r="K13" s="93" t="s">
        <v>350</v>
      </c>
      <c r="L13" s="57">
        <v>0</v>
      </c>
      <c r="M13" s="57">
        <v>0</v>
      </c>
    </row>
    <row r="14" spans="1:15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54">
        <v>0</v>
      </c>
      <c r="H14" s="54">
        <v>0</v>
      </c>
      <c r="I14" s="93" t="s">
        <v>350</v>
      </c>
      <c r="J14" s="54">
        <v>0</v>
      </c>
      <c r="K14" s="55">
        <v>0</v>
      </c>
      <c r="L14" s="55">
        <v>0</v>
      </c>
      <c r="M14" s="55">
        <v>0</v>
      </c>
    </row>
    <row r="15" spans="1:15">
      <c r="A15" s="56" t="s">
        <v>266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58">
        <v>0</v>
      </c>
      <c r="J15" s="58">
        <v>0</v>
      </c>
      <c r="K15" s="93" t="s">
        <v>350</v>
      </c>
      <c r="L15" s="57">
        <v>0</v>
      </c>
      <c r="M15" s="57">
        <v>0</v>
      </c>
    </row>
    <row r="16" spans="1:15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54">
        <v>0</v>
      </c>
      <c r="H16" s="54">
        <v>0</v>
      </c>
      <c r="I16" s="93" t="s">
        <v>350</v>
      </c>
      <c r="J16" s="54">
        <v>0</v>
      </c>
      <c r="K16" s="55">
        <v>0</v>
      </c>
      <c r="L16" s="55">
        <v>0</v>
      </c>
      <c r="M16" s="55">
        <v>0</v>
      </c>
    </row>
    <row r="17" spans="1:13">
      <c r="A17" s="56" t="s">
        <v>267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58">
        <v>0</v>
      </c>
      <c r="H17" s="93" t="s">
        <v>350</v>
      </c>
      <c r="I17" s="58">
        <v>0</v>
      </c>
      <c r="J17" s="58">
        <v>0</v>
      </c>
      <c r="K17" s="93" t="s">
        <v>350</v>
      </c>
      <c r="L17" s="57">
        <v>0</v>
      </c>
      <c r="M17" s="57">
        <v>0</v>
      </c>
    </row>
    <row r="18" spans="1:13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54">
        <v>0</v>
      </c>
      <c r="H18" s="54">
        <v>0</v>
      </c>
      <c r="I18" s="93" t="s">
        <v>350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259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58">
        <v>0</v>
      </c>
      <c r="J19" s="58">
        <v>0</v>
      </c>
      <c r="K19" s="93" t="s">
        <v>350</v>
      </c>
      <c r="L19" s="57">
        <v>0</v>
      </c>
      <c r="M19" s="57">
        <v>0</v>
      </c>
    </row>
    <row r="20" spans="1:13">
      <c r="A20" t="s">
        <v>158</v>
      </c>
      <c r="B20" t="s">
        <v>158</v>
      </c>
      <c r="C20" s="93" t="s">
        <v>350</v>
      </c>
      <c r="D20" s="93" t="s">
        <v>350</v>
      </c>
      <c r="E20" t="s">
        <v>158</v>
      </c>
      <c r="F20" t="s">
        <v>158</v>
      </c>
      <c r="G20" s="54">
        <v>0</v>
      </c>
      <c r="H20" s="54">
        <v>0</v>
      </c>
      <c r="I20" s="93" t="s">
        <v>350</v>
      </c>
      <c r="J20" s="54">
        <v>0</v>
      </c>
      <c r="K20" s="55">
        <v>0</v>
      </c>
      <c r="L20" s="55">
        <v>0</v>
      </c>
      <c r="M20" s="55">
        <v>0</v>
      </c>
    </row>
    <row r="21" spans="1:13">
      <c r="A21" s="56" t="s">
        <v>268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58">
        <v>0</v>
      </c>
      <c r="J21" s="58">
        <v>0</v>
      </c>
      <c r="K21" s="93" t="s">
        <v>350</v>
      </c>
      <c r="L21" s="57">
        <v>0</v>
      </c>
      <c r="M21" s="57">
        <v>0</v>
      </c>
    </row>
    <row r="22" spans="1:13">
      <c r="A22" t="s">
        <v>158</v>
      </c>
      <c r="B22" t="s">
        <v>158</v>
      </c>
      <c r="C22" s="93" t="s">
        <v>350</v>
      </c>
      <c r="D22" s="93" t="s">
        <v>350</v>
      </c>
      <c r="E22" t="s">
        <v>158</v>
      </c>
      <c r="F22" t="s">
        <v>158</v>
      </c>
      <c r="G22" s="54">
        <v>0</v>
      </c>
      <c r="H22" s="54">
        <v>0</v>
      </c>
      <c r="I22" s="93" t="s">
        <v>350</v>
      </c>
      <c r="J22" s="54">
        <v>0</v>
      </c>
      <c r="K22" s="55">
        <v>0</v>
      </c>
      <c r="L22" s="55">
        <v>0</v>
      </c>
      <c r="M22" s="55">
        <v>0</v>
      </c>
    </row>
    <row r="23" spans="1:13">
      <c r="A23" s="56" t="s">
        <v>164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58">
        <v>0</v>
      </c>
      <c r="H23" s="93" t="s">
        <v>350</v>
      </c>
      <c r="I23" s="58">
        <v>0</v>
      </c>
      <c r="J23" s="58">
        <v>0</v>
      </c>
      <c r="K23" s="93" t="s">
        <v>350</v>
      </c>
      <c r="L23" s="57">
        <v>0</v>
      </c>
      <c r="M23" s="57">
        <v>0</v>
      </c>
    </row>
    <row r="24" spans="1:13">
      <c r="A24" s="56" t="s">
        <v>269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58">
        <v>0</v>
      </c>
      <c r="H24" s="93" t="s">
        <v>350</v>
      </c>
      <c r="I24" s="58">
        <v>0</v>
      </c>
      <c r="J24" s="58">
        <v>0</v>
      </c>
      <c r="K24" s="93" t="s">
        <v>350</v>
      </c>
      <c r="L24" s="57">
        <v>0</v>
      </c>
      <c r="M24" s="57">
        <v>0</v>
      </c>
    </row>
    <row r="25" spans="1:13">
      <c r="A25" t="s">
        <v>158</v>
      </c>
      <c r="B25" t="s">
        <v>158</v>
      </c>
      <c r="C25" s="93" t="s">
        <v>350</v>
      </c>
      <c r="D25" s="93" t="s">
        <v>350</v>
      </c>
      <c r="E25" t="s">
        <v>158</v>
      </c>
      <c r="F25" t="s">
        <v>158</v>
      </c>
      <c r="G25" s="54">
        <v>0</v>
      </c>
      <c r="H25" s="54">
        <v>0</v>
      </c>
      <c r="I25" s="93" t="s">
        <v>350</v>
      </c>
      <c r="J25" s="54">
        <v>0</v>
      </c>
      <c r="K25" s="55">
        <v>0</v>
      </c>
      <c r="L25" s="55">
        <v>0</v>
      </c>
      <c r="M25" s="55">
        <v>0</v>
      </c>
    </row>
    <row r="26" spans="1:13">
      <c r="A26" s="56" t="s">
        <v>270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58">
        <v>0</v>
      </c>
      <c r="H26" s="93" t="s">
        <v>350</v>
      </c>
      <c r="I26" s="58">
        <v>0</v>
      </c>
      <c r="J26" s="58">
        <v>0</v>
      </c>
      <c r="K26" s="93" t="s">
        <v>350</v>
      </c>
      <c r="L26" s="57">
        <v>0</v>
      </c>
      <c r="M26" s="57">
        <v>0</v>
      </c>
    </row>
    <row r="27" spans="1:13">
      <c r="A27" t="s">
        <v>158</v>
      </c>
      <c r="B27" t="s">
        <v>158</v>
      </c>
      <c r="C27" s="93" t="s">
        <v>350</v>
      </c>
      <c r="D27" s="93" t="s">
        <v>350</v>
      </c>
      <c r="E27" t="s">
        <v>158</v>
      </c>
      <c r="F27" t="s">
        <v>158</v>
      </c>
      <c r="G27" s="54">
        <v>0</v>
      </c>
      <c r="H27" s="54">
        <v>0</v>
      </c>
      <c r="I27" s="93" t="s">
        <v>350</v>
      </c>
      <c r="J27" s="54">
        <v>0</v>
      </c>
      <c r="K27" s="55">
        <v>0</v>
      </c>
      <c r="L27" s="55">
        <v>0</v>
      </c>
      <c r="M27" s="55">
        <v>0</v>
      </c>
    </row>
    <row r="28" spans="1:13">
      <c r="A28" s="56" t="s">
        <v>259</v>
      </c>
      <c r="B28" s="92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58">
        <v>0</v>
      </c>
      <c r="H28" s="93" t="s">
        <v>350</v>
      </c>
      <c r="I28" s="58">
        <v>0</v>
      </c>
      <c r="J28" s="58">
        <v>0</v>
      </c>
      <c r="K28" s="93" t="s">
        <v>350</v>
      </c>
      <c r="L28" s="57">
        <v>0</v>
      </c>
      <c r="M28" s="57">
        <v>0</v>
      </c>
    </row>
    <row r="29" spans="1:13">
      <c r="A29" t="s">
        <v>158</v>
      </c>
      <c r="B29" t="s">
        <v>158</v>
      </c>
      <c r="C29" s="93" t="s">
        <v>350</v>
      </c>
      <c r="D29" s="93" t="s">
        <v>350</v>
      </c>
      <c r="E29" t="s">
        <v>158</v>
      </c>
      <c r="F29" t="s">
        <v>158</v>
      </c>
      <c r="G29" s="54">
        <v>0</v>
      </c>
      <c r="H29" s="54">
        <v>0</v>
      </c>
      <c r="I29" s="93" t="s">
        <v>350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268</v>
      </c>
      <c r="B30" s="92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58">
        <v>0</v>
      </c>
      <c r="H30" s="93" t="s">
        <v>350</v>
      </c>
      <c r="I30" s="58">
        <v>0</v>
      </c>
      <c r="J30" s="58">
        <v>0</v>
      </c>
      <c r="K30" s="93" t="s">
        <v>350</v>
      </c>
      <c r="L30" s="57">
        <v>0</v>
      </c>
      <c r="M30" s="57">
        <v>0</v>
      </c>
    </row>
    <row r="31" spans="1:13">
      <c r="A31" t="s">
        <v>158</v>
      </c>
      <c r="B31" t="s">
        <v>158</v>
      </c>
      <c r="C31" s="93" t="s">
        <v>350</v>
      </c>
      <c r="D31" s="93" t="s">
        <v>350</v>
      </c>
      <c r="E31" t="s">
        <v>158</v>
      </c>
      <c r="F31" t="s">
        <v>158</v>
      </c>
      <c r="G31" s="54">
        <v>0</v>
      </c>
      <c r="H31" s="54">
        <v>0</v>
      </c>
      <c r="I31" s="93" t="s">
        <v>350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t="s">
        <v>166</v>
      </c>
      <c r="B32" s="92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  <c r="L32" s="93" t="s">
        <v>350</v>
      </c>
      <c r="M32" s="93" t="s">
        <v>350</v>
      </c>
    </row>
    <row r="33" spans="1:13">
      <c r="A33" t="s">
        <v>251</v>
      </c>
      <c r="B33" s="92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  <c r="L33" s="93" t="s">
        <v>350</v>
      </c>
      <c r="M33" s="93" t="s">
        <v>350</v>
      </c>
    </row>
    <row r="34" spans="1:13">
      <c r="A34" t="s">
        <v>252</v>
      </c>
      <c r="B34" s="92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  <c r="K34" s="93" t="s">
        <v>350</v>
      </c>
      <c r="L34" s="93" t="s">
        <v>350</v>
      </c>
      <c r="M34" s="93" t="s">
        <v>350</v>
      </c>
    </row>
    <row r="35" spans="1:13">
      <c r="A35" t="s">
        <v>253</v>
      </c>
      <c r="B35" s="92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  <c r="K35" s="93" t="s">
        <v>350</v>
      </c>
      <c r="L35" s="93" t="s">
        <v>350</v>
      </c>
      <c r="M35" s="93" t="s">
        <v>350</v>
      </c>
    </row>
    <row r="36" spans="1:13">
      <c r="A36" t="s">
        <v>254</v>
      </c>
      <c r="B36" s="92" t="s">
        <v>350</v>
      </c>
      <c r="C36" s="93" t="s">
        <v>350</v>
      </c>
      <c r="D36" s="93" t="s">
        <v>350</v>
      </c>
      <c r="E36" s="93" t="s">
        <v>350</v>
      </c>
      <c r="F36" s="93" t="s">
        <v>350</v>
      </c>
      <c r="G36" s="93" t="s">
        <v>350</v>
      </c>
      <c r="H36" s="93" t="s">
        <v>350</v>
      </c>
      <c r="I36" s="93" t="s">
        <v>350</v>
      </c>
      <c r="J36" s="93" t="s">
        <v>350</v>
      </c>
      <c r="K36" s="93" t="s">
        <v>350</v>
      </c>
      <c r="L36" s="93" t="s">
        <v>350</v>
      </c>
      <c r="M36" s="93" t="s">
        <v>350</v>
      </c>
    </row>
    <row r="37" spans="1:13" hidden="1">
      <c r="C37" s="13"/>
      <c r="D37" s="13"/>
      <c r="E37" s="13"/>
      <c r="F37" s="13"/>
    </row>
    <row r="38" spans="1:13" hidden="1"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349</v>
      </c>
    </row>
    <row r="2" spans="1:16" s="1" customFormat="1">
      <c r="A2" s="2" t="s">
        <v>1</v>
      </c>
      <c r="B2" s="9" t="s">
        <v>331</v>
      </c>
    </row>
    <row r="3" spans="1:16" s="1" customFormat="1">
      <c r="A3" s="2" t="s">
        <v>2</v>
      </c>
      <c r="B3" s="60" t="s">
        <v>332</v>
      </c>
    </row>
    <row r="4" spans="1:16" s="1" customFormat="1">
      <c r="A4" s="2" t="s">
        <v>3</v>
      </c>
      <c r="B4" s="61" t="s">
        <v>151</v>
      </c>
    </row>
    <row r="5" spans="1:16" ht="18.75">
      <c r="A5" s="68" t="s">
        <v>89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141</v>
      </c>
      <c r="J6" s="32" t="s">
        <v>142</v>
      </c>
      <c r="K6" s="32" t="s">
        <v>53</v>
      </c>
      <c r="L6" s="32" t="s">
        <v>69</v>
      </c>
      <c r="M6" s="32" t="s">
        <v>54</v>
      </c>
      <c r="N6" s="101" t="s">
        <v>137</v>
      </c>
      <c r="P6" s="13"/>
    </row>
    <row r="7" spans="1:16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86" t="s">
        <v>350</v>
      </c>
      <c r="I7" s="20" t="s">
        <v>138</v>
      </c>
      <c r="J7" s="86" t="s">
        <v>350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52">
        <v>0</v>
      </c>
      <c r="J9" s="88" t="s">
        <v>350</v>
      </c>
      <c r="K9" s="52">
        <v>0</v>
      </c>
      <c r="L9" s="88" t="s">
        <v>350</v>
      </c>
      <c r="M9" s="53">
        <v>0</v>
      </c>
      <c r="N9" s="53">
        <v>0</v>
      </c>
      <c r="O9" s="24"/>
    </row>
    <row r="10" spans="1:16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58">
        <v>0</v>
      </c>
      <c r="J10" s="93" t="s">
        <v>350</v>
      </c>
      <c r="K10" s="58">
        <v>0</v>
      </c>
      <c r="L10" s="93" t="s">
        <v>350</v>
      </c>
      <c r="M10" s="57">
        <v>0</v>
      </c>
      <c r="N10" s="57">
        <v>0</v>
      </c>
    </row>
    <row r="11" spans="1:16">
      <c r="A11" s="56" t="s">
        <v>271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58">
        <v>0</v>
      </c>
      <c r="J11" s="93" t="s">
        <v>350</v>
      </c>
      <c r="K11" s="58">
        <v>0</v>
      </c>
      <c r="L11" s="93" t="s">
        <v>350</v>
      </c>
      <c r="M11" s="57">
        <v>0</v>
      </c>
      <c r="N11" s="57">
        <v>0</v>
      </c>
    </row>
    <row r="12" spans="1:16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93" t="s">
        <v>350</v>
      </c>
      <c r="H12" t="s">
        <v>158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272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58">
        <v>0</v>
      </c>
      <c r="J13" s="93" t="s">
        <v>350</v>
      </c>
      <c r="K13" s="58">
        <v>0</v>
      </c>
      <c r="L13" s="93" t="s">
        <v>350</v>
      </c>
      <c r="M13" s="57">
        <v>0</v>
      </c>
      <c r="N13" s="57">
        <v>0</v>
      </c>
    </row>
    <row r="14" spans="1:16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93" t="s">
        <v>350</v>
      </c>
      <c r="H14" t="s">
        <v>158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58">
        <v>0</v>
      </c>
      <c r="J15" s="93" t="s">
        <v>350</v>
      </c>
      <c r="K15" s="58">
        <v>0</v>
      </c>
      <c r="L15" s="93" t="s">
        <v>350</v>
      </c>
      <c r="M15" s="57">
        <v>0</v>
      </c>
      <c r="N15" s="57">
        <v>0</v>
      </c>
    </row>
    <row r="16" spans="1:16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93" t="s">
        <v>350</v>
      </c>
      <c r="H16" t="s">
        <v>158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58">
        <v>0</v>
      </c>
      <c r="J17" s="93" t="s">
        <v>350</v>
      </c>
      <c r="K17" s="58">
        <v>0</v>
      </c>
      <c r="L17" s="93" t="s">
        <v>350</v>
      </c>
      <c r="M17" s="57">
        <v>0</v>
      </c>
      <c r="N17" s="57">
        <v>0</v>
      </c>
    </row>
    <row r="18" spans="1:14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93" t="s">
        <v>350</v>
      </c>
      <c r="H18" t="s">
        <v>158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58">
        <v>0</v>
      </c>
      <c r="J19" s="93" t="s">
        <v>350</v>
      </c>
      <c r="K19" s="58">
        <v>0</v>
      </c>
      <c r="L19" s="93" t="s">
        <v>350</v>
      </c>
      <c r="M19" s="57">
        <v>0</v>
      </c>
      <c r="N19" s="57">
        <v>0</v>
      </c>
    </row>
    <row r="20" spans="1:14">
      <c r="A20" s="56" t="s">
        <v>271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58">
        <v>0</v>
      </c>
      <c r="J20" s="93" t="s">
        <v>350</v>
      </c>
      <c r="K20" s="58">
        <v>0</v>
      </c>
      <c r="L20" s="93" t="s">
        <v>350</v>
      </c>
      <c r="M20" s="57">
        <v>0</v>
      </c>
      <c r="N20" s="57">
        <v>0</v>
      </c>
    </row>
    <row r="21" spans="1:14">
      <c r="A21" t="s">
        <v>158</v>
      </c>
      <c r="B21" t="s">
        <v>158</v>
      </c>
      <c r="C21" s="93" t="s">
        <v>350</v>
      </c>
      <c r="D21" s="93" t="s">
        <v>350</v>
      </c>
      <c r="E21" t="s">
        <v>158</v>
      </c>
      <c r="F21" t="s">
        <v>158</v>
      </c>
      <c r="G21" s="93" t="s">
        <v>350</v>
      </c>
      <c r="H21" t="s">
        <v>158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272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58">
        <v>0</v>
      </c>
      <c r="J22" s="93" t="s">
        <v>350</v>
      </c>
      <c r="K22" s="58">
        <v>0</v>
      </c>
      <c r="L22" s="93" t="s">
        <v>350</v>
      </c>
      <c r="M22" s="57">
        <v>0</v>
      </c>
      <c r="N22" s="57">
        <v>0</v>
      </c>
    </row>
    <row r="23" spans="1:14">
      <c r="A23" t="s">
        <v>158</v>
      </c>
      <c r="B23" t="s">
        <v>158</v>
      </c>
      <c r="C23" s="93" t="s">
        <v>350</v>
      </c>
      <c r="D23" s="93" t="s">
        <v>350</v>
      </c>
      <c r="E23" t="s">
        <v>158</v>
      </c>
      <c r="F23" t="s">
        <v>158</v>
      </c>
      <c r="G23" s="93" t="s">
        <v>350</v>
      </c>
      <c r="H23" t="s">
        <v>158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58">
        <v>0</v>
      </c>
      <c r="J24" s="93" t="s">
        <v>350</v>
      </c>
      <c r="K24" s="58">
        <v>0</v>
      </c>
      <c r="L24" s="93" t="s">
        <v>350</v>
      </c>
      <c r="M24" s="57">
        <v>0</v>
      </c>
      <c r="N24" s="57">
        <v>0</v>
      </c>
    </row>
    <row r="25" spans="1:14">
      <c r="A25" t="s">
        <v>158</v>
      </c>
      <c r="B25" t="s">
        <v>158</v>
      </c>
      <c r="C25" s="93" t="s">
        <v>350</v>
      </c>
      <c r="D25" s="93" t="s">
        <v>350</v>
      </c>
      <c r="E25" t="s">
        <v>158</v>
      </c>
      <c r="F25" t="s">
        <v>158</v>
      </c>
      <c r="G25" s="93" t="s">
        <v>350</v>
      </c>
      <c r="H25" t="s">
        <v>158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259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58">
        <v>0</v>
      </c>
      <c r="J26" s="93" t="s">
        <v>350</v>
      </c>
      <c r="K26" s="58">
        <v>0</v>
      </c>
      <c r="L26" s="93" t="s">
        <v>350</v>
      </c>
      <c r="M26" s="57">
        <v>0</v>
      </c>
      <c r="N26" s="57">
        <v>0</v>
      </c>
    </row>
    <row r="27" spans="1:14">
      <c r="A27" t="s">
        <v>158</v>
      </c>
      <c r="B27" t="s">
        <v>158</v>
      </c>
      <c r="C27" s="93" t="s">
        <v>350</v>
      </c>
      <c r="D27" s="93" t="s">
        <v>350</v>
      </c>
      <c r="E27" t="s">
        <v>158</v>
      </c>
      <c r="F27" t="s">
        <v>158</v>
      </c>
      <c r="G27" s="93" t="s">
        <v>350</v>
      </c>
      <c r="H27" t="s">
        <v>158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166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  <c r="K28" s="93" t="s">
        <v>350</v>
      </c>
      <c r="L28" s="93" t="s">
        <v>350</v>
      </c>
      <c r="M28" s="93" t="s">
        <v>350</v>
      </c>
      <c r="N28" s="93" t="s">
        <v>350</v>
      </c>
    </row>
    <row r="29" spans="1:14">
      <c r="A29" t="s">
        <v>251</v>
      </c>
      <c r="B29" s="93" t="s">
        <v>350</v>
      </c>
      <c r="C29" s="93" t="s">
        <v>350</v>
      </c>
      <c r="D29" s="93" t="s">
        <v>350</v>
      </c>
      <c r="E29" s="93" t="s">
        <v>350</v>
      </c>
      <c r="F29" s="93" t="s">
        <v>350</v>
      </c>
      <c r="G29" s="93" t="s">
        <v>350</v>
      </c>
      <c r="H29" s="93" t="s">
        <v>350</v>
      </c>
      <c r="I29" s="93" t="s">
        <v>350</v>
      </c>
      <c r="J29" s="93" t="s">
        <v>350</v>
      </c>
      <c r="K29" s="93" t="s">
        <v>350</v>
      </c>
      <c r="L29" s="93" t="s">
        <v>350</v>
      </c>
      <c r="M29" s="93" t="s">
        <v>350</v>
      </c>
      <c r="N29" s="93" t="s">
        <v>350</v>
      </c>
    </row>
    <row r="30" spans="1:14">
      <c r="A30" t="s">
        <v>252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93" t="s">
        <v>350</v>
      </c>
      <c r="I30" s="93" t="s">
        <v>350</v>
      </c>
      <c r="J30" s="93" t="s">
        <v>350</v>
      </c>
      <c r="K30" s="93" t="s">
        <v>350</v>
      </c>
      <c r="L30" s="93" t="s">
        <v>350</v>
      </c>
      <c r="M30" s="93" t="s">
        <v>350</v>
      </c>
      <c r="N30" s="93" t="s">
        <v>350</v>
      </c>
    </row>
    <row r="31" spans="1:14">
      <c r="A31" t="s">
        <v>253</v>
      </c>
      <c r="B31" s="93" t="s">
        <v>350</v>
      </c>
      <c r="C31" s="93" t="s">
        <v>350</v>
      </c>
      <c r="D31" s="93" t="s">
        <v>350</v>
      </c>
      <c r="E31" s="93" t="s">
        <v>350</v>
      </c>
      <c r="F31" s="93" t="s">
        <v>350</v>
      </c>
      <c r="G31" s="93" t="s">
        <v>350</v>
      </c>
      <c r="H31" s="93" t="s">
        <v>350</v>
      </c>
      <c r="I31" s="93" t="s">
        <v>350</v>
      </c>
      <c r="J31" s="93" t="s">
        <v>350</v>
      </c>
      <c r="K31" s="93" t="s">
        <v>350</v>
      </c>
      <c r="L31" s="93" t="s">
        <v>350</v>
      </c>
      <c r="M31" s="93" t="s">
        <v>350</v>
      </c>
      <c r="N31" s="93" t="s">
        <v>350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349</v>
      </c>
    </row>
    <row r="2" spans="1:11" s="1" customFormat="1">
      <c r="A2" s="2" t="s">
        <v>1</v>
      </c>
      <c r="B2" s="9" t="s">
        <v>331</v>
      </c>
    </row>
    <row r="3" spans="1:11" s="1" customFormat="1">
      <c r="A3" s="2" t="s">
        <v>2</v>
      </c>
      <c r="B3" s="60" t="s">
        <v>332</v>
      </c>
    </row>
    <row r="4" spans="1:11" s="1" customFormat="1">
      <c r="A4" s="2" t="s">
        <v>3</v>
      </c>
      <c r="B4" s="61" t="s">
        <v>151</v>
      </c>
    </row>
    <row r="5" spans="1:11" ht="18.75">
      <c r="A5" s="68" t="s">
        <v>91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2" t="s">
        <v>137</v>
      </c>
    </row>
    <row r="7" spans="1:11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16" t="s">
        <v>138</v>
      </c>
      <c r="G7" s="86" t="s">
        <v>350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102" t="s">
        <v>350</v>
      </c>
      <c r="J9" s="53">
        <v>0</v>
      </c>
      <c r="K9" s="53">
        <v>0</v>
      </c>
    </row>
    <row r="10" spans="1:11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1">
      <c r="A11" s="56" t="s">
        <v>273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93" t="s">
        <v>350</v>
      </c>
      <c r="J11" s="57">
        <v>0</v>
      </c>
      <c r="K11" s="57">
        <v>0</v>
      </c>
    </row>
    <row r="12" spans="1:11">
      <c r="A12" t="s">
        <v>158</v>
      </c>
      <c r="B12" t="s">
        <v>158</v>
      </c>
      <c r="C12" s="93" t="s">
        <v>350</v>
      </c>
      <c r="D12" t="s">
        <v>158</v>
      </c>
      <c r="E12" t="s">
        <v>158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164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93" t="s">
        <v>350</v>
      </c>
      <c r="J13" s="57">
        <v>0</v>
      </c>
      <c r="K13" s="57">
        <v>0</v>
      </c>
    </row>
    <row r="14" spans="1:11">
      <c r="A14" s="56" t="s">
        <v>274</v>
      </c>
      <c r="B14" s="92" t="s">
        <v>350</v>
      </c>
      <c r="C14" s="93" t="s">
        <v>350</v>
      </c>
      <c r="D14" s="93" t="s">
        <v>350</v>
      </c>
      <c r="E14" s="93" t="s">
        <v>350</v>
      </c>
      <c r="F14" s="58">
        <v>0</v>
      </c>
      <c r="G14" s="93" t="s">
        <v>350</v>
      </c>
      <c r="H14" s="58">
        <v>0</v>
      </c>
      <c r="I14" s="93" t="s">
        <v>350</v>
      </c>
      <c r="J14" s="57">
        <v>0</v>
      </c>
      <c r="K14" s="57">
        <v>0</v>
      </c>
    </row>
    <row r="15" spans="1:11">
      <c r="A15" t="s">
        <v>158</v>
      </c>
      <c r="B15" t="s">
        <v>158</v>
      </c>
      <c r="C15" s="93" t="s">
        <v>350</v>
      </c>
      <c r="D15" t="s">
        <v>158</v>
      </c>
      <c r="E15" t="s">
        <v>158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166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93" t="s">
        <v>350</v>
      </c>
      <c r="H16" s="93" t="s">
        <v>350</v>
      </c>
      <c r="I16" s="93" t="s">
        <v>350</v>
      </c>
      <c r="J16" s="93" t="s">
        <v>350</v>
      </c>
      <c r="K16" s="93" t="s">
        <v>350</v>
      </c>
    </row>
    <row r="17" spans="1:11">
      <c r="A17" t="s">
        <v>251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93" t="s">
        <v>350</v>
      </c>
      <c r="K17" s="93" t="s">
        <v>350</v>
      </c>
    </row>
    <row r="18" spans="1:11">
      <c r="A18" t="s">
        <v>252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93" t="s">
        <v>350</v>
      </c>
      <c r="I18" s="93" t="s">
        <v>350</v>
      </c>
      <c r="J18" s="93" t="s">
        <v>350</v>
      </c>
      <c r="K18" s="93" t="s">
        <v>350</v>
      </c>
    </row>
    <row r="19" spans="1:11">
      <c r="A19" t="s">
        <v>253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93" t="s">
        <v>350</v>
      </c>
      <c r="J19" s="93" t="s">
        <v>350</v>
      </c>
      <c r="K19" s="93" t="s">
        <v>350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349</v>
      </c>
    </row>
    <row r="2" spans="1:12" s="1" customFormat="1">
      <c r="A2" s="2" t="s">
        <v>1</v>
      </c>
      <c r="B2" s="9" t="s">
        <v>331</v>
      </c>
    </row>
    <row r="3" spans="1:12" s="1" customFormat="1">
      <c r="A3" s="2" t="s">
        <v>2</v>
      </c>
      <c r="B3" s="60" t="s">
        <v>332</v>
      </c>
    </row>
    <row r="4" spans="1:12" s="1" customFormat="1">
      <c r="A4" s="2" t="s">
        <v>3</v>
      </c>
      <c r="B4" s="61" t="s">
        <v>151</v>
      </c>
    </row>
    <row r="5" spans="1:12" ht="18.75">
      <c r="A5" s="68" t="s">
        <v>94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5" t="s">
        <v>350</v>
      </c>
      <c r="B7" s="103" t="s">
        <v>350</v>
      </c>
      <c r="C7" s="103" t="s">
        <v>350</v>
      </c>
      <c r="D7" s="103" t="s">
        <v>350</v>
      </c>
      <c r="E7" s="103" t="s">
        <v>350</v>
      </c>
      <c r="F7" s="16" t="s">
        <v>138</v>
      </c>
      <c r="G7" s="86" t="s">
        <v>350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102" t="s">
        <v>350</v>
      </c>
      <c r="J9" s="53">
        <v>0</v>
      </c>
      <c r="K9" s="53">
        <v>0</v>
      </c>
    </row>
    <row r="10" spans="1:1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2">
      <c r="A11" s="56" t="s">
        <v>275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93" t="s">
        <v>350</v>
      </c>
      <c r="J11" s="57">
        <v>0</v>
      </c>
      <c r="K11" s="57">
        <v>0</v>
      </c>
    </row>
    <row r="12" spans="1:12">
      <c r="A12" t="s">
        <v>158</v>
      </c>
      <c r="B12" t="s">
        <v>158</v>
      </c>
      <c r="C12" s="93" t="s">
        <v>350</v>
      </c>
      <c r="D12" t="s">
        <v>158</v>
      </c>
      <c r="E12" t="s">
        <v>158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276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93" t="s">
        <v>350</v>
      </c>
      <c r="J13" s="57">
        <v>0</v>
      </c>
      <c r="K13" s="57">
        <v>0</v>
      </c>
    </row>
    <row r="14" spans="1:12">
      <c r="A14" t="s">
        <v>158</v>
      </c>
      <c r="B14" t="s">
        <v>158</v>
      </c>
      <c r="C14" s="93" t="s">
        <v>350</v>
      </c>
      <c r="D14" t="s">
        <v>158</v>
      </c>
      <c r="E14" t="s">
        <v>158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277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58">
        <v>0</v>
      </c>
      <c r="I15" s="93" t="s">
        <v>350</v>
      </c>
      <c r="J15" s="57">
        <v>0</v>
      </c>
      <c r="K15" s="57">
        <v>0</v>
      </c>
    </row>
    <row r="16" spans="1:12">
      <c r="A16" t="s">
        <v>158</v>
      </c>
      <c r="B16" t="s">
        <v>158</v>
      </c>
      <c r="C16" s="93" t="s">
        <v>350</v>
      </c>
      <c r="D16" t="s">
        <v>158</v>
      </c>
      <c r="E16" t="s">
        <v>158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58">
        <v>0</v>
      </c>
      <c r="G17" s="93" t="s">
        <v>350</v>
      </c>
      <c r="H17" s="58">
        <v>0</v>
      </c>
      <c r="I17" s="93" t="s">
        <v>350</v>
      </c>
      <c r="J17" s="57">
        <v>0</v>
      </c>
      <c r="K17" s="57">
        <v>0</v>
      </c>
    </row>
    <row r="18" spans="1:11">
      <c r="A18" t="s">
        <v>158</v>
      </c>
      <c r="B18" t="s">
        <v>158</v>
      </c>
      <c r="C18" s="93" t="s">
        <v>350</v>
      </c>
      <c r="D18" t="s">
        <v>158</v>
      </c>
      <c r="E18" t="s">
        <v>158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58">
        <v>0</v>
      </c>
      <c r="G19" s="93" t="s">
        <v>350</v>
      </c>
      <c r="H19" s="58">
        <v>0</v>
      </c>
      <c r="I19" s="93" t="s">
        <v>350</v>
      </c>
      <c r="J19" s="57">
        <v>0</v>
      </c>
      <c r="K19" s="57">
        <v>0</v>
      </c>
    </row>
    <row r="20" spans="1:11">
      <c r="A20" s="56" t="s">
        <v>275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58">
        <v>0</v>
      </c>
      <c r="G20" s="93" t="s">
        <v>350</v>
      </c>
      <c r="H20" s="58">
        <v>0</v>
      </c>
      <c r="I20" s="93" t="s">
        <v>350</v>
      </c>
      <c r="J20" s="57">
        <v>0</v>
      </c>
      <c r="K20" s="57">
        <v>0</v>
      </c>
    </row>
    <row r="21" spans="1:11">
      <c r="A21" t="s">
        <v>158</v>
      </c>
      <c r="B21" t="s">
        <v>158</v>
      </c>
      <c r="C21" s="93" t="s">
        <v>350</v>
      </c>
      <c r="D21" t="s">
        <v>158</v>
      </c>
      <c r="E21" t="s">
        <v>158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278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58">
        <v>0</v>
      </c>
      <c r="G22" s="93" t="s">
        <v>350</v>
      </c>
      <c r="H22" s="58">
        <v>0</v>
      </c>
      <c r="I22" s="93" t="s">
        <v>350</v>
      </c>
      <c r="J22" s="57">
        <v>0</v>
      </c>
      <c r="K22" s="57">
        <v>0</v>
      </c>
    </row>
    <row r="23" spans="1:11">
      <c r="A23" t="s">
        <v>158</v>
      </c>
      <c r="B23" t="s">
        <v>158</v>
      </c>
      <c r="C23" s="93" t="s">
        <v>350</v>
      </c>
      <c r="D23" t="s">
        <v>158</v>
      </c>
      <c r="E23" t="s">
        <v>158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277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58">
        <v>0</v>
      </c>
      <c r="I24" s="93" t="s">
        <v>350</v>
      </c>
      <c r="J24" s="57">
        <v>0</v>
      </c>
      <c r="K24" s="57">
        <v>0</v>
      </c>
    </row>
    <row r="25" spans="1:11">
      <c r="A25" t="s">
        <v>158</v>
      </c>
      <c r="B25" t="s">
        <v>158</v>
      </c>
      <c r="C25" s="93" t="s">
        <v>350</v>
      </c>
      <c r="D25" t="s">
        <v>158</v>
      </c>
      <c r="E25" t="s">
        <v>158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279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58">
        <v>0</v>
      </c>
      <c r="I26" s="93" t="s">
        <v>350</v>
      </c>
      <c r="J26" s="57">
        <v>0</v>
      </c>
      <c r="K26" s="57">
        <v>0</v>
      </c>
    </row>
    <row r="27" spans="1:11">
      <c r="A27" t="s">
        <v>158</v>
      </c>
      <c r="B27" t="s">
        <v>158</v>
      </c>
      <c r="C27" s="93" t="s">
        <v>350</v>
      </c>
      <c r="D27" t="s">
        <v>158</v>
      </c>
      <c r="E27" t="s">
        <v>158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259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58">
        <v>0</v>
      </c>
      <c r="I28" s="93" t="s">
        <v>350</v>
      </c>
      <c r="J28" s="57">
        <v>0</v>
      </c>
      <c r="K28" s="57">
        <v>0</v>
      </c>
    </row>
    <row r="29" spans="1:11">
      <c r="A29" t="s">
        <v>158</v>
      </c>
      <c r="B29" t="s">
        <v>158</v>
      </c>
      <c r="C29" s="93" t="s">
        <v>350</v>
      </c>
      <c r="D29" t="s">
        <v>158</v>
      </c>
      <c r="E29" t="s">
        <v>158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166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93" t="s">
        <v>350</v>
      </c>
      <c r="I30" s="93" t="s">
        <v>350</v>
      </c>
      <c r="J30" s="93" t="s">
        <v>350</v>
      </c>
      <c r="K30" s="93" t="s">
        <v>350</v>
      </c>
    </row>
    <row r="31" spans="1:11">
      <c r="A31" t="s">
        <v>251</v>
      </c>
      <c r="B31" s="93" t="s">
        <v>350</v>
      </c>
      <c r="C31" s="93" t="s">
        <v>350</v>
      </c>
      <c r="D31" s="93" t="s">
        <v>350</v>
      </c>
      <c r="E31" s="93" t="s">
        <v>350</v>
      </c>
      <c r="F31" s="93" t="s">
        <v>350</v>
      </c>
      <c r="G31" s="93" t="s">
        <v>350</v>
      </c>
      <c r="H31" s="93" t="s">
        <v>350</v>
      </c>
      <c r="I31" s="93" t="s">
        <v>350</v>
      </c>
      <c r="J31" s="93" t="s">
        <v>350</v>
      </c>
      <c r="K31" s="93" t="s">
        <v>350</v>
      </c>
    </row>
    <row r="32" spans="1:11">
      <c r="A32" t="s">
        <v>252</v>
      </c>
      <c r="B32" s="93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</row>
    <row r="33" spans="1:11">
      <c r="A33" t="s">
        <v>253</v>
      </c>
      <c r="B33" s="93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349</v>
      </c>
    </row>
    <row r="2" spans="1:14" s="1" customFormat="1">
      <c r="A2" s="2" t="s">
        <v>1</v>
      </c>
      <c r="B2" s="9" t="s">
        <v>331</v>
      </c>
    </row>
    <row r="3" spans="1:14" s="1" customFormat="1">
      <c r="A3" s="2" t="s">
        <v>2</v>
      </c>
      <c r="B3" s="60" t="s">
        <v>332</v>
      </c>
    </row>
    <row r="4" spans="1:14" s="1" customFormat="1">
      <c r="A4" s="2" t="s">
        <v>3</v>
      </c>
      <c r="B4" s="61" t="s">
        <v>151</v>
      </c>
    </row>
    <row r="5" spans="1:14" ht="18.75">
      <c r="A5" s="68" t="s">
        <v>98</v>
      </c>
      <c r="B5" s="69"/>
      <c r="C5" s="69"/>
      <c r="D5" s="69"/>
      <c r="E5" s="69"/>
      <c r="F5" s="69"/>
      <c r="G5" s="69"/>
      <c r="H5" s="69"/>
      <c r="I5" s="69"/>
      <c r="J5" s="70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54</v>
      </c>
      <c r="J6" s="32" t="s">
        <v>137</v>
      </c>
    </row>
    <row r="7" spans="1:1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16" t="s">
        <v>138</v>
      </c>
      <c r="G7" s="86" t="s">
        <v>350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99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102" t="s">
        <v>350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4">
      <c r="A10" s="56" t="s">
        <v>153</v>
      </c>
      <c r="B10" s="104" t="s">
        <v>350</v>
      </c>
      <c r="C10" s="104" t="s">
        <v>350</v>
      </c>
      <c r="D10" s="104" t="s">
        <v>350</v>
      </c>
      <c r="E10" s="104" t="s">
        <v>350</v>
      </c>
      <c r="F10" s="58">
        <v>0</v>
      </c>
      <c r="G10" s="104" t="s">
        <v>350</v>
      </c>
      <c r="H10" s="58">
        <v>0</v>
      </c>
      <c r="I10" s="57">
        <v>0</v>
      </c>
      <c r="J10" s="57">
        <v>0</v>
      </c>
    </row>
    <row r="11" spans="1:14">
      <c r="A11" t="s">
        <v>158</v>
      </c>
      <c r="B11" t="s">
        <v>158</v>
      </c>
      <c r="C11" s="104" t="s">
        <v>350</v>
      </c>
      <c r="D11" t="s">
        <v>158</v>
      </c>
      <c r="E11" t="s">
        <v>158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164</v>
      </c>
      <c r="B12" s="104" t="s">
        <v>350</v>
      </c>
      <c r="C12" s="104" t="s">
        <v>350</v>
      </c>
      <c r="D12" s="104" t="s">
        <v>350</v>
      </c>
      <c r="E12" s="104" t="s">
        <v>350</v>
      </c>
      <c r="F12" s="58">
        <v>0</v>
      </c>
      <c r="G12" s="104" t="s">
        <v>350</v>
      </c>
      <c r="H12" s="58">
        <v>0</v>
      </c>
      <c r="I12" s="57">
        <v>0</v>
      </c>
      <c r="J12" s="57">
        <v>0</v>
      </c>
    </row>
    <row r="13" spans="1:14">
      <c r="A13" t="s">
        <v>158</v>
      </c>
      <c r="B13" t="s">
        <v>158</v>
      </c>
      <c r="C13" s="104" t="s">
        <v>350</v>
      </c>
      <c r="D13" t="s">
        <v>158</v>
      </c>
      <c r="E13" t="s">
        <v>158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4">
      <c r="A14" t="s">
        <v>166</v>
      </c>
      <c r="B14" s="104" t="s">
        <v>350</v>
      </c>
      <c r="C14" s="104" t="s">
        <v>350</v>
      </c>
      <c r="D14" s="104" t="s">
        <v>350</v>
      </c>
      <c r="E14" s="104" t="s">
        <v>350</v>
      </c>
      <c r="F14" s="104" t="s">
        <v>350</v>
      </c>
      <c r="G14" s="104" t="s">
        <v>350</v>
      </c>
      <c r="H14" s="93" t="s">
        <v>350</v>
      </c>
      <c r="I14" s="93" t="s">
        <v>350</v>
      </c>
      <c r="J14" s="104" t="s">
        <v>350</v>
      </c>
    </row>
    <row r="15" spans="1:14">
      <c r="A15" t="s">
        <v>251</v>
      </c>
      <c r="B15" s="104" t="s">
        <v>350</v>
      </c>
      <c r="C15" s="104" t="s">
        <v>350</v>
      </c>
      <c r="D15" s="104" t="s">
        <v>350</v>
      </c>
      <c r="E15" s="104" t="s">
        <v>350</v>
      </c>
      <c r="F15" s="104" t="s">
        <v>350</v>
      </c>
      <c r="G15" s="104" t="s">
        <v>350</v>
      </c>
      <c r="H15" s="93" t="s">
        <v>350</v>
      </c>
      <c r="I15" s="93" t="s">
        <v>350</v>
      </c>
      <c r="J15" s="104" t="s">
        <v>350</v>
      </c>
    </row>
    <row r="16" spans="1:14">
      <c r="A16" t="s">
        <v>252</v>
      </c>
      <c r="B16" s="104" t="s">
        <v>350</v>
      </c>
      <c r="C16" s="104" t="s">
        <v>350</v>
      </c>
      <c r="D16" s="104" t="s">
        <v>350</v>
      </c>
      <c r="E16" s="104" t="s">
        <v>350</v>
      </c>
      <c r="F16" s="104" t="s">
        <v>350</v>
      </c>
      <c r="G16" s="104" t="s">
        <v>350</v>
      </c>
      <c r="H16" s="93" t="s">
        <v>350</v>
      </c>
      <c r="I16" s="93" t="s">
        <v>350</v>
      </c>
      <c r="J16" s="104" t="s">
        <v>350</v>
      </c>
    </row>
    <row r="17" spans="1:10">
      <c r="A17" t="s">
        <v>253</v>
      </c>
      <c r="B17" s="104" t="s">
        <v>350</v>
      </c>
      <c r="C17" s="104" t="s">
        <v>350</v>
      </c>
      <c r="D17" s="104" t="s">
        <v>350</v>
      </c>
      <c r="E17" s="104" t="s">
        <v>350</v>
      </c>
      <c r="F17" s="104" t="s">
        <v>350</v>
      </c>
      <c r="G17" s="104" t="s">
        <v>350</v>
      </c>
      <c r="H17" s="93" t="s">
        <v>350</v>
      </c>
      <c r="I17" s="93" t="s">
        <v>350</v>
      </c>
      <c r="J17" s="104" t="s">
        <v>350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59" t="s">
        <v>349</v>
      </c>
    </row>
    <row r="2" spans="1:23" s="1" customFormat="1">
      <c r="A2" s="2" t="s">
        <v>1</v>
      </c>
      <c r="B2" s="9" t="s">
        <v>331</v>
      </c>
    </row>
    <row r="3" spans="1:23" s="1" customFormat="1">
      <c r="A3" s="2" t="s">
        <v>2</v>
      </c>
      <c r="B3" s="60" t="s">
        <v>332</v>
      </c>
    </row>
    <row r="4" spans="1:23" s="1" customFormat="1">
      <c r="A4" s="2" t="s">
        <v>3</v>
      </c>
      <c r="B4" s="61" t="s">
        <v>151</v>
      </c>
    </row>
    <row r="5" spans="1:23" ht="18.75">
      <c r="A5" s="68" t="s">
        <v>100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23" s="15" customFormat="1">
      <c r="A6" s="31" t="s">
        <v>92</v>
      </c>
      <c r="B6" s="32" t="s">
        <v>46</v>
      </c>
      <c r="C6" s="34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53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  <c r="V6" s="13"/>
      <c r="W6" s="13"/>
    </row>
    <row r="7" spans="1:23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20" t="s">
        <v>70</v>
      </c>
      <c r="G7" s="20" t="s">
        <v>71</v>
      </c>
      <c r="H7" s="86" t="s">
        <v>350</v>
      </c>
      <c r="I7" s="20" t="s">
        <v>7</v>
      </c>
      <c r="J7" s="20" t="s">
        <v>7</v>
      </c>
      <c r="K7" s="20" t="s">
        <v>138</v>
      </c>
      <c r="L7" s="86" t="s">
        <v>350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102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52">
        <v>0</v>
      </c>
      <c r="L9" s="88" t="s">
        <v>350</v>
      </c>
      <c r="M9" s="52">
        <v>0</v>
      </c>
      <c r="N9" s="88" t="s">
        <v>350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153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57">
        <v>0</v>
      </c>
      <c r="K10" s="58">
        <v>0</v>
      </c>
      <c r="L10" s="93" t="s">
        <v>350</v>
      </c>
      <c r="M10" s="58">
        <v>0</v>
      </c>
      <c r="N10" s="93" t="s">
        <v>350</v>
      </c>
      <c r="O10" s="57">
        <v>0</v>
      </c>
      <c r="P10" s="57">
        <v>0</v>
      </c>
    </row>
    <row r="11" spans="1:23">
      <c r="A11" s="56" t="s">
        <v>280</v>
      </c>
      <c r="B11" s="92" t="s">
        <v>350</v>
      </c>
      <c r="C11" s="92" t="s">
        <v>350</v>
      </c>
      <c r="D11" s="93" t="s">
        <v>350</v>
      </c>
      <c r="E11" s="93" t="s">
        <v>350</v>
      </c>
      <c r="F11" s="93" t="s">
        <v>350</v>
      </c>
      <c r="G11" s="58">
        <v>0</v>
      </c>
      <c r="H11" s="93" t="s">
        <v>350</v>
      </c>
      <c r="I11" s="93" t="s">
        <v>350</v>
      </c>
      <c r="J11" s="57">
        <v>0</v>
      </c>
      <c r="K11" s="58">
        <v>0</v>
      </c>
      <c r="L11" s="93" t="s">
        <v>350</v>
      </c>
      <c r="M11" s="58">
        <v>0</v>
      </c>
      <c r="N11" s="93" t="s">
        <v>350</v>
      </c>
      <c r="O11" s="57">
        <v>0</v>
      </c>
      <c r="P11" s="57">
        <v>0</v>
      </c>
    </row>
    <row r="12" spans="1:23">
      <c r="A12" t="s">
        <v>158</v>
      </c>
      <c r="B12" t="s">
        <v>158</v>
      </c>
      <c r="C12" s="92" t="s">
        <v>350</v>
      </c>
      <c r="D12" t="s">
        <v>158</v>
      </c>
      <c r="E12" s="93" t="s">
        <v>350</v>
      </c>
      <c r="F12" s="93" t="s">
        <v>350</v>
      </c>
      <c r="G12" s="54">
        <v>0</v>
      </c>
      <c r="H12" t="s">
        <v>158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281</v>
      </c>
      <c r="B13" s="92" t="s">
        <v>350</v>
      </c>
      <c r="C13" s="92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93" t="s">
        <v>350</v>
      </c>
      <c r="J13" s="57">
        <v>0</v>
      </c>
      <c r="K13" s="58">
        <v>0</v>
      </c>
      <c r="L13" s="93" t="s">
        <v>350</v>
      </c>
      <c r="M13" s="58">
        <v>0</v>
      </c>
      <c r="N13" s="93" t="s">
        <v>350</v>
      </c>
      <c r="O13" s="57">
        <v>0</v>
      </c>
      <c r="P13" s="57">
        <v>0</v>
      </c>
    </row>
    <row r="14" spans="1:23">
      <c r="A14" t="s">
        <v>158</v>
      </c>
      <c r="B14" t="s">
        <v>158</v>
      </c>
      <c r="C14" s="92" t="s">
        <v>350</v>
      </c>
      <c r="D14" t="s">
        <v>158</v>
      </c>
      <c r="E14" s="93" t="s">
        <v>350</v>
      </c>
      <c r="F14" s="93" t="s">
        <v>350</v>
      </c>
      <c r="G14" s="54">
        <v>0</v>
      </c>
      <c r="H14" t="s">
        <v>158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282</v>
      </c>
      <c r="B15" s="92" t="s">
        <v>350</v>
      </c>
      <c r="C15" s="92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93" t="s">
        <v>350</v>
      </c>
      <c r="J15" s="57">
        <v>0</v>
      </c>
      <c r="K15" s="58">
        <v>0</v>
      </c>
      <c r="L15" s="93" t="s">
        <v>350</v>
      </c>
      <c r="M15" s="58">
        <v>0</v>
      </c>
      <c r="N15" s="93" t="s">
        <v>350</v>
      </c>
      <c r="O15" s="57">
        <v>0</v>
      </c>
      <c r="P15" s="57">
        <v>0</v>
      </c>
    </row>
    <row r="16" spans="1:23">
      <c r="A16" s="56" t="s">
        <v>283</v>
      </c>
      <c r="B16" s="92" t="s">
        <v>350</v>
      </c>
      <c r="C16" s="92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57">
        <v>0</v>
      </c>
      <c r="K16" s="58">
        <v>0</v>
      </c>
      <c r="L16" s="93" t="s">
        <v>350</v>
      </c>
      <c r="M16" s="58">
        <v>0</v>
      </c>
      <c r="N16" s="93" t="s">
        <v>350</v>
      </c>
      <c r="O16" s="57">
        <v>0</v>
      </c>
      <c r="P16" s="57">
        <v>0</v>
      </c>
    </row>
    <row r="17" spans="1:16">
      <c r="A17" t="s">
        <v>158</v>
      </c>
      <c r="B17" t="s">
        <v>158</v>
      </c>
      <c r="C17" s="92" t="s">
        <v>350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284</v>
      </c>
      <c r="B18" s="92" t="s">
        <v>350</v>
      </c>
      <c r="C18" s="92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57">
        <v>0</v>
      </c>
      <c r="K18" s="58">
        <v>0</v>
      </c>
      <c r="L18" s="93" t="s">
        <v>350</v>
      </c>
      <c r="M18" s="58">
        <v>0</v>
      </c>
      <c r="N18" s="93" t="s">
        <v>350</v>
      </c>
      <c r="O18" s="57">
        <v>0</v>
      </c>
      <c r="P18" s="57">
        <v>0</v>
      </c>
    </row>
    <row r="19" spans="1:16">
      <c r="A19" t="s">
        <v>158</v>
      </c>
      <c r="B19" t="s">
        <v>158</v>
      </c>
      <c r="C19" s="92" t="s">
        <v>350</v>
      </c>
      <c r="D19" t="s">
        <v>158</v>
      </c>
      <c r="E19" s="93" t="s">
        <v>350</v>
      </c>
      <c r="F19" s="93" t="s">
        <v>350</v>
      </c>
      <c r="G19" s="54">
        <v>0</v>
      </c>
      <c r="H19" t="s">
        <v>158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285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93" t="s">
        <v>350</v>
      </c>
      <c r="G20" s="58">
        <v>0</v>
      </c>
      <c r="H20" s="93" t="s">
        <v>350</v>
      </c>
      <c r="I20" s="93" t="s">
        <v>350</v>
      </c>
      <c r="J20" s="57">
        <v>0</v>
      </c>
      <c r="K20" s="58">
        <v>0</v>
      </c>
      <c r="L20" s="93" t="s">
        <v>350</v>
      </c>
      <c r="M20" s="58">
        <v>0</v>
      </c>
      <c r="N20" s="93" t="s">
        <v>350</v>
      </c>
      <c r="O20" s="57">
        <v>0</v>
      </c>
      <c r="P20" s="57">
        <v>0</v>
      </c>
    </row>
    <row r="21" spans="1:16">
      <c r="A21" t="s">
        <v>158</v>
      </c>
      <c r="B21" t="s">
        <v>158</v>
      </c>
      <c r="C21" s="92" t="s">
        <v>350</v>
      </c>
      <c r="D21" t="s">
        <v>158</v>
      </c>
      <c r="E21" s="93" t="s">
        <v>350</v>
      </c>
      <c r="F21" s="93" t="s">
        <v>350</v>
      </c>
      <c r="G21" s="54">
        <v>0</v>
      </c>
      <c r="H21" t="s">
        <v>158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286</v>
      </c>
      <c r="B22" s="92" t="s">
        <v>350</v>
      </c>
      <c r="C22" s="92" t="s">
        <v>350</v>
      </c>
      <c r="D22" s="93" t="s">
        <v>350</v>
      </c>
      <c r="E22" s="93" t="s">
        <v>350</v>
      </c>
      <c r="F22" s="93" t="s">
        <v>350</v>
      </c>
      <c r="G22" s="58">
        <v>0</v>
      </c>
      <c r="H22" s="93" t="s">
        <v>350</v>
      </c>
      <c r="I22" s="93" t="s">
        <v>350</v>
      </c>
      <c r="J22" s="57">
        <v>0</v>
      </c>
      <c r="K22" s="58">
        <v>0</v>
      </c>
      <c r="L22" s="93" t="s">
        <v>350</v>
      </c>
      <c r="M22" s="58">
        <v>0</v>
      </c>
      <c r="N22" s="93" t="s">
        <v>350</v>
      </c>
      <c r="O22" s="57">
        <v>0</v>
      </c>
      <c r="P22" s="57">
        <v>0</v>
      </c>
    </row>
    <row r="23" spans="1:16">
      <c r="A23" t="s">
        <v>158</v>
      </c>
      <c r="B23" t="s">
        <v>158</v>
      </c>
      <c r="C23" s="92" t="s">
        <v>350</v>
      </c>
      <c r="D23" t="s">
        <v>158</v>
      </c>
      <c r="E23" s="93" t="s">
        <v>350</v>
      </c>
      <c r="F23" s="93" t="s">
        <v>350</v>
      </c>
      <c r="G23" s="54">
        <v>0</v>
      </c>
      <c r="H23" t="s">
        <v>158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164</v>
      </c>
      <c r="B24" s="92" t="s">
        <v>350</v>
      </c>
      <c r="C24" s="92" t="s">
        <v>350</v>
      </c>
      <c r="D24" s="93" t="s">
        <v>350</v>
      </c>
      <c r="E24" s="93" t="s">
        <v>350</v>
      </c>
      <c r="F24" s="93" t="s">
        <v>350</v>
      </c>
      <c r="G24" s="58">
        <v>0</v>
      </c>
      <c r="H24" s="93" t="s">
        <v>350</v>
      </c>
      <c r="I24" s="93" t="s">
        <v>350</v>
      </c>
      <c r="J24" s="57">
        <v>0</v>
      </c>
      <c r="K24" s="58">
        <v>0</v>
      </c>
      <c r="L24" s="93" t="s">
        <v>350</v>
      </c>
      <c r="M24" s="58">
        <v>0</v>
      </c>
      <c r="N24" s="93" t="s">
        <v>350</v>
      </c>
      <c r="O24" s="57">
        <v>0</v>
      </c>
      <c r="P24" s="57">
        <v>0</v>
      </c>
    </row>
    <row r="25" spans="1:16">
      <c r="A25" s="56" t="s">
        <v>280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58">
        <v>0</v>
      </c>
      <c r="H25" s="93" t="s">
        <v>350</v>
      </c>
      <c r="I25" s="93" t="s">
        <v>350</v>
      </c>
      <c r="J25" s="57">
        <v>0</v>
      </c>
      <c r="K25" s="58">
        <v>0</v>
      </c>
      <c r="L25" s="93" t="s">
        <v>350</v>
      </c>
      <c r="M25" s="58">
        <v>0</v>
      </c>
      <c r="N25" s="93" t="s">
        <v>350</v>
      </c>
      <c r="O25" s="57">
        <v>0</v>
      </c>
      <c r="P25" s="57">
        <v>0</v>
      </c>
    </row>
    <row r="26" spans="1:16">
      <c r="A26" t="s">
        <v>158</v>
      </c>
      <c r="B26" t="s">
        <v>158</v>
      </c>
      <c r="C26" s="92" t="s">
        <v>350</v>
      </c>
      <c r="D26" t="s">
        <v>158</v>
      </c>
      <c r="E26" s="93" t="s">
        <v>350</v>
      </c>
      <c r="F26" s="93" t="s">
        <v>350</v>
      </c>
      <c r="G26" s="54">
        <v>0</v>
      </c>
      <c r="H26" t="s">
        <v>158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281</v>
      </c>
      <c r="B27" s="92" t="s">
        <v>350</v>
      </c>
      <c r="C27" s="92" t="s">
        <v>350</v>
      </c>
      <c r="D27" s="93" t="s">
        <v>350</v>
      </c>
      <c r="E27" s="93" t="s">
        <v>350</v>
      </c>
      <c r="F27" s="93" t="s">
        <v>350</v>
      </c>
      <c r="G27" s="58">
        <v>0</v>
      </c>
      <c r="H27" s="93" t="s">
        <v>350</v>
      </c>
      <c r="I27" s="93" t="s">
        <v>350</v>
      </c>
      <c r="J27" s="57">
        <v>0</v>
      </c>
      <c r="K27" s="58">
        <v>0</v>
      </c>
      <c r="L27" s="93" t="s">
        <v>350</v>
      </c>
      <c r="M27" s="58">
        <v>0</v>
      </c>
      <c r="N27" s="93" t="s">
        <v>350</v>
      </c>
      <c r="O27" s="57">
        <v>0</v>
      </c>
      <c r="P27" s="57">
        <v>0</v>
      </c>
    </row>
    <row r="28" spans="1:16">
      <c r="A28" t="s">
        <v>158</v>
      </c>
      <c r="B28" t="s">
        <v>158</v>
      </c>
      <c r="C28" s="92" t="s">
        <v>350</v>
      </c>
      <c r="D28" t="s">
        <v>158</v>
      </c>
      <c r="E28" s="93" t="s">
        <v>350</v>
      </c>
      <c r="F28" s="93" t="s">
        <v>350</v>
      </c>
      <c r="G28" s="54">
        <v>0</v>
      </c>
      <c r="H28" t="s">
        <v>158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282</v>
      </c>
      <c r="B29" s="92" t="s">
        <v>350</v>
      </c>
      <c r="C29" s="92" t="s">
        <v>350</v>
      </c>
      <c r="D29" s="93" t="s">
        <v>350</v>
      </c>
      <c r="E29" s="93" t="s">
        <v>350</v>
      </c>
      <c r="F29" s="93" t="s">
        <v>350</v>
      </c>
      <c r="G29" s="58">
        <v>0</v>
      </c>
      <c r="H29" s="93" t="s">
        <v>350</v>
      </c>
      <c r="I29" s="93" t="s">
        <v>350</v>
      </c>
      <c r="J29" s="57">
        <v>0</v>
      </c>
      <c r="K29" s="58">
        <v>0</v>
      </c>
      <c r="L29" s="93" t="s">
        <v>350</v>
      </c>
      <c r="M29" s="58">
        <v>0</v>
      </c>
      <c r="N29" s="93" t="s">
        <v>350</v>
      </c>
      <c r="O29" s="57">
        <v>0</v>
      </c>
      <c r="P29" s="57">
        <v>0</v>
      </c>
    </row>
    <row r="30" spans="1:16">
      <c r="A30" s="56" t="s">
        <v>283</v>
      </c>
      <c r="B30" s="92" t="s">
        <v>350</v>
      </c>
      <c r="C30" s="92" t="s">
        <v>350</v>
      </c>
      <c r="D30" s="93" t="s">
        <v>350</v>
      </c>
      <c r="E30" s="93" t="s">
        <v>350</v>
      </c>
      <c r="F30" s="93" t="s">
        <v>350</v>
      </c>
      <c r="G30" s="58">
        <v>0</v>
      </c>
      <c r="H30" s="93" t="s">
        <v>350</v>
      </c>
      <c r="I30" s="93" t="s">
        <v>350</v>
      </c>
      <c r="J30" s="57">
        <v>0</v>
      </c>
      <c r="K30" s="58">
        <v>0</v>
      </c>
      <c r="L30" s="93" t="s">
        <v>350</v>
      </c>
      <c r="M30" s="58">
        <v>0</v>
      </c>
      <c r="N30" s="93" t="s">
        <v>350</v>
      </c>
      <c r="O30" s="57">
        <v>0</v>
      </c>
      <c r="P30" s="57">
        <v>0</v>
      </c>
    </row>
    <row r="31" spans="1:16">
      <c r="A31" t="s">
        <v>158</v>
      </c>
      <c r="B31" t="s">
        <v>158</v>
      </c>
      <c r="C31" s="92" t="s">
        <v>350</v>
      </c>
      <c r="D31" t="s">
        <v>158</v>
      </c>
      <c r="E31" s="93" t="s">
        <v>350</v>
      </c>
      <c r="F31" s="93" t="s">
        <v>350</v>
      </c>
      <c r="G31" s="54">
        <v>0</v>
      </c>
      <c r="H31" t="s">
        <v>158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284</v>
      </c>
      <c r="B32" s="92" t="s">
        <v>350</v>
      </c>
      <c r="C32" s="92" t="s">
        <v>350</v>
      </c>
      <c r="D32" s="93" t="s">
        <v>350</v>
      </c>
      <c r="E32" s="93" t="s">
        <v>350</v>
      </c>
      <c r="F32" s="93" t="s">
        <v>350</v>
      </c>
      <c r="G32" s="58">
        <v>0</v>
      </c>
      <c r="H32" s="93" t="s">
        <v>350</v>
      </c>
      <c r="I32" s="93" t="s">
        <v>350</v>
      </c>
      <c r="J32" s="57">
        <v>0</v>
      </c>
      <c r="K32" s="58">
        <v>0</v>
      </c>
      <c r="L32" s="93" t="s">
        <v>350</v>
      </c>
      <c r="M32" s="58">
        <v>0</v>
      </c>
      <c r="N32" s="93" t="s">
        <v>350</v>
      </c>
      <c r="O32" s="57">
        <v>0</v>
      </c>
      <c r="P32" s="57">
        <v>0</v>
      </c>
    </row>
    <row r="33" spans="1:16">
      <c r="A33" t="s">
        <v>158</v>
      </c>
      <c r="B33" t="s">
        <v>158</v>
      </c>
      <c r="C33" s="92" t="s">
        <v>350</v>
      </c>
      <c r="D33" t="s">
        <v>158</v>
      </c>
      <c r="E33" s="93" t="s">
        <v>350</v>
      </c>
      <c r="F33" s="93" t="s">
        <v>350</v>
      </c>
      <c r="G33" s="54">
        <v>0</v>
      </c>
      <c r="H33" t="s">
        <v>158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285</v>
      </c>
      <c r="B34" s="92" t="s">
        <v>350</v>
      </c>
      <c r="C34" s="92" t="s">
        <v>350</v>
      </c>
      <c r="D34" s="93" t="s">
        <v>350</v>
      </c>
      <c r="E34" s="93" t="s">
        <v>350</v>
      </c>
      <c r="F34" s="93" t="s">
        <v>350</v>
      </c>
      <c r="G34" s="58">
        <v>0</v>
      </c>
      <c r="H34" s="93" t="s">
        <v>350</v>
      </c>
      <c r="I34" s="93" t="s">
        <v>350</v>
      </c>
      <c r="J34" s="57">
        <v>0</v>
      </c>
      <c r="K34" s="58">
        <v>0</v>
      </c>
      <c r="L34" s="93" t="s">
        <v>350</v>
      </c>
      <c r="M34" s="58">
        <v>0</v>
      </c>
      <c r="N34" s="93" t="s">
        <v>350</v>
      </c>
      <c r="O34" s="57">
        <v>0</v>
      </c>
      <c r="P34" s="57">
        <v>0</v>
      </c>
    </row>
    <row r="35" spans="1:16">
      <c r="A35" t="s">
        <v>158</v>
      </c>
      <c r="B35" t="s">
        <v>158</v>
      </c>
      <c r="C35" s="92" t="s">
        <v>350</v>
      </c>
      <c r="D35" t="s">
        <v>158</v>
      </c>
      <c r="E35" s="93" t="s">
        <v>350</v>
      </c>
      <c r="F35" s="93" t="s">
        <v>350</v>
      </c>
      <c r="G35" s="54">
        <v>0</v>
      </c>
      <c r="H35" t="s">
        <v>158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286</v>
      </c>
      <c r="B36" s="92" t="s">
        <v>350</v>
      </c>
      <c r="C36" s="92" t="s">
        <v>350</v>
      </c>
      <c r="D36" s="93" t="s">
        <v>350</v>
      </c>
      <c r="E36" s="93" t="s">
        <v>350</v>
      </c>
      <c r="F36" s="93" t="s">
        <v>350</v>
      </c>
      <c r="G36" s="58">
        <v>0</v>
      </c>
      <c r="H36" s="93" t="s">
        <v>350</v>
      </c>
      <c r="I36" s="93" t="s">
        <v>350</v>
      </c>
      <c r="J36" s="57">
        <v>0</v>
      </c>
      <c r="K36" s="58">
        <v>0</v>
      </c>
      <c r="L36" s="93" t="s">
        <v>350</v>
      </c>
      <c r="M36" s="58">
        <v>0</v>
      </c>
      <c r="N36" s="93" t="s">
        <v>350</v>
      </c>
      <c r="O36" s="57">
        <v>0</v>
      </c>
      <c r="P36" s="57">
        <v>0</v>
      </c>
    </row>
    <row r="37" spans="1:16">
      <c r="A37" t="s">
        <v>158</v>
      </c>
      <c r="B37" t="s">
        <v>158</v>
      </c>
      <c r="C37" s="92" t="s">
        <v>350</v>
      </c>
      <c r="D37" t="s">
        <v>158</v>
      </c>
      <c r="E37" s="93" t="s">
        <v>350</v>
      </c>
      <c r="F37" s="93" t="s">
        <v>350</v>
      </c>
      <c r="G37" s="54">
        <v>0</v>
      </c>
      <c r="H37" t="s">
        <v>158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166</v>
      </c>
      <c r="B38" s="92" t="s">
        <v>350</v>
      </c>
      <c r="C38" s="92" t="s">
        <v>350</v>
      </c>
      <c r="D38" s="93" t="s">
        <v>350</v>
      </c>
      <c r="E38" s="93" t="s">
        <v>350</v>
      </c>
      <c r="F38" s="93" t="s">
        <v>350</v>
      </c>
      <c r="G38" s="93" t="s">
        <v>350</v>
      </c>
      <c r="H38" s="93" t="s">
        <v>350</v>
      </c>
      <c r="I38" s="93" t="s">
        <v>350</v>
      </c>
      <c r="J38" s="93" t="s">
        <v>350</v>
      </c>
      <c r="K38" s="93" t="s">
        <v>350</v>
      </c>
      <c r="L38" s="93" t="s">
        <v>350</v>
      </c>
      <c r="M38" s="93" t="s">
        <v>350</v>
      </c>
      <c r="N38" s="93" t="s">
        <v>350</v>
      </c>
      <c r="O38" s="93" t="s">
        <v>350</v>
      </c>
      <c r="P38" s="93" t="s">
        <v>350</v>
      </c>
    </row>
    <row r="39" spans="1:16">
      <c r="A39" t="s">
        <v>251</v>
      </c>
      <c r="B39" s="92" t="s">
        <v>350</v>
      </c>
      <c r="C39" s="92" t="s">
        <v>350</v>
      </c>
      <c r="D39" s="93" t="s">
        <v>350</v>
      </c>
      <c r="E39" s="93" t="s">
        <v>350</v>
      </c>
      <c r="F39" s="93" t="s">
        <v>350</v>
      </c>
      <c r="G39" s="93" t="s">
        <v>350</v>
      </c>
      <c r="H39" s="93" t="s">
        <v>350</v>
      </c>
      <c r="I39" s="93" t="s">
        <v>350</v>
      </c>
      <c r="J39" s="93" t="s">
        <v>350</v>
      </c>
      <c r="K39" s="93" t="s">
        <v>350</v>
      </c>
      <c r="L39" s="93" t="s">
        <v>350</v>
      </c>
      <c r="M39" s="93" t="s">
        <v>350</v>
      </c>
      <c r="N39" s="93" t="s">
        <v>350</v>
      </c>
      <c r="O39" s="93" t="s">
        <v>350</v>
      </c>
      <c r="P39" s="93" t="s">
        <v>350</v>
      </c>
    </row>
    <row r="40" spans="1:16">
      <c r="A40" t="s">
        <v>252</v>
      </c>
      <c r="B40" s="92" t="s">
        <v>350</v>
      </c>
      <c r="C40" s="92" t="s">
        <v>350</v>
      </c>
      <c r="D40" s="93" t="s">
        <v>350</v>
      </c>
      <c r="E40" s="93" t="s">
        <v>350</v>
      </c>
      <c r="F40" s="93" t="s">
        <v>350</v>
      </c>
      <c r="G40" s="93" t="s">
        <v>350</v>
      </c>
      <c r="H40" s="93" t="s">
        <v>350</v>
      </c>
      <c r="I40" s="93" t="s">
        <v>350</v>
      </c>
      <c r="J40" s="93" t="s">
        <v>350</v>
      </c>
      <c r="K40" s="93" t="s">
        <v>350</v>
      </c>
      <c r="L40" s="93" t="s">
        <v>350</v>
      </c>
      <c r="M40" s="93" t="s">
        <v>350</v>
      </c>
      <c r="N40" s="93" t="s">
        <v>350</v>
      </c>
      <c r="O40" s="93" t="s">
        <v>350</v>
      </c>
      <c r="P40" s="93" t="s">
        <v>350</v>
      </c>
    </row>
    <row r="41" spans="1:16">
      <c r="A41" t="s">
        <v>253</v>
      </c>
      <c r="B41" s="92" t="s">
        <v>350</v>
      </c>
      <c r="C41" s="92" t="s">
        <v>350</v>
      </c>
      <c r="D41" s="93" t="s">
        <v>350</v>
      </c>
      <c r="E41" s="93" t="s">
        <v>350</v>
      </c>
      <c r="F41" s="93" t="s">
        <v>350</v>
      </c>
      <c r="G41" s="93" t="s">
        <v>350</v>
      </c>
      <c r="H41" s="93" t="s">
        <v>350</v>
      </c>
      <c r="I41" s="93" t="s">
        <v>350</v>
      </c>
      <c r="J41" s="93" t="s">
        <v>350</v>
      </c>
      <c r="K41" s="93" t="s">
        <v>350</v>
      </c>
      <c r="L41" s="93" t="s">
        <v>350</v>
      </c>
      <c r="M41" s="93" t="s">
        <v>350</v>
      </c>
      <c r="N41" s="93" t="s">
        <v>350</v>
      </c>
      <c r="O41" s="93" t="s">
        <v>350</v>
      </c>
      <c r="P41" s="93" t="s">
        <v>350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60" t="s">
        <v>332</v>
      </c>
    </row>
    <row r="4" spans="1:34" s="1" customFormat="1">
      <c r="A4" s="2" t="s">
        <v>3</v>
      </c>
      <c r="B4" s="61" t="s">
        <v>151</v>
      </c>
    </row>
    <row r="5" spans="1:34" ht="18.75">
      <c r="A5" s="68" t="s">
        <v>65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141</v>
      </c>
      <c r="K6" s="32" t="s">
        <v>142</v>
      </c>
      <c r="L6" s="32" t="s">
        <v>5</v>
      </c>
      <c r="M6" s="32" t="s">
        <v>69</v>
      </c>
      <c r="N6" s="32" t="s">
        <v>54</v>
      </c>
      <c r="O6" s="33" t="s">
        <v>137</v>
      </c>
    </row>
    <row r="7" spans="1:3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20" t="s">
        <v>70</v>
      </c>
      <c r="F7" s="20" t="s">
        <v>71</v>
      </c>
      <c r="G7" s="86" t="s">
        <v>350</v>
      </c>
      <c r="H7" s="20" t="s">
        <v>7</v>
      </c>
      <c r="I7" s="20" t="s">
        <v>7</v>
      </c>
      <c r="J7" s="20" t="s">
        <v>138</v>
      </c>
      <c r="K7" s="86" t="s">
        <v>350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52">
        <v>0</v>
      </c>
      <c r="K9" s="88" t="s">
        <v>350</v>
      </c>
      <c r="L9" s="52">
        <v>0</v>
      </c>
      <c r="M9" s="88" t="s">
        <v>350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93" t="s">
        <v>350</v>
      </c>
      <c r="I10" s="57">
        <v>0</v>
      </c>
      <c r="J10" s="58">
        <v>0</v>
      </c>
      <c r="K10" s="93" t="s">
        <v>350</v>
      </c>
      <c r="L10" s="58">
        <v>0</v>
      </c>
      <c r="M10" s="93" t="s">
        <v>350</v>
      </c>
      <c r="N10" s="57">
        <v>0</v>
      </c>
      <c r="O10" s="57">
        <v>0</v>
      </c>
    </row>
    <row r="11" spans="1:34">
      <c r="A11" s="56" t="s">
        <v>287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93" t="s">
        <v>350</v>
      </c>
      <c r="I11" s="57">
        <v>0</v>
      </c>
      <c r="J11" s="58">
        <v>0</v>
      </c>
      <c r="K11" s="93" t="s">
        <v>350</v>
      </c>
      <c r="L11" s="58">
        <v>0</v>
      </c>
      <c r="M11" s="93" t="s">
        <v>350</v>
      </c>
      <c r="N11" s="57">
        <v>0</v>
      </c>
      <c r="O11" s="57">
        <v>0</v>
      </c>
    </row>
    <row r="12" spans="1:34">
      <c r="A12" t="s">
        <v>158</v>
      </c>
      <c r="B12" t="s">
        <v>158</v>
      </c>
      <c r="C12" t="s">
        <v>158</v>
      </c>
      <c r="D12" s="93" t="s">
        <v>350</v>
      </c>
      <c r="E12" s="93" t="s">
        <v>350</v>
      </c>
      <c r="F12" s="54">
        <v>0</v>
      </c>
      <c r="G12" t="s">
        <v>158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288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93" t="s">
        <v>350</v>
      </c>
      <c r="I13" s="57">
        <v>0</v>
      </c>
      <c r="J13" s="58">
        <v>0</v>
      </c>
      <c r="K13" s="93" t="s">
        <v>350</v>
      </c>
      <c r="L13" s="58">
        <v>0</v>
      </c>
      <c r="M13" s="93" t="s">
        <v>350</v>
      </c>
      <c r="N13" s="57">
        <v>0</v>
      </c>
      <c r="O13" s="57">
        <v>0</v>
      </c>
    </row>
    <row r="14" spans="1:34">
      <c r="A14" t="s">
        <v>158</v>
      </c>
      <c r="B14" t="s">
        <v>158</v>
      </c>
      <c r="C14" t="s">
        <v>158</v>
      </c>
      <c r="D14" s="93" t="s">
        <v>350</v>
      </c>
      <c r="E14" s="93" t="s">
        <v>350</v>
      </c>
      <c r="F14" s="54">
        <v>0</v>
      </c>
      <c r="G14" t="s">
        <v>158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289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93" t="s">
        <v>350</v>
      </c>
      <c r="I15" s="57">
        <v>0</v>
      </c>
      <c r="J15" s="58">
        <v>0</v>
      </c>
      <c r="K15" s="93" t="s">
        <v>350</v>
      </c>
      <c r="L15" s="58">
        <v>0</v>
      </c>
      <c r="M15" s="93" t="s">
        <v>350</v>
      </c>
      <c r="N15" s="57">
        <v>0</v>
      </c>
      <c r="O15" s="57">
        <v>0</v>
      </c>
    </row>
    <row r="16" spans="1:34">
      <c r="A16" t="s">
        <v>158</v>
      </c>
      <c r="B16" t="s">
        <v>158</v>
      </c>
      <c r="C16" t="s">
        <v>158</v>
      </c>
      <c r="D16" s="93" t="s">
        <v>350</v>
      </c>
      <c r="E16" s="93" t="s">
        <v>350</v>
      </c>
      <c r="F16" s="54">
        <v>0</v>
      </c>
      <c r="G16" t="s">
        <v>158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290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58">
        <v>0</v>
      </c>
      <c r="G17" s="93" t="s">
        <v>350</v>
      </c>
      <c r="H17" s="93" t="s">
        <v>350</v>
      </c>
      <c r="I17" s="57">
        <v>0</v>
      </c>
      <c r="J17" s="58">
        <v>0</v>
      </c>
      <c r="K17" s="93" t="s">
        <v>350</v>
      </c>
      <c r="L17" s="58">
        <v>0</v>
      </c>
      <c r="M17" s="93" t="s">
        <v>350</v>
      </c>
      <c r="N17" s="57">
        <v>0</v>
      </c>
      <c r="O17" s="57">
        <v>0</v>
      </c>
    </row>
    <row r="18" spans="1:15">
      <c r="A18" t="s">
        <v>158</v>
      </c>
      <c r="B18" t="s">
        <v>158</v>
      </c>
      <c r="C18" t="s">
        <v>158</v>
      </c>
      <c r="D18" s="93" t="s">
        <v>350</v>
      </c>
      <c r="E18" s="93" t="s">
        <v>350</v>
      </c>
      <c r="F18" s="54">
        <v>0</v>
      </c>
      <c r="G18" t="s">
        <v>158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291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58">
        <v>0</v>
      </c>
      <c r="G19" s="93" t="s">
        <v>350</v>
      </c>
      <c r="H19" s="93" t="s">
        <v>350</v>
      </c>
      <c r="I19" s="57">
        <v>0</v>
      </c>
      <c r="J19" s="58">
        <v>0</v>
      </c>
      <c r="K19" s="93" t="s">
        <v>350</v>
      </c>
      <c r="L19" s="58">
        <v>0</v>
      </c>
      <c r="M19" s="93" t="s">
        <v>350</v>
      </c>
      <c r="N19" s="57">
        <v>0</v>
      </c>
      <c r="O19" s="57">
        <v>0</v>
      </c>
    </row>
    <row r="20" spans="1:15">
      <c r="A20" s="56" t="s">
        <v>292</v>
      </c>
      <c r="B20" s="92" t="s">
        <v>350</v>
      </c>
      <c r="C20" s="93" t="s">
        <v>350</v>
      </c>
      <c r="D20" s="93" t="s">
        <v>350</v>
      </c>
      <c r="E20" s="93" t="s">
        <v>350</v>
      </c>
      <c r="F20" s="58">
        <v>0</v>
      </c>
      <c r="G20" s="93" t="s">
        <v>350</v>
      </c>
      <c r="H20" s="93" t="s">
        <v>350</v>
      </c>
      <c r="I20" s="57">
        <v>0</v>
      </c>
      <c r="J20" s="58">
        <v>0</v>
      </c>
      <c r="K20" s="93" t="s">
        <v>350</v>
      </c>
      <c r="L20" s="58">
        <v>0</v>
      </c>
      <c r="M20" s="93" t="s">
        <v>350</v>
      </c>
      <c r="N20" s="57">
        <v>0</v>
      </c>
      <c r="O20" s="57">
        <v>0</v>
      </c>
    </row>
    <row r="21" spans="1:15">
      <c r="A21" t="s">
        <v>158</v>
      </c>
      <c r="B21" t="s">
        <v>158</v>
      </c>
      <c r="C21" t="s">
        <v>158</v>
      </c>
      <c r="D21" s="93" t="s">
        <v>350</v>
      </c>
      <c r="E21" s="93" t="s">
        <v>350</v>
      </c>
      <c r="F21" s="54">
        <v>0</v>
      </c>
      <c r="G21" t="s">
        <v>158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293</v>
      </c>
      <c r="B22" s="92" t="s">
        <v>350</v>
      </c>
      <c r="C22" s="93" t="s">
        <v>350</v>
      </c>
      <c r="D22" s="93" t="s">
        <v>350</v>
      </c>
      <c r="E22" s="93" t="s">
        <v>350</v>
      </c>
      <c r="F22" s="58">
        <v>0</v>
      </c>
      <c r="G22" s="93" t="s">
        <v>350</v>
      </c>
      <c r="H22" s="93" t="s">
        <v>350</v>
      </c>
      <c r="I22" s="57">
        <v>0</v>
      </c>
      <c r="J22" s="58">
        <v>0</v>
      </c>
      <c r="K22" s="93" t="s">
        <v>350</v>
      </c>
      <c r="L22" s="58">
        <v>0</v>
      </c>
      <c r="M22" s="93" t="s">
        <v>350</v>
      </c>
      <c r="N22" s="57">
        <v>0</v>
      </c>
      <c r="O22" s="57">
        <v>0</v>
      </c>
    </row>
    <row r="23" spans="1:15">
      <c r="A23" t="s">
        <v>158</v>
      </c>
      <c r="B23" t="s">
        <v>158</v>
      </c>
      <c r="C23" t="s">
        <v>158</v>
      </c>
      <c r="D23" s="93" t="s">
        <v>350</v>
      </c>
      <c r="E23" s="93" t="s">
        <v>350</v>
      </c>
      <c r="F23" s="54">
        <v>0</v>
      </c>
      <c r="G23" t="s">
        <v>158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294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93" t="s">
        <v>350</v>
      </c>
      <c r="I24" s="57">
        <v>0</v>
      </c>
      <c r="J24" s="58">
        <v>0</v>
      </c>
      <c r="K24" s="93" t="s">
        <v>350</v>
      </c>
      <c r="L24" s="58">
        <v>0</v>
      </c>
      <c r="M24" s="93" t="s">
        <v>350</v>
      </c>
      <c r="N24" s="57">
        <v>0</v>
      </c>
      <c r="O24" s="57">
        <v>0</v>
      </c>
    </row>
    <row r="25" spans="1:15">
      <c r="A25" t="s">
        <v>158</v>
      </c>
      <c r="B25" t="s">
        <v>158</v>
      </c>
      <c r="C25" t="s">
        <v>158</v>
      </c>
      <c r="D25" s="93" t="s">
        <v>350</v>
      </c>
      <c r="E25" s="93" t="s">
        <v>350</v>
      </c>
      <c r="F25" s="54">
        <v>0</v>
      </c>
      <c r="G25" t="s">
        <v>158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259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93" t="s">
        <v>350</v>
      </c>
      <c r="I26" s="57">
        <v>0</v>
      </c>
      <c r="J26" s="58">
        <v>0</v>
      </c>
      <c r="K26" s="93" t="s">
        <v>350</v>
      </c>
      <c r="L26" s="58">
        <v>0</v>
      </c>
      <c r="M26" s="93" t="s">
        <v>350</v>
      </c>
      <c r="N26" s="57">
        <v>0</v>
      </c>
      <c r="O26" s="57">
        <v>0</v>
      </c>
    </row>
    <row r="27" spans="1:15">
      <c r="A27" t="s">
        <v>158</v>
      </c>
      <c r="B27" t="s">
        <v>158</v>
      </c>
      <c r="C27" t="s">
        <v>158</v>
      </c>
      <c r="D27" s="93" t="s">
        <v>350</v>
      </c>
      <c r="E27" s="93" t="s">
        <v>350</v>
      </c>
      <c r="F27" s="54">
        <v>0</v>
      </c>
      <c r="G27" t="s">
        <v>158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164</v>
      </c>
      <c r="B28" s="92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93" t="s">
        <v>350</v>
      </c>
      <c r="I28" s="57">
        <v>0</v>
      </c>
      <c r="J28" s="58">
        <v>0</v>
      </c>
      <c r="K28" s="93" t="s">
        <v>350</v>
      </c>
      <c r="L28" s="58">
        <v>0</v>
      </c>
      <c r="M28" s="93" t="s">
        <v>350</v>
      </c>
      <c r="N28" s="57">
        <v>0</v>
      </c>
      <c r="O28" s="57">
        <v>0</v>
      </c>
    </row>
    <row r="29" spans="1:15">
      <c r="A29" s="56" t="s">
        <v>249</v>
      </c>
      <c r="B29" s="92" t="s">
        <v>350</v>
      </c>
      <c r="C29" s="93" t="s">
        <v>350</v>
      </c>
      <c r="D29" s="93" t="s">
        <v>350</v>
      </c>
      <c r="E29" s="93" t="s">
        <v>350</v>
      </c>
      <c r="F29" s="58">
        <v>0</v>
      </c>
      <c r="G29" s="93" t="s">
        <v>350</v>
      </c>
      <c r="H29" s="93" t="s">
        <v>350</v>
      </c>
      <c r="I29" s="57">
        <v>0</v>
      </c>
      <c r="J29" s="58">
        <v>0</v>
      </c>
      <c r="K29" s="93" t="s">
        <v>350</v>
      </c>
      <c r="L29" s="58">
        <v>0</v>
      </c>
      <c r="M29" s="93" t="s">
        <v>350</v>
      </c>
      <c r="N29" s="57">
        <v>0</v>
      </c>
      <c r="O29" s="57">
        <v>0</v>
      </c>
    </row>
    <row r="30" spans="1:15">
      <c r="A30" t="s">
        <v>158</v>
      </c>
      <c r="B30" t="s">
        <v>158</v>
      </c>
      <c r="C30" t="s">
        <v>158</v>
      </c>
      <c r="D30" s="93" t="s">
        <v>350</v>
      </c>
      <c r="E30" s="93" t="s">
        <v>350</v>
      </c>
      <c r="F30" s="54">
        <v>0</v>
      </c>
      <c r="G30" t="s">
        <v>158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295</v>
      </c>
      <c r="B31" s="92" t="s">
        <v>350</v>
      </c>
      <c r="C31" s="93" t="s">
        <v>350</v>
      </c>
      <c r="D31" s="93" t="s">
        <v>350</v>
      </c>
      <c r="E31" s="93" t="s">
        <v>350</v>
      </c>
      <c r="F31" s="58">
        <v>0</v>
      </c>
      <c r="G31" s="93" t="s">
        <v>350</v>
      </c>
      <c r="H31" s="93" t="s">
        <v>350</v>
      </c>
      <c r="I31" s="57">
        <v>0</v>
      </c>
      <c r="J31" s="58">
        <v>0</v>
      </c>
      <c r="K31" s="93" t="s">
        <v>350</v>
      </c>
      <c r="L31" s="58">
        <v>0</v>
      </c>
      <c r="M31" s="93" t="s">
        <v>350</v>
      </c>
      <c r="N31" s="57">
        <v>0</v>
      </c>
      <c r="O31" s="57">
        <v>0</v>
      </c>
    </row>
    <row r="32" spans="1:15">
      <c r="A32" t="s">
        <v>158</v>
      </c>
      <c r="B32" t="s">
        <v>158</v>
      </c>
      <c r="C32" t="s">
        <v>158</v>
      </c>
      <c r="D32" s="93" t="s">
        <v>350</v>
      </c>
      <c r="E32" s="93" t="s">
        <v>350</v>
      </c>
      <c r="F32" s="54">
        <v>0</v>
      </c>
      <c r="G32" t="s">
        <v>158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251</v>
      </c>
      <c r="B33" s="92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  <c r="L33" s="93" t="s">
        <v>350</v>
      </c>
      <c r="M33" s="93" t="s">
        <v>350</v>
      </c>
      <c r="N33" s="93" t="s">
        <v>350</v>
      </c>
      <c r="O33" s="93" t="s">
        <v>350</v>
      </c>
    </row>
    <row r="34" spans="1:15">
      <c r="A34" t="s">
        <v>252</v>
      </c>
      <c r="B34" s="92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  <c r="K34" s="93" t="s">
        <v>350</v>
      </c>
      <c r="L34" s="93" t="s">
        <v>350</v>
      </c>
      <c r="M34" s="93" t="s">
        <v>350</v>
      </c>
      <c r="N34" s="93" t="s">
        <v>350</v>
      </c>
      <c r="O34" s="93" t="s">
        <v>350</v>
      </c>
    </row>
    <row r="35" spans="1:15">
      <c r="A35" t="s">
        <v>253</v>
      </c>
      <c r="B35" s="92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  <c r="K35" s="93" t="s">
        <v>350</v>
      </c>
      <c r="L35" s="93" t="s">
        <v>350</v>
      </c>
      <c r="M35" s="93" t="s">
        <v>350</v>
      </c>
      <c r="N35" s="93" t="s">
        <v>350</v>
      </c>
      <c r="O35" s="93" t="s">
        <v>350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60" t="s">
        <v>332</v>
      </c>
    </row>
    <row r="4" spans="1:20" s="1" customFormat="1">
      <c r="A4" s="2" t="s">
        <v>3</v>
      </c>
      <c r="B4" s="61" t="s">
        <v>151</v>
      </c>
    </row>
    <row r="5" spans="1:20" ht="18.75">
      <c r="A5" s="68" t="s">
        <v>78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0" t="s">
        <v>52</v>
      </c>
      <c r="M6" s="32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20" t="s">
        <v>70</v>
      </c>
      <c r="I7" s="20" t="s">
        <v>71</v>
      </c>
      <c r="J7" s="86" t="s">
        <v>350</v>
      </c>
      <c r="K7" s="20" t="s">
        <v>7</v>
      </c>
      <c r="L7" s="20" t="s">
        <v>7</v>
      </c>
      <c r="M7" s="20" t="s">
        <v>138</v>
      </c>
      <c r="N7" s="86" t="s">
        <v>350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52">
        <v>0</v>
      </c>
      <c r="N9" s="88" t="s">
        <v>350</v>
      </c>
      <c r="O9" s="52">
        <v>0</v>
      </c>
      <c r="P9" s="88" t="s">
        <v>350</v>
      </c>
      <c r="Q9" s="53">
        <v>0</v>
      </c>
      <c r="R9" s="53">
        <v>0</v>
      </c>
      <c r="S9" s="24"/>
    </row>
    <row r="10" spans="1:20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58">
        <v>0</v>
      </c>
      <c r="J10" s="93" t="s">
        <v>350</v>
      </c>
      <c r="K10" s="93" t="s">
        <v>350</v>
      </c>
      <c r="L10" s="57">
        <v>0</v>
      </c>
      <c r="M10" s="58">
        <v>0</v>
      </c>
      <c r="N10" s="93" t="s">
        <v>350</v>
      </c>
      <c r="O10" s="58">
        <v>0</v>
      </c>
      <c r="P10" s="93" t="s">
        <v>350</v>
      </c>
      <c r="Q10" s="57">
        <v>0</v>
      </c>
      <c r="R10" s="57">
        <v>0</v>
      </c>
    </row>
    <row r="11" spans="1:20">
      <c r="A11" s="56" t="s">
        <v>296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58">
        <v>0</v>
      </c>
      <c r="J11" s="93" t="s">
        <v>350</v>
      </c>
      <c r="K11" s="93" t="s">
        <v>350</v>
      </c>
      <c r="L11" s="57">
        <v>0</v>
      </c>
      <c r="M11" s="58">
        <v>0</v>
      </c>
      <c r="N11" s="93" t="s">
        <v>350</v>
      </c>
      <c r="O11" s="58">
        <v>0</v>
      </c>
      <c r="P11" s="93" t="s">
        <v>350</v>
      </c>
      <c r="Q11" s="57">
        <v>0</v>
      </c>
      <c r="R11" s="57">
        <v>0</v>
      </c>
    </row>
    <row r="12" spans="1:20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93" t="s">
        <v>350</v>
      </c>
      <c r="H12" s="93" t="s">
        <v>350</v>
      </c>
      <c r="I12" s="54">
        <v>0</v>
      </c>
      <c r="J12" t="s">
        <v>158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297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58">
        <v>0</v>
      </c>
      <c r="J13" s="93" t="s">
        <v>350</v>
      </c>
      <c r="K13" s="93" t="s">
        <v>350</v>
      </c>
      <c r="L13" s="57">
        <v>0</v>
      </c>
      <c r="M13" s="58">
        <v>0</v>
      </c>
      <c r="N13" s="93" t="s">
        <v>350</v>
      </c>
      <c r="O13" s="58">
        <v>0</v>
      </c>
      <c r="P13" s="93" t="s">
        <v>350</v>
      </c>
      <c r="Q13" s="57">
        <v>0</v>
      </c>
      <c r="R13" s="57">
        <v>0</v>
      </c>
    </row>
    <row r="14" spans="1:20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93" t="s">
        <v>350</v>
      </c>
      <c r="H14" s="93" t="s">
        <v>350</v>
      </c>
      <c r="I14" s="54">
        <v>0</v>
      </c>
      <c r="J14" t="s">
        <v>158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256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58">
        <v>0</v>
      </c>
      <c r="J15" s="93" t="s">
        <v>350</v>
      </c>
      <c r="K15" s="93" t="s">
        <v>350</v>
      </c>
      <c r="L15" s="57">
        <v>0</v>
      </c>
      <c r="M15" s="58">
        <v>0</v>
      </c>
      <c r="N15" s="93" t="s">
        <v>350</v>
      </c>
      <c r="O15" s="58">
        <v>0</v>
      </c>
      <c r="P15" s="93" t="s">
        <v>350</v>
      </c>
      <c r="Q15" s="57">
        <v>0</v>
      </c>
      <c r="R15" s="57">
        <v>0</v>
      </c>
    </row>
    <row r="16" spans="1:20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93" t="s">
        <v>350</v>
      </c>
      <c r="H16" s="93" t="s">
        <v>350</v>
      </c>
      <c r="I16" s="54">
        <v>0</v>
      </c>
      <c r="J16" t="s">
        <v>158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259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58">
        <v>0</v>
      </c>
      <c r="J17" s="93" t="s">
        <v>350</v>
      </c>
      <c r="K17" s="93" t="s">
        <v>350</v>
      </c>
      <c r="L17" s="57">
        <v>0</v>
      </c>
      <c r="M17" s="58">
        <v>0</v>
      </c>
      <c r="N17" s="93" t="s">
        <v>350</v>
      </c>
      <c r="O17" s="58">
        <v>0</v>
      </c>
      <c r="P17" s="93" t="s">
        <v>350</v>
      </c>
      <c r="Q17" s="57">
        <v>0</v>
      </c>
      <c r="R17" s="57">
        <v>0</v>
      </c>
    </row>
    <row r="18" spans="1:18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93" t="s">
        <v>350</v>
      </c>
      <c r="H18" s="93" t="s">
        <v>350</v>
      </c>
      <c r="I18" s="54">
        <v>0</v>
      </c>
      <c r="J18" t="s">
        <v>158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164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58">
        <v>0</v>
      </c>
      <c r="J19" s="93" t="s">
        <v>350</v>
      </c>
      <c r="K19" s="93" t="s">
        <v>350</v>
      </c>
      <c r="L19" s="57">
        <v>0</v>
      </c>
      <c r="M19" s="58">
        <v>0</v>
      </c>
      <c r="N19" s="93" t="s">
        <v>350</v>
      </c>
      <c r="O19" s="58">
        <v>0</v>
      </c>
      <c r="P19" s="93" t="s">
        <v>350</v>
      </c>
      <c r="Q19" s="57">
        <v>0</v>
      </c>
      <c r="R19" s="57">
        <v>0</v>
      </c>
    </row>
    <row r="20" spans="1:18">
      <c r="A20" s="56" t="s">
        <v>298</v>
      </c>
      <c r="B20" s="92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58">
        <v>0</v>
      </c>
      <c r="J20" s="93" t="s">
        <v>350</v>
      </c>
      <c r="K20" s="93" t="s">
        <v>350</v>
      </c>
      <c r="L20" s="57">
        <v>0</v>
      </c>
      <c r="M20" s="58">
        <v>0</v>
      </c>
      <c r="N20" s="93" t="s">
        <v>350</v>
      </c>
      <c r="O20" s="58">
        <v>0</v>
      </c>
      <c r="P20" s="93" t="s">
        <v>350</v>
      </c>
      <c r="Q20" s="57">
        <v>0</v>
      </c>
      <c r="R20" s="57">
        <v>0</v>
      </c>
    </row>
    <row r="21" spans="1:18">
      <c r="A21" t="s">
        <v>158</v>
      </c>
      <c r="B21" t="s">
        <v>158</v>
      </c>
      <c r="C21" s="93" t="s">
        <v>350</v>
      </c>
      <c r="D21" s="93" t="s">
        <v>350</v>
      </c>
      <c r="E21" t="s">
        <v>158</v>
      </c>
      <c r="F21" t="s">
        <v>158</v>
      </c>
      <c r="G21" s="93" t="s">
        <v>350</v>
      </c>
      <c r="H21" s="93" t="s">
        <v>350</v>
      </c>
      <c r="I21" s="54">
        <v>0</v>
      </c>
      <c r="J21" t="s">
        <v>158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299</v>
      </c>
      <c r="B22" s="92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58">
        <v>0</v>
      </c>
      <c r="J22" s="93" t="s">
        <v>350</v>
      </c>
      <c r="K22" s="93" t="s">
        <v>350</v>
      </c>
      <c r="L22" s="57">
        <v>0</v>
      </c>
      <c r="M22" s="58">
        <v>0</v>
      </c>
      <c r="N22" s="93" t="s">
        <v>350</v>
      </c>
      <c r="O22" s="58">
        <v>0</v>
      </c>
      <c r="P22" s="93" t="s">
        <v>350</v>
      </c>
      <c r="Q22" s="57">
        <v>0</v>
      </c>
      <c r="R22" s="57">
        <v>0</v>
      </c>
    </row>
    <row r="23" spans="1:18">
      <c r="A23" t="s">
        <v>158</v>
      </c>
      <c r="B23" t="s">
        <v>158</v>
      </c>
      <c r="C23" s="93" t="s">
        <v>350</v>
      </c>
      <c r="D23" s="93" t="s">
        <v>350</v>
      </c>
      <c r="E23" t="s">
        <v>158</v>
      </c>
      <c r="F23" t="s">
        <v>158</v>
      </c>
      <c r="G23" s="93" t="s">
        <v>350</v>
      </c>
      <c r="H23" s="93" t="s">
        <v>350</v>
      </c>
      <c r="I23" s="54">
        <v>0</v>
      </c>
      <c r="J23" t="s">
        <v>158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166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</row>
    <row r="25" spans="1:18">
      <c r="A25" t="s">
        <v>251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</row>
    <row r="26" spans="1:18">
      <c r="A26" t="s">
        <v>252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</row>
    <row r="27" spans="1:18">
      <c r="A27" t="s">
        <v>253</v>
      </c>
      <c r="B27" s="92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  <c r="O27" s="93" t="s">
        <v>350</v>
      </c>
      <c r="P27" s="93" t="s">
        <v>350</v>
      </c>
      <c r="Q27" s="93" t="s">
        <v>350</v>
      </c>
      <c r="R27" s="93" t="s">
        <v>350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60" t="s">
        <v>332</v>
      </c>
    </row>
    <row r="4" spans="1:20" s="1" customFormat="1">
      <c r="A4" s="2" t="s">
        <v>3</v>
      </c>
      <c r="B4" s="61" t="s">
        <v>151</v>
      </c>
    </row>
    <row r="5" spans="1:20" ht="18.75">
      <c r="A5" s="68" t="s">
        <v>85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0" t="s">
        <v>52</v>
      </c>
      <c r="M6" s="100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20" t="s">
        <v>70</v>
      </c>
      <c r="I7" s="20" t="s">
        <v>71</v>
      </c>
      <c r="J7" s="86" t="s">
        <v>350</v>
      </c>
      <c r="K7" s="20" t="s">
        <v>7</v>
      </c>
      <c r="L7" s="20" t="s">
        <v>7</v>
      </c>
      <c r="M7" s="20" t="s">
        <v>138</v>
      </c>
      <c r="N7" s="86" t="s">
        <v>350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104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52">
        <v>0</v>
      </c>
      <c r="N9" s="88" t="s">
        <v>350</v>
      </c>
      <c r="O9" s="52">
        <v>0</v>
      </c>
      <c r="P9" s="88" t="s">
        <v>350</v>
      </c>
      <c r="Q9" s="53">
        <v>0</v>
      </c>
      <c r="R9" s="53">
        <v>0</v>
      </c>
      <c r="S9" s="24"/>
    </row>
    <row r="10" spans="1:20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58">
        <v>0</v>
      </c>
      <c r="J10" s="93" t="s">
        <v>350</v>
      </c>
      <c r="K10" s="93" t="s">
        <v>350</v>
      </c>
      <c r="L10" s="57">
        <v>0</v>
      </c>
      <c r="M10" s="58">
        <v>0</v>
      </c>
      <c r="N10" s="93" t="s">
        <v>350</v>
      </c>
      <c r="O10" s="58">
        <v>0</v>
      </c>
      <c r="P10" s="93" t="s">
        <v>350</v>
      </c>
      <c r="Q10" s="57">
        <v>0</v>
      </c>
      <c r="R10" s="57">
        <v>0</v>
      </c>
    </row>
    <row r="11" spans="1:20">
      <c r="A11" s="56" t="s">
        <v>296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58">
        <v>0</v>
      </c>
      <c r="J11" s="93" t="s">
        <v>350</v>
      </c>
      <c r="K11" s="93" t="s">
        <v>350</v>
      </c>
      <c r="L11" s="57">
        <v>0</v>
      </c>
      <c r="M11" s="58">
        <v>0</v>
      </c>
      <c r="N11" s="93" t="s">
        <v>350</v>
      </c>
      <c r="O11" s="58">
        <v>0</v>
      </c>
      <c r="P11" s="93" t="s">
        <v>350</v>
      </c>
      <c r="Q11" s="57">
        <v>0</v>
      </c>
      <c r="R11" s="57">
        <v>0</v>
      </c>
    </row>
    <row r="12" spans="1:20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93" t="s">
        <v>350</v>
      </c>
      <c r="H12" s="93" t="s">
        <v>350</v>
      </c>
      <c r="I12" s="54">
        <v>0</v>
      </c>
      <c r="J12" t="s">
        <v>158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297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58">
        <v>0</v>
      </c>
      <c r="J13" s="93" t="s">
        <v>350</v>
      </c>
      <c r="K13" s="93" t="s">
        <v>350</v>
      </c>
      <c r="L13" s="57">
        <v>0</v>
      </c>
      <c r="M13" s="58">
        <v>0</v>
      </c>
      <c r="N13" s="93" t="s">
        <v>350</v>
      </c>
      <c r="O13" s="58">
        <v>0</v>
      </c>
      <c r="P13" s="93" t="s">
        <v>350</v>
      </c>
      <c r="Q13" s="57">
        <v>0</v>
      </c>
      <c r="R13" s="57">
        <v>0</v>
      </c>
    </row>
    <row r="14" spans="1:20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93" t="s">
        <v>350</v>
      </c>
      <c r="H14" s="93" t="s">
        <v>350</v>
      </c>
      <c r="I14" s="54">
        <v>0</v>
      </c>
      <c r="J14" t="s">
        <v>158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256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58">
        <v>0</v>
      </c>
      <c r="J15" s="93" t="s">
        <v>350</v>
      </c>
      <c r="K15" s="93" t="s">
        <v>350</v>
      </c>
      <c r="L15" s="57">
        <v>0</v>
      </c>
      <c r="M15" s="58">
        <v>0</v>
      </c>
      <c r="N15" s="93" t="s">
        <v>350</v>
      </c>
      <c r="O15" s="58">
        <v>0</v>
      </c>
      <c r="P15" s="93" t="s">
        <v>350</v>
      </c>
      <c r="Q15" s="57">
        <v>0</v>
      </c>
      <c r="R15" s="57">
        <v>0</v>
      </c>
    </row>
    <row r="16" spans="1:20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93" t="s">
        <v>350</v>
      </c>
      <c r="H16" s="93" t="s">
        <v>350</v>
      </c>
      <c r="I16" s="54">
        <v>0</v>
      </c>
      <c r="J16" t="s">
        <v>158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58">
        <v>0</v>
      </c>
      <c r="J17" s="93" t="s">
        <v>350</v>
      </c>
      <c r="K17" s="93" t="s">
        <v>350</v>
      </c>
      <c r="L17" s="57">
        <v>0</v>
      </c>
      <c r="M17" s="58">
        <v>0</v>
      </c>
      <c r="N17" s="93" t="s">
        <v>350</v>
      </c>
      <c r="O17" s="58">
        <v>0</v>
      </c>
      <c r="P17" s="93" t="s">
        <v>350</v>
      </c>
      <c r="Q17" s="57">
        <v>0</v>
      </c>
      <c r="R17" s="57">
        <v>0</v>
      </c>
    </row>
    <row r="18" spans="1:18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93" t="s">
        <v>350</v>
      </c>
      <c r="H18" s="93" t="s">
        <v>350</v>
      </c>
      <c r="I18" s="54">
        <v>0</v>
      </c>
      <c r="J18" t="s">
        <v>158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58">
        <v>0</v>
      </c>
      <c r="J19" s="93" t="s">
        <v>350</v>
      </c>
      <c r="K19" s="93" t="s">
        <v>350</v>
      </c>
      <c r="L19" s="57">
        <v>0</v>
      </c>
      <c r="M19" s="58">
        <v>0</v>
      </c>
      <c r="N19" s="93" t="s">
        <v>350</v>
      </c>
      <c r="O19" s="58">
        <v>0</v>
      </c>
      <c r="P19" s="93" t="s">
        <v>350</v>
      </c>
      <c r="Q19" s="57">
        <v>0</v>
      </c>
      <c r="R19" s="57">
        <v>0</v>
      </c>
    </row>
    <row r="20" spans="1:18">
      <c r="A20" s="56" t="s">
        <v>257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58">
        <v>0</v>
      </c>
      <c r="J20" s="93" t="s">
        <v>350</v>
      </c>
      <c r="K20" s="93" t="s">
        <v>350</v>
      </c>
      <c r="L20" s="57">
        <v>0</v>
      </c>
      <c r="M20" s="58">
        <v>0</v>
      </c>
      <c r="N20" s="93" t="s">
        <v>350</v>
      </c>
      <c r="O20" s="58">
        <v>0</v>
      </c>
      <c r="P20" s="93" t="s">
        <v>350</v>
      </c>
      <c r="Q20" s="57">
        <v>0</v>
      </c>
      <c r="R20" s="57">
        <v>0</v>
      </c>
    </row>
    <row r="21" spans="1:18">
      <c r="A21" t="s">
        <v>158</v>
      </c>
      <c r="B21" t="s">
        <v>158</v>
      </c>
      <c r="C21" s="93" t="s">
        <v>350</v>
      </c>
      <c r="D21" s="93" t="s">
        <v>350</v>
      </c>
      <c r="E21" t="s">
        <v>158</v>
      </c>
      <c r="F21" t="s">
        <v>158</v>
      </c>
      <c r="G21" s="93" t="s">
        <v>350</v>
      </c>
      <c r="H21" s="93" t="s">
        <v>350</v>
      </c>
      <c r="I21" s="54">
        <v>0</v>
      </c>
      <c r="J21" t="s">
        <v>158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258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58">
        <v>0</v>
      </c>
      <c r="J22" s="93" t="s">
        <v>350</v>
      </c>
      <c r="K22" s="93" t="s">
        <v>350</v>
      </c>
      <c r="L22" s="57">
        <v>0</v>
      </c>
      <c r="M22" s="58">
        <v>0</v>
      </c>
      <c r="N22" s="93" t="s">
        <v>350</v>
      </c>
      <c r="O22" s="58">
        <v>0</v>
      </c>
      <c r="P22" s="93" t="s">
        <v>350</v>
      </c>
      <c r="Q22" s="57">
        <v>0</v>
      </c>
      <c r="R22" s="57">
        <v>0</v>
      </c>
    </row>
    <row r="23" spans="1:18">
      <c r="A23" t="s">
        <v>158</v>
      </c>
      <c r="B23" t="s">
        <v>158</v>
      </c>
      <c r="C23" s="93" t="s">
        <v>350</v>
      </c>
      <c r="D23" s="93" t="s">
        <v>350</v>
      </c>
      <c r="E23" t="s">
        <v>158</v>
      </c>
      <c r="F23" t="s">
        <v>158</v>
      </c>
      <c r="G23" s="93" t="s">
        <v>350</v>
      </c>
      <c r="H23" s="93" t="s">
        <v>350</v>
      </c>
      <c r="I23" s="54">
        <v>0</v>
      </c>
      <c r="J23" t="s">
        <v>158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166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</row>
    <row r="25" spans="1:18">
      <c r="A25" t="s">
        <v>251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</row>
    <row r="26" spans="1:18">
      <c r="A26" t="s">
        <v>252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</row>
    <row r="27" spans="1:18">
      <c r="A27" t="s">
        <v>253</v>
      </c>
      <c r="B27" s="93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  <c r="O27" s="93" t="s">
        <v>350</v>
      </c>
      <c r="P27" s="93" t="s">
        <v>350</v>
      </c>
      <c r="Q27" s="93" t="s">
        <v>350</v>
      </c>
      <c r="R27" s="93" t="s">
        <v>350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60" t="s">
        <v>332</v>
      </c>
    </row>
    <row r="4" spans="1:34" s="1" customFormat="1">
      <c r="A4" s="2" t="s">
        <v>3</v>
      </c>
      <c r="B4" s="61" t="s">
        <v>151</v>
      </c>
    </row>
    <row r="5" spans="1:34" ht="18.75">
      <c r="A5" s="68" t="s">
        <v>87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34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32" t="s">
        <v>5</v>
      </c>
      <c r="J6" s="32" t="s">
        <v>69</v>
      </c>
      <c r="K6" s="32" t="s">
        <v>54</v>
      </c>
      <c r="L6" s="33" t="s">
        <v>137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20" t="s">
        <v>138</v>
      </c>
      <c r="H7" s="86" t="s">
        <v>350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52">
        <v>0</v>
      </c>
      <c r="H9" s="88" t="s">
        <v>350</v>
      </c>
      <c r="I9" s="52">
        <v>0</v>
      </c>
      <c r="J9" s="88" t="s">
        <v>350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58">
        <v>0</v>
      </c>
      <c r="J10" s="93" t="s">
        <v>350</v>
      </c>
      <c r="K10" s="57">
        <v>0</v>
      </c>
      <c r="L10" s="57">
        <v>0</v>
      </c>
    </row>
    <row r="11" spans="1:34">
      <c r="A11" t="s">
        <v>158</v>
      </c>
      <c r="B11" t="s">
        <v>158</v>
      </c>
      <c r="C11" s="93" t="s">
        <v>350</v>
      </c>
      <c r="D11" s="93" t="s">
        <v>350</v>
      </c>
      <c r="E11" t="s">
        <v>158</v>
      </c>
      <c r="F11" t="s">
        <v>158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164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0</v>
      </c>
      <c r="H12" s="93" t="s">
        <v>350</v>
      </c>
      <c r="I12" s="58">
        <v>0</v>
      </c>
      <c r="J12" s="93" t="s">
        <v>350</v>
      </c>
      <c r="K12" s="57">
        <v>0</v>
      </c>
      <c r="L12" s="57">
        <v>0</v>
      </c>
    </row>
    <row r="13" spans="1:34">
      <c r="A13" s="56" t="s">
        <v>257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58">
        <v>0</v>
      </c>
      <c r="J13" s="93" t="s">
        <v>350</v>
      </c>
      <c r="K13" s="57">
        <v>0</v>
      </c>
      <c r="L13" s="57">
        <v>0</v>
      </c>
    </row>
    <row r="14" spans="1:34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258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58">
        <v>0</v>
      </c>
      <c r="J15" s="93" t="s">
        <v>350</v>
      </c>
      <c r="K15" s="57">
        <v>0</v>
      </c>
      <c r="L15" s="57">
        <v>0</v>
      </c>
    </row>
    <row r="16" spans="1:34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166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93" t="s">
        <v>350</v>
      </c>
      <c r="K17" s="93" t="s">
        <v>350</v>
      </c>
      <c r="L17" s="93" t="s">
        <v>350</v>
      </c>
    </row>
    <row r="18" spans="1:12">
      <c r="A18" t="s">
        <v>251</v>
      </c>
      <c r="B18" s="93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93" t="s">
        <v>350</v>
      </c>
      <c r="I18" s="93" t="s">
        <v>350</v>
      </c>
      <c r="J18" s="93" t="s">
        <v>350</v>
      </c>
      <c r="K18" s="93" t="s">
        <v>350</v>
      </c>
      <c r="L18" s="93" t="s">
        <v>350</v>
      </c>
    </row>
    <row r="19" spans="1:12">
      <c r="A19" t="s">
        <v>252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93" t="s">
        <v>350</v>
      </c>
      <c r="J19" s="93" t="s">
        <v>350</v>
      </c>
      <c r="K19" s="93" t="s">
        <v>350</v>
      </c>
      <c r="L19" s="93" t="s">
        <v>350</v>
      </c>
    </row>
    <row r="20" spans="1:12">
      <c r="A20" t="s">
        <v>253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93" t="s">
        <v>350</v>
      </c>
      <c r="J20" s="93" t="s">
        <v>350</v>
      </c>
      <c r="K20" s="93" t="s">
        <v>350</v>
      </c>
      <c r="L20" s="93" t="s">
        <v>350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60" t="s">
        <v>332</v>
      </c>
    </row>
    <row r="4" spans="1:20" s="1" customFormat="1">
      <c r="A4" s="2" t="s">
        <v>3</v>
      </c>
      <c r="B4" s="61" t="s">
        <v>151</v>
      </c>
    </row>
    <row r="5" spans="1:20" ht="18.75">
      <c r="A5" s="68" t="s">
        <v>105</v>
      </c>
      <c r="B5" s="69"/>
      <c r="C5" s="69"/>
      <c r="D5" s="69"/>
      <c r="E5" s="69"/>
      <c r="F5" s="69"/>
      <c r="G5" s="69"/>
      <c r="H5" s="69"/>
      <c r="I5" s="69"/>
      <c r="J5" s="70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141</v>
      </c>
      <c r="F6" s="32" t="s">
        <v>142</v>
      </c>
      <c r="G6" s="32" t="s">
        <v>5</v>
      </c>
      <c r="H6" s="32" t="s">
        <v>69</v>
      </c>
      <c r="I6" s="32" t="s">
        <v>54</v>
      </c>
      <c r="J6" s="33" t="s">
        <v>137</v>
      </c>
    </row>
    <row r="7" spans="1:20" s="15" customFormat="1">
      <c r="A7" s="85" t="s">
        <v>350</v>
      </c>
      <c r="B7" s="86" t="s">
        <v>350</v>
      </c>
      <c r="C7" s="86" t="s">
        <v>350</v>
      </c>
      <c r="D7" s="20" t="s">
        <v>70</v>
      </c>
      <c r="E7" s="20" t="s">
        <v>138</v>
      </c>
      <c r="F7" s="86" t="s">
        <v>350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87" t="s">
        <v>350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106</v>
      </c>
      <c r="B9" s="88" t="s">
        <v>350</v>
      </c>
      <c r="C9" s="88" t="s">
        <v>350</v>
      </c>
      <c r="D9" s="88" t="s">
        <v>350</v>
      </c>
      <c r="E9" s="52">
        <v>0</v>
      </c>
      <c r="F9" s="88" t="s">
        <v>350</v>
      </c>
      <c r="G9" s="52">
        <v>0</v>
      </c>
      <c r="H9" s="88" t="s">
        <v>350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153</v>
      </c>
      <c r="B10" s="93" t="s">
        <v>350</v>
      </c>
      <c r="C10" s="93" t="s">
        <v>350</v>
      </c>
      <c r="D10" s="93" t="s">
        <v>350</v>
      </c>
      <c r="E10" s="58">
        <v>0</v>
      </c>
      <c r="F10" s="93" t="s">
        <v>350</v>
      </c>
      <c r="G10" s="58">
        <v>0</v>
      </c>
      <c r="H10" s="93" t="s">
        <v>350</v>
      </c>
      <c r="I10" s="57">
        <v>0</v>
      </c>
      <c r="J10" s="57">
        <v>0</v>
      </c>
    </row>
    <row r="11" spans="1:20">
      <c r="A11" s="56" t="s">
        <v>300</v>
      </c>
      <c r="B11" s="93" t="s">
        <v>350</v>
      </c>
      <c r="C11" s="93" t="s">
        <v>350</v>
      </c>
      <c r="D11" s="93" t="s">
        <v>350</v>
      </c>
      <c r="E11" s="58">
        <v>0</v>
      </c>
      <c r="F11" s="93" t="s">
        <v>350</v>
      </c>
      <c r="G11" s="58">
        <v>0</v>
      </c>
      <c r="H11" s="93" t="s">
        <v>350</v>
      </c>
      <c r="I11" s="57">
        <v>0</v>
      </c>
      <c r="J11" s="57">
        <v>0</v>
      </c>
    </row>
    <row r="12" spans="1:20">
      <c r="A12" t="s">
        <v>158</v>
      </c>
      <c r="B12" t="s">
        <v>158</v>
      </c>
      <c r="C12" t="s">
        <v>158</v>
      </c>
      <c r="D12" s="93" t="s">
        <v>350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301</v>
      </c>
      <c r="B13" s="93" t="s">
        <v>350</v>
      </c>
      <c r="C13" s="93" t="s">
        <v>350</v>
      </c>
      <c r="D13" s="93" t="s">
        <v>350</v>
      </c>
      <c r="E13" s="58">
        <v>0</v>
      </c>
      <c r="F13" s="93" t="s">
        <v>350</v>
      </c>
      <c r="G13" s="58">
        <v>0</v>
      </c>
      <c r="H13" s="93" t="s">
        <v>350</v>
      </c>
      <c r="I13" s="57">
        <v>0</v>
      </c>
      <c r="J13" s="57">
        <v>0</v>
      </c>
    </row>
    <row r="14" spans="1:20">
      <c r="A14" t="s">
        <v>158</v>
      </c>
      <c r="B14" t="s">
        <v>158</v>
      </c>
      <c r="C14" t="s">
        <v>158</v>
      </c>
      <c r="D14" s="93" t="s">
        <v>350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302</v>
      </c>
      <c r="B15" s="93" t="s">
        <v>350</v>
      </c>
      <c r="C15" s="93" t="s">
        <v>350</v>
      </c>
      <c r="D15" s="93" t="s">
        <v>350</v>
      </c>
      <c r="E15" s="58">
        <v>0</v>
      </c>
      <c r="F15" s="93" t="s">
        <v>350</v>
      </c>
      <c r="G15" s="58">
        <v>0</v>
      </c>
      <c r="H15" s="93" t="s">
        <v>350</v>
      </c>
      <c r="I15" s="57">
        <v>0</v>
      </c>
      <c r="J15" s="57">
        <v>0</v>
      </c>
    </row>
    <row r="16" spans="1:20">
      <c r="A16" t="s">
        <v>158</v>
      </c>
      <c r="B16" t="s">
        <v>158</v>
      </c>
      <c r="C16" t="s">
        <v>158</v>
      </c>
      <c r="D16" s="93" t="s">
        <v>350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303</v>
      </c>
      <c r="B17" s="93" t="s">
        <v>350</v>
      </c>
      <c r="C17" s="93" t="s">
        <v>350</v>
      </c>
      <c r="D17" s="93" t="s">
        <v>350</v>
      </c>
      <c r="E17" s="58">
        <v>0</v>
      </c>
      <c r="F17" s="93" t="s">
        <v>350</v>
      </c>
      <c r="G17" s="58">
        <v>0</v>
      </c>
      <c r="H17" s="93" t="s">
        <v>350</v>
      </c>
      <c r="I17" s="57">
        <v>0</v>
      </c>
      <c r="J17" s="57">
        <v>0</v>
      </c>
    </row>
    <row r="18" spans="1:10">
      <c r="A18" t="s">
        <v>158</v>
      </c>
      <c r="B18" t="s">
        <v>158</v>
      </c>
      <c r="C18" t="s">
        <v>158</v>
      </c>
      <c r="D18" s="93" t="s">
        <v>350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164</v>
      </c>
      <c r="B19" s="93" t="s">
        <v>350</v>
      </c>
      <c r="C19" s="93" t="s">
        <v>350</v>
      </c>
      <c r="D19" s="93" t="s">
        <v>350</v>
      </c>
      <c r="E19" s="58">
        <v>0</v>
      </c>
      <c r="F19" s="93" t="s">
        <v>350</v>
      </c>
      <c r="G19" s="58">
        <v>0</v>
      </c>
      <c r="H19" s="93" t="s">
        <v>350</v>
      </c>
      <c r="I19" s="57">
        <v>0</v>
      </c>
      <c r="J19" s="57">
        <v>0</v>
      </c>
    </row>
    <row r="20" spans="1:10">
      <c r="A20" s="56" t="s">
        <v>304</v>
      </c>
      <c r="B20" s="93" t="s">
        <v>350</v>
      </c>
      <c r="C20" s="93" t="s">
        <v>350</v>
      </c>
      <c r="D20" s="93" t="s">
        <v>350</v>
      </c>
      <c r="E20" s="58">
        <v>0</v>
      </c>
      <c r="F20" s="93" t="s">
        <v>350</v>
      </c>
      <c r="G20" s="58">
        <v>0</v>
      </c>
      <c r="H20" s="93" t="s">
        <v>350</v>
      </c>
      <c r="I20" s="57">
        <v>0</v>
      </c>
      <c r="J20" s="57">
        <v>0</v>
      </c>
    </row>
    <row r="21" spans="1:10">
      <c r="A21" t="s">
        <v>158</v>
      </c>
      <c r="B21" t="s">
        <v>158</v>
      </c>
      <c r="C21" t="s">
        <v>158</v>
      </c>
      <c r="D21" s="93" t="s">
        <v>350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305</v>
      </c>
      <c r="B22" s="93" t="s">
        <v>350</v>
      </c>
      <c r="C22" s="93" t="s">
        <v>350</v>
      </c>
      <c r="D22" s="93" t="s">
        <v>350</v>
      </c>
      <c r="E22" s="58">
        <v>0</v>
      </c>
      <c r="F22" s="93" t="s">
        <v>350</v>
      </c>
      <c r="G22" s="58">
        <v>0</v>
      </c>
      <c r="H22" s="93" t="s">
        <v>350</v>
      </c>
      <c r="I22" s="57">
        <v>0</v>
      </c>
      <c r="J22" s="57">
        <v>0</v>
      </c>
    </row>
    <row r="23" spans="1:10">
      <c r="A23" t="s">
        <v>158</v>
      </c>
      <c r="B23" t="s">
        <v>158</v>
      </c>
      <c r="C23" t="s">
        <v>158</v>
      </c>
      <c r="D23" s="93" t="s">
        <v>350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306</v>
      </c>
      <c r="B24" s="93" t="s">
        <v>350</v>
      </c>
      <c r="C24" s="93" t="s">
        <v>350</v>
      </c>
      <c r="D24" s="93" t="s">
        <v>350</v>
      </c>
      <c r="E24" s="58">
        <v>0</v>
      </c>
      <c r="F24" s="93" t="s">
        <v>350</v>
      </c>
      <c r="G24" s="58">
        <v>0</v>
      </c>
      <c r="H24" s="93" t="s">
        <v>350</v>
      </c>
      <c r="I24" s="57">
        <v>0</v>
      </c>
      <c r="J24" s="57">
        <v>0</v>
      </c>
    </row>
    <row r="25" spans="1:10">
      <c r="A25" t="s">
        <v>158</v>
      </c>
      <c r="B25" t="s">
        <v>158</v>
      </c>
      <c r="C25" t="s">
        <v>158</v>
      </c>
      <c r="D25" s="93" t="s">
        <v>350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307</v>
      </c>
      <c r="B26" s="93" t="s">
        <v>350</v>
      </c>
      <c r="C26" s="93" t="s">
        <v>350</v>
      </c>
      <c r="D26" s="93" t="s">
        <v>350</v>
      </c>
      <c r="E26" s="58">
        <v>0</v>
      </c>
      <c r="F26" s="93" t="s">
        <v>350</v>
      </c>
      <c r="G26" s="58">
        <v>0</v>
      </c>
      <c r="H26" s="93" t="s">
        <v>350</v>
      </c>
      <c r="I26" s="57">
        <v>0</v>
      </c>
      <c r="J26" s="57">
        <v>0</v>
      </c>
    </row>
    <row r="27" spans="1:10">
      <c r="A27" t="s">
        <v>158</v>
      </c>
      <c r="B27" t="s">
        <v>158</v>
      </c>
      <c r="C27" t="s">
        <v>158</v>
      </c>
      <c r="D27" s="93" t="s">
        <v>350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166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</row>
    <row r="29" spans="1:10">
      <c r="A29" t="s">
        <v>251</v>
      </c>
      <c r="B29" s="93" t="s">
        <v>350</v>
      </c>
      <c r="C29" s="93" t="s">
        <v>350</v>
      </c>
      <c r="D29" s="93" t="s">
        <v>350</v>
      </c>
      <c r="E29" s="93" t="s">
        <v>350</v>
      </c>
      <c r="F29" s="93" t="s">
        <v>350</v>
      </c>
      <c r="G29" s="93" t="s">
        <v>350</v>
      </c>
      <c r="H29" s="93" t="s">
        <v>350</v>
      </c>
      <c r="I29" s="93" t="s">
        <v>350</v>
      </c>
      <c r="J29" s="93" t="s">
        <v>350</v>
      </c>
    </row>
    <row r="30" spans="1:10">
      <c r="A30" t="s">
        <v>252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93" t="s">
        <v>350</v>
      </c>
      <c r="I30" s="93" t="s">
        <v>350</v>
      </c>
      <c r="J30" s="93" t="s">
        <v>350</v>
      </c>
    </row>
    <row r="31" spans="1:10">
      <c r="A31" t="s">
        <v>253</v>
      </c>
      <c r="B31" s="93" t="s">
        <v>350</v>
      </c>
      <c r="C31" s="93" t="s">
        <v>350</v>
      </c>
      <c r="D31" s="93" t="s">
        <v>350</v>
      </c>
      <c r="E31" s="93" t="s">
        <v>350</v>
      </c>
      <c r="F31" s="93" t="s">
        <v>350</v>
      </c>
      <c r="G31" s="93" t="s">
        <v>350</v>
      </c>
      <c r="H31" s="93" t="s">
        <v>350</v>
      </c>
      <c r="I31" s="93" t="s">
        <v>350</v>
      </c>
      <c r="J31" s="93" t="s">
        <v>350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349</v>
      </c>
    </row>
    <row r="2" spans="1:15" s="1" customFormat="1">
      <c r="A2" s="2" t="s">
        <v>1</v>
      </c>
      <c r="B2" s="9" t="s">
        <v>331</v>
      </c>
    </row>
    <row r="3" spans="1:15" s="1" customFormat="1">
      <c r="A3" s="2" t="s">
        <v>2</v>
      </c>
      <c r="B3" s="60" t="s">
        <v>332</v>
      </c>
    </row>
    <row r="4" spans="1:15" s="1" customFormat="1">
      <c r="A4" s="2" t="s">
        <v>3</v>
      </c>
      <c r="B4" s="61" t="s">
        <v>151</v>
      </c>
    </row>
    <row r="5" spans="1:15" ht="18.75">
      <c r="A5" s="68" t="s">
        <v>107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  <c r="M6" s="13"/>
      <c r="N6" s="13"/>
      <c r="O6" s="13"/>
    </row>
    <row r="7" spans="1:15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16" t="s">
        <v>70</v>
      </c>
      <c r="F7" s="16" t="s">
        <v>138</v>
      </c>
      <c r="G7" s="86" t="s">
        <v>350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88" t="s">
        <v>350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308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5">
      <c r="A11" t="s">
        <v>158</v>
      </c>
      <c r="B11" t="s">
        <v>158</v>
      </c>
      <c r="C11" t="s">
        <v>158</v>
      </c>
      <c r="D11" t="s">
        <v>158</v>
      </c>
      <c r="E11" s="93" t="s">
        <v>350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274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58">
        <v>0</v>
      </c>
      <c r="G12" s="93" t="s">
        <v>350</v>
      </c>
      <c r="H12" s="58">
        <v>0</v>
      </c>
      <c r="I12" s="93" t="s">
        <v>350</v>
      </c>
      <c r="J12" s="57">
        <v>0</v>
      </c>
      <c r="K12" s="57">
        <v>0</v>
      </c>
    </row>
    <row r="13" spans="1:15">
      <c r="A13" t="s">
        <v>158</v>
      </c>
      <c r="B13" t="s">
        <v>158</v>
      </c>
      <c r="C13" t="s">
        <v>158</v>
      </c>
      <c r="D13" t="s">
        <v>158</v>
      </c>
      <c r="E13" s="93" t="s">
        <v>350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166</v>
      </c>
      <c r="B14" s="93" t="s">
        <v>350</v>
      </c>
      <c r="C14" s="93" t="s">
        <v>350</v>
      </c>
      <c r="D14" s="93" t="s">
        <v>350</v>
      </c>
      <c r="E14" s="93" t="s">
        <v>350</v>
      </c>
      <c r="F14" s="93" t="s">
        <v>350</v>
      </c>
      <c r="G14" s="93" t="s">
        <v>350</v>
      </c>
      <c r="H14" s="93" t="s">
        <v>350</v>
      </c>
      <c r="I14" s="93" t="s">
        <v>350</v>
      </c>
      <c r="J14" s="93" t="s">
        <v>350</v>
      </c>
      <c r="K14" s="93" t="s">
        <v>350</v>
      </c>
    </row>
    <row r="15" spans="1:15">
      <c r="A15" t="s">
        <v>251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93" t="s">
        <v>350</v>
      </c>
      <c r="J15" s="93" t="s">
        <v>350</v>
      </c>
      <c r="K15" s="93" t="s">
        <v>350</v>
      </c>
    </row>
    <row r="16" spans="1:15">
      <c r="A16" t="s">
        <v>252</v>
      </c>
      <c r="B16" s="93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93" t="s">
        <v>350</v>
      </c>
      <c r="H16" s="93" t="s">
        <v>350</v>
      </c>
      <c r="I16" s="93" t="s">
        <v>350</v>
      </c>
      <c r="J16" s="93" t="s">
        <v>350</v>
      </c>
      <c r="K16" s="93" t="s">
        <v>350</v>
      </c>
    </row>
    <row r="17" spans="1:11">
      <c r="A17" t="s">
        <v>253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93" t="s">
        <v>350</v>
      </c>
      <c r="K17" s="93" t="s">
        <v>350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349</v>
      </c>
    </row>
    <row r="2" spans="1:12" s="1" customFormat="1">
      <c r="A2" s="2" t="s">
        <v>1</v>
      </c>
      <c r="B2" s="9" t="s">
        <v>331</v>
      </c>
    </row>
    <row r="3" spans="1:12" s="1" customFormat="1">
      <c r="A3" s="2" t="s">
        <v>2</v>
      </c>
      <c r="B3" s="60" t="s">
        <v>332</v>
      </c>
    </row>
    <row r="4" spans="1:12" s="1" customFormat="1">
      <c r="A4" s="2" t="s">
        <v>3</v>
      </c>
      <c r="B4" s="61" t="s">
        <v>151</v>
      </c>
    </row>
    <row r="5" spans="1:12" ht="18.75">
      <c r="A5" s="68" t="s">
        <v>108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16" t="s">
        <v>70</v>
      </c>
      <c r="F7" s="16" t="s">
        <v>138</v>
      </c>
      <c r="G7" s="86" t="s">
        <v>350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88" t="s">
        <v>350</v>
      </c>
      <c r="J9" s="53">
        <v>0</v>
      </c>
      <c r="K9" s="53">
        <v>0</v>
      </c>
    </row>
    <row r="10" spans="1:1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2">
      <c r="A11" s="56" t="s">
        <v>275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93" t="s">
        <v>350</v>
      </c>
      <c r="J11" s="57">
        <v>0</v>
      </c>
      <c r="K11" s="57">
        <v>0</v>
      </c>
    </row>
    <row r="12" spans="1:12">
      <c r="A12" t="s">
        <v>158</v>
      </c>
      <c r="B12" t="s">
        <v>158</v>
      </c>
      <c r="C12" t="s">
        <v>158</v>
      </c>
      <c r="D12" t="s">
        <v>158</v>
      </c>
      <c r="E12" s="93" t="s">
        <v>350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276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93" t="s">
        <v>350</v>
      </c>
      <c r="J13" s="57">
        <v>0</v>
      </c>
      <c r="K13" s="57">
        <v>0</v>
      </c>
    </row>
    <row r="14" spans="1:12">
      <c r="A14" t="s">
        <v>158</v>
      </c>
      <c r="B14" t="s">
        <v>158</v>
      </c>
      <c r="C14" t="s">
        <v>158</v>
      </c>
      <c r="D14" t="s">
        <v>158</v>
      </c>
      <c r="E14" s="93" t="s">
        <v>350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309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58">
        <v>0</v>
      </c>
      <c r="I15" s="93" t="s">
        <v>350</v>
      </c>
      <c r="J15" s="57">
        <v>0</v>
      </c>
      <c r="K15" s="57">
        <v>0</v>
      </c>
    </row>
    <row r="16" spans="1:12">
      <c r="A16" t="s">
        <v>158</v>
      </c>
      <c r="B16" t="s">
        <v>158</v>
      </c>
      <c r="C16" t="s">
        <v>158</v>
      </c>
      <c r="D16" t="s">
        <v>158</v>
      </c>
      <c r="E16" s="93" t="s">
        <v>350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277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58">
        <v>0</v>
      </c>
      <c r="G17" s="93" t="s">
        <v>350</v>
      </c>
      <c r="H17" s="58">
        <v>0</v>
      </c>
      <c r="I17" s="93" t="s">
        <v>350</v>
      </c>
      <c r="J17" s="57">
        <v>0</v>
      </c>
      <c r="K17" s="57">
        <v>0</v>
      </c>
    </row>
    <row r="18" spans="1:11">
      <c r="A18" t="s">
        <v>158</v>
      </c>
      <c r="B18" t="s">
        <v>158</v>
      </c>
      <c r="C18" t="s">
        <v>158</v>
      </c>
      <c r="D18" t="s">
        <v>158</v>
      </c>
      <c r="E18" s="93" t="s">
        <v>350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259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58">
        <v>0</v>
      </c>
      <c r="G19" s="93" t="s">
        <v>350</v>
      </c>
      <c r="H19" s="58">
        <v>0</v>
      </c>
      <c r="I19" s="93" t="s">
        <v>350</v>
      </c>
      <c r="J19" s="57">
        <v>0</v>
      </c>
      <c r="K19" s="57">
        <v>0</v>
      </c>
    </row>
    <row r="20" spans="1:11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164</v>
      </c>
      <c r="B21" s="93" t="s">
        <v>350</v>
      </c>
      <c r="C21" s="93" t="s">
        <v>350</v>
      </c>
      <c r="D21" s="93" t="s">
        <v>350</v>
      </c>
      <c r="E21" s="93" t="s">
        <v>350</v>
      </c>
      <c r="F21" s="58">
        <v>0</v>
      </c>
      <c r="G21" s="93" t="s">
        <v>350</v>
      </c>
      <c r="H21" s="58">
        <v>0</v>
      </c>
      <c r="I21" s="93" t="s">
        <v>350</v>
      </c>
      <c r="J21" s="57">
        <v>0</v>
      </c>
      <c r="K21" s="57">
        <v>0</v>
      </c>
    </row>
    <row r="22" spans="1:11">
      <c r="A22" s="56" t="s">
        <v>275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58">
        <v>0</v>
      </c>
      <c r="G22" s="93" t="s">
        <v>350</v>
      </c>
      <c r="H22" s="58">
        <v>0</v>
      </c>
      <c r="I22" s="93" t="s">
        <v>350</v>
      </c>
      <c r="J22" s="57">
        <v>0</v>
      </c>
      <c r="K22" s="57">
        <v>0</v>
      </c>
    </row>
    <row r="23" spans="1:11">
      <c r="A23" t="s">
        <v>158</v>
      </c>
      <c r="B23" t="s">
        <v>158</v>
      </c>
      <c r="C23" t="s">
        <v>158</v>
      </c>
      <c r="D23" t="s">
        <v>158</v>
      </c>
      <c r="E23" s="93" t="s">
        <v>350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278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58">
        <v>0</v>
      </c>
      <c r="I24" s="93" t="s">
        <v>350</v>
      </c>
      <c r="J24" s="57">
        <v>0</v>
      </c>
      <c r="K24" s="57">
        <v>0</v>
      </c>
    </row>
    <row r="25" spans="1:11">
      <c r="A25" t="s">
        <v>158</v>
      </c>
      <c r="B25" t="s">
        <v>158</v>
      </c>
      <c r="C25" t="s">
        <v>158</v>
      </c>
      <c r="D25" t="s">
        <v>158</v>
      </c>
      <c r="E25" s="93" t="s">
        <v>350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277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58">
        <v>0</v>
      </c>
      <c r="I26" s="93" t="s">
        <v>350</v>
      </c>
      <c r="J26" s="57">
        <v>0</v>
      </c>
      <c r="K26" s="57">
        <v>0</v>
      </c>
    </row>
    <row r="27" spans="1:11">
      <c r="A27" t="s">
        <v>158</v>
      </c>
      <c r="B27" t="s">
        <v>158</v>
      </c>
      <c r="C27" t="s">
        <v>158</v>
      </c>
      <c r="D27" t="s">
        <v>158</v>
      </c>
      <c r="E27" s="93" t="s">
        <v>350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279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58">
        <v>0</v>
      </c>
      <c r="I28" s="93" t="s">
        <v>350</v>
      </c>
      <c r="J28" s="57">
        <v>0</v>
      </c>
      <c r="K28" s="57">
        <v>0</v>
      </c>
    </row>
    <row r="29" spans="1:11">
      <c r="A29" t="s">
        <v>158</v>
      </c>
      <c r="B29" t="s">
        <v>158</v>
      </c>
      <c r="C29" t="s">
        <v>158</v>
      </c>
      <c r="D29" t="s">
        <v>158</v>
      </c>
      <c r="E29" s="93" t="s">
        <v>350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259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58">
        <v>0</v>
      </c>
      <c r="G30" s="93" t="s">
        <v>350</v>
      </c>
      <c r="H30" s="58">
        <v>0</v>
      </c>
      <c r="I30" s="93" t="s">
        <v>350</v>
      </c>
      <c r="J30" s="57">
        <v>0</v>
      </c>
      <c r="K30" s="57">
        <v>0</v>
      </c>
    </row>
    <row r="31" spans="1:11">
      <c r="A31" t="s">
        <v>158</v>
      </c>
      <c r="B31" t="s">
        <v>158</v>
      </c>
      <c r="C31" t="s">
        <v>158</v>
      </c>
      <c r="D31" t="s">
        <v>158</v>
      </c>
      <c r="E31" s="93" t="s">
        <v>350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166</v>
      </c>
      <c r="B32" s="93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</row>
    <row r="33" spans="1:11">
      <c r="A33" t="s">
        <v>251</v>
      </c>
      <c r="B33" s="93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</row>
    <row r="34" spans="1:11">
      <c r="A34" t="s">
        <v>252</v>
      </c>
      <c r="B34" s="93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  <c r="K34" s="93" t="s">
        <v>350</v>
      </c>
    </row>
    <row r="35" spans="1:11">
      <c r="A35" t="s">
        <v>253</v>
      </c>
      <c r="B35" s="93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  <c r="K35" s="93" t="s">
        <v>350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349</v>
      </c>
    </row>
    <row r="2" spans="1:11" s="1" customFormat="1">
      <c r="A2" s="2" t="s">
        <v>1</v>
      </c>
      <c r="B2" s="9" t="s">
        <v>331</v>
      </c>
    </row>
    <row r="3" spans="1:11" s="1" customFormat="1">
      <c r="A3" s="2" t="s">
        <v>2</v>
      </c>
      <c r="B3" s="60" t="s">
        <v>332</v>
      </c>
    </row>
    <row r="4" spans="1:11" s="1" customFormat="1">
      <c r="A4" s="2" t="s">
        <v>3</v>
      </c>
      <c r="B4" s="61" t="s">
        <v>151</v>
      </c>
    </row>
    <row r="5" spans="1:11" ht="18.75">
      <c r="A5" s="68" t="s">
        <v>109</v>
      </c>
      <c r="B5" s="69"/>
      <c r="C5" s="69"/>
      <c r="D5" s="69"/>
      <c r="E5" s="69"/>
      <c r="F5" s="69"/>
      <c r="G5" s="69"/>
      <c r="H5" s="69"/>
      <c r="I5" s="69"/>
      <c r="J5" s="70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54</v>
      </c>
      <c r="J6" s="33" t="s">
        <v>137</v>
      </c>
      <c r="K6" s="13"/>
    </row>
    <row r="7" spans="1:11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16" t="s">
        <v>70</v>
      </c>
      <c r="F7" s="16" t="s">
        <v>138</v>
      </c>
      <c r="G7" s="86" t="s">
        <v>350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110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1572891.75</v>
      </c>
      <c r="G9" s="88" t="s">
        <v>350</v>
      </c>
      <c r="H9" s="52">
        <v>10.268466500700001</v>
      </c>
      <c r="I9" s="53">
        <f>H9/$H$9</f>
        <v>1</v>
      </c>
      <c r="J9" s="53">
        <f>H9/'סכום נכסי הקרן'!$C$41</f>
        <v>6.7788162384685175E-5</v>
      </c>
    </row>
    <row r="10" spans="1:11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1572891.75</v>
      </c>
      <c r="G10" s="93" t="s">
        <v>350</v>
      </c>
      <c r="H10" s="58">
        <v>10.268466500700001</v>
      </c>
      <c r="I10" s="57">
        <f t="shared" ref="I10:I31" si="0">H10/$H$9</f>
        <v>1</v>
      </c>
      <c r="J10" s="57">
        <f>H10/'סכום נכסי הקרן'!$C$41</f>
        <v>6.7788162384685175E-5</v>
      </c>
    </row>
    <row r="11" spans="1:11">
      <c r="A11" s="56" t="s">
        <v>275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57">
        <f t="shared" si="0"/>
        <v>0</v>
      </c>
      <c r="J11" s="57">
        <f>H11/'סכום נכסי הקרן'!$C$41</f>
        <v>0</v>
      </c>
    </row>
    <row r="12" spans="1:11">
      <c r="A12" t="s">
        <v>158</v>
      </c>
      <c r="B12" t="s">
        <v>158</v>
      </c>
      <c r="C12" t="s">
        <v>158</v>
      </c>
      <c r="D12" t="s">
        <v>158</v>
      </c>
      <c r="E12" s="93" t="s">
        <v>350</v>
      </c>
      <c r="F12" s="54">
        <v>0</v>
      </c>
      <c r="G12" s="54">
        <v>0</v>
      </c>
      <c r="H12" s="54">
        <v>0</v>
      </c>
      <c r="I12" s="55">
        <f t="shared" si="0"/>
        <v>0</v>
      </c>
      <c r="J12" s="55">
        <f>H12/'סכום נכסי הקרן'!$C$41</f>
        <v>0</v>
      </c>
    </row>
    <row r="13" spans="1:11">
      <c r="A13" s="56" t="s">
        <v>276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57">
        <f t="shared" si="0"/>
        <v>0</v>
      </c>
      <c r="J13" s="57">
        <f>H13/'סכום נכסי הקרן'!$C$41</f>
        <v>0</v>
      </c>
    </row>
    <row r="14" spans="1:11">
      <c r="A14" t="s">
        <v>158</v>
      </c>
      <c r="B14" t="s">
        <v>158</v>
      </c>
      <c r="C14" t="s">
        <v>158</v>
      </c>
      <c r="D14" t="s">
        <v>158</v>
      </c>
      <c r="E14" s="93" t="s">
        <v>350</v>
      </c>
      <c r="F14" s="54">
        <v>0</v>
      </c>
      <c r="G14" s="54">
        <v>0</v>
      </c>
      <c r="H14" s="54">
        <v>0</v>
      </c>
      <c r="I14" s="55">
        <f t="shared" si="0"/>
        <v>0</v>
      </c>
      <c r="J14" s="55">
        <f>H14/'סכום נכסי הקרן'!$C$41</f>
        <v>0</v>
      </c>
    </row>
    <row r="15" spans="1:11">
      <c r="A15" s="56" t="s">
        <v>309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58">
        <v>0</v>
      </c>
      <c r="I15" s="57">
        <f t="shared" si="0"/>
        <v>0</v>
      </c>
      <c r="J15" s="57">
        <f>H15/'סכום נכסי הקרן'!$C$41</f>
        <v>0</v>
      </c>
    </row>
    <row r="16" spans="1:11">
      <c r="A16" t="s">
        <v>158</v>
      </c>
      <c r="B16" t="s">
        <v>158</v>
      </c>
      <c r="C16" t="s">
        <v>158</v>
      </c>
      <c r="D16" t="s">
        <v>158</v>
      </c>
      <c r="E16" s="93" t="s">
        <v>350</v>
      </c>
      <c r="F16" s="54">
        <v>0</v>
      </c>
      <c r="G16" s="54">
        <v>0</v>
      </c>
      <c r="H16" s="54">
        <v>0</v>
      </c>
      <c r="I16" s="55">
        <f t="shared" si="0"/>
        <v>0</v>
      </c>
      <c r="J16" s="55">
        <f>H16/'סכום נכסי הקרן'!$C$41</f>
        <v>0</v>
      </c>
    </row>
    <row r="17" spans="1:10">
      <c r="A17" s="56" t="s">
        <v>277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58">
        <v>1572891.75</v>
      </c>
      <c r="G17" s="93" t="s">
        <v>350</v>
      </c>
      <c r="H17" s="58">
        <v>10.268466500700001</v>
      </c>
      <c r="I17" s="57">
        <f t="shared" si="0"/>
        <v>1</v>
      </c>
      <c r="J17" s="57">
        <f>H17/'סכום נכסי הקרן'!$C$41</f>
        <v>6.7788162384685175E-5</v>
      </c>
    </row>
    <row r="18" spans="1:10">
      <c r="A18" t="s">
        <v>341</v>
      </c>
      <c r="B18" t="s">
        <v>342</v>
      </c>
      <c r="C18" t="s">
        <v>343</v>
      </c>
      <c r="D18" t="s">
        <v>97</v>
      </c>
      <c r="E18" s="62">
        <v>45280</v>
      </c>
      <c r="F18" s="54">
        <v>314578.34999999998</v>
      </c>
      <c r="G18" s="54">
        <v>0.80555399999999999</v>
      </c>
      <c r="H18" s="54">
        <v>2.5340984820000001</v>
      </c>
      <c r="I18" s="55">
        <f t="shared" si="0"/>
        <v>0.24678451079596458</v>
      </c>
      <c r="J18" s="55">
        <f>H18/'סכום נכסי הקרן'!$C$41</f>
        <v>1.6729068491861937E-5</v>
      </c>
    </row>
    <row r="19" spans="1:10">
      <c r="A19" t="s">
        <v>344</v>
      </c>
      <c r="B19" t="s">
        <v>345</v>
      </c>
      <c r="C19" t="s">
        <v>343</v>
      </c>
      <c r="D19" t="s">
        <v>97</v>
      </c>
      <c r="E19" s="62">
        <v>45280</v>
      </c>
      <c r="F19" s="54">
        <v>629156.69999999995</v>
      </c>
      <c r="G19" s="54">
        <v>0.78289699999999995</v>
      </c>
      <c r="H19" s="54">
        <v>4.9256489300000004</v>
      </c>
      <c r="I19" s="55">
        <f t="shared" si="0"/>
        <v>0.47968690647860801</v>
      </c>
      <c r="J19" s="55">
        <f>H19/'סכום נכסי הקרן'!$C$41</f>
        <v>3.2517093910179167E-5</v>
      </c>
    </row>
    <row r="20" spans="1:10">
      <c r="A20" t="s">
        <v>346</v>
      </c>
      <c r="B20" t="s">
        <v>347</v>
      </c>
      <c r="C20" t="s">
        <v>343</v>
      </c>
      <c r="D20" t="s">
        <v>97</v>
      </c>
      <c r="E20" s="62">
        <v>45279</v>
      </c>
      <c r="F20" s="54">
        <v>629156.69999999995</v>
      </c>
      <c r="G20" s="54">
        <v>0.44639299999999998</v>
      </c>
      <c r="H20" s="54">
        <v>2.8085114679999998</v>
      </c>
      <c r="I20" s="55">
        <f t="shared" si="0"/>
        <v>0.27350836347457957</v>
      </c>
      <c r="J20" s="55">
        <f>H20/'סכום נכסי הקרן'!$C$41</f>
        <v>1.8540629356784293E-5</v>
      </c>
    </row>
    <row r="21" spans="1:10">
      <c r="A21" s="56" t="s">
        <v>259</v>
      </c>
      <c r="B21" s="93" t="s">
        <v>350</v>
      </c>
      <c r="C21" s="93" t="s">
        <v>350</v>
      </c>
      <c r="D21" s="93" t="s">
        <v>350</v>
      </c>
      <c r="E21" s="93" t="s">
        <v>350</v>
      </c>
      <c r="F21" s="58">
        <v>0</v>
      </c>
      <c r="G21" s="93" t="s">
        <v>350</v>
      </c>
      <c r="H21" s="58">
        <v>0</v>
      </c>
      <c r="I21" s="57">
        <f t="shared" si="0"/>
        <v>0</v>
      </c>
      <c r="J21" s="57">
        <f>H21/'סכום נכסי הקרן'!$C$41</f>
        <v>0</v>
      </c>
    </row>
    <row r="22" spans="1:10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54">
        <v>0</v>
      </c>
      <c r="G22" s="54">
        <v>0</v>
      </c>
      <c r="H22" s="54">
        <v>0</v>
      </c>
      <c r="I22" s="55">
        <f t="shared" si="0"/>
        <v>0</v>
      </c>
      <c r="J22" s="55">
        <f>H22/'סכום נכסי הקרן'!$C$41</f>
        <v>0</v>
      </c>
    </row>
    <row r="23" spans="1:10">
      <c r="A23" s="56" t="s">
        <v>164</v>
      </c>
      <c r="B23" s="93" t="s">
        <v>350</v>
      </c>
      <c r="C23" s="93" t="s">
        <v>350</v>
      </c>
      <c r="D23" s="93" t="s">
        <v>350</v>
      </c>
      <c r="E23" s="93" t="s">
        <v>350</v>
      </c>
      <c r="F23" s="58">
        <v>0</v>
      </c>
      <c r="G23" s="93" t="s">
        <v>350</v>
      </c>
      <c r="H23" s="58">
        <v>0</v>
      </c>
      <c r="I23" s="57">
        <f t="shared" si="0"/>
        <v>0</v>
      </c>
      <c r="J23" s="57">
        <f>H23/'סכום נכסי הקרן'!$C$41</f>
        <v>0</v>
      </c>
    </row>
    <row r="24" spans="1:10">
      <c r="A24" s="56" t="s">
        <v>275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58">
        <v>0</v>
      </c>
      <c r="I24" s="57">
        <f t="shared" si="0"/>
        <v>0</v>
      </c>
      <c r="J24" s="57">
        <f>H24/'סכום נכסי הקרן'!$C$41</f>
        <v>0</v>
      </c>
    </row>
    <row r="25" spans="1:10">
      <c r="A25" t="s">
        <v>158</v>
      </c>
      <c r="B25" t="s">
        <v>158</v>
      </c>
      <c r="C25" t="s">
        <v>158</v>
      </c>
      <c r="D25" t="s">
        <v>158</v>
      </c>
      <c r="E25" s="93" t="s">
        <v>350</v>
      </c>
      <c r="F25" s="54">
        <v>0</v>
      </c>
      <c r="G25" s="54">
        <v>0</v>
      </c>
      <c r="H25" s="54">
        <v>0</v>
      </c>
      <c r="I25" s="55">
        <f t="shared" si="0"/>
        <v>0</v>
      </c>
      <c r="J25" s="55">
        <f>H25/'סכום נכסי הקרן'!$C$41</f>
        <v>0</v>
      </c>
    </row>
    <row r="26" spans="1:10">
      <c r="A26" s="56" t="s">
        <v>278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58">
        <v>0</v>
      </c>
      <c r="I26" s="57">
        <f t="shared" si="0"/>
        <v>0</v>
      </c>
      <c r="J26" s="57">
        <f>H26/'סכום נכסי הקרן'!$C$41</f>
        <v>0</v>
      </c>
    </row>
    <row r="27" spans="1:10">
      <c r="A27" t="s">
        <v>158</v>
      </c>
      <c r="B27" t="s">
        <v>158</v>
      </c>
      <c r="C27" t="s">
        <v>158</v>
      </c>
      <c r="D27" t="s">
        <v>158</v>
      </c>
      <c r="E27" s="93" t="s">
        <v>350</v>
      </c>
      <c r="F27" s="54">
        <v>0</v>
      </c>
      <c r="G27" s="54">
        <v>0</v>
      </c>
      <c r="H27" s="54">
        <v>0</v>
      </c>
      <c r="I27" s="55">
        <f t="shared" si="0"/>
        <v>0</v>
      </c>
      <c r="J27" s="55">
        <f>H27/'סכום נכסי הקרן'!$C$41</f>
        <v>0</v>
      </c>
    </row>
    <row r="28" spans="1:10">
      <c r="A28" s="56" t="s">
        <v>277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58">
        <v>0</v>
      </c>
      <c r="I28" s="57">
        <f t="shared" si="0"/>
        <v>0</v>
      </c>
      <c r="J28" s="57">
        <f>H28/'סכום נכסי הקרן'!$C$41</f>
        <v>0</v>
      </c>
    </row>
    <row r="29" spans="1:10">
      <c r="A29" t="s">
        <v>158</v>
      </c>
      <c r="B29" t="s">
        <v>158</v>
      </c>
      <c r="C29" t="s">
        <v>158</v>
      </c>
      <c r="D29" t="s">
        <v>158</v>
      </c>
      <c r="E29" s="93" t="s">
        <v>350</v>
      </c>
      <c r="F29" s="54">
        <v>0</v>
      </c>
      <c r="G29" s="54">
        <v>0</v>
      </c>
      <c r="H29" s="54">
        <v>0</v>
      </c>
      <c r="I29" s="55">
        <f t="shared" si="0"/>
        <v>0</v>
      </c>
      <c r="J29" s="55">
        <f>H29/'סכום נכסי הקרן'!$C$41</f>
        <v>0</v>
      </c>
    </row>
    <row r="30" spans="1:10">
      <c r="A30" s="56" t="s">
        <v>259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58">
        <v>0</v>
      </c>
      <c r="G30" s="93" t="s">
        <v>350</v>
      </c>
      <c r="H30" s="58">
        <v>0</v>
      </c>
      <c r="I30" s="57">
        <f t="shared" si="0"/>
        <v>0</v>
      </c>
      <c r="J30" s="57">
        <f>H30/'סכום נכסי הקרן'!$C$41</f>
        <v>0</v>
      </c>
    </row>
    <row r="31" spans="1:10">
      <c r="A31" t="s">
        <v>158</v>
      </c>
      <c r="B31" t="s">
        <v>158</v>
      </c>
      <c r="C31" t="s">
        <v>158</v>
      </c>
      <c r="D31" t="s">
        <v>158</v>
      </c>
      <c r="E31" s="93" t="s">
        <v>350</v>
      </c>
      <c r="F31" s="54">
        <v>0</v>
      </c>
      <c r="G31" s="54">
        <v>0</v>
      </c>
      <c r="H31" s="54">
        <v>0</v>
      </c>
      <c r="I31" s="55">
        <f t="shared" si="0"/>
        <v>0</v>
      </c>
      <c r="J31" s="55">
        <f>H31/'סכום נכסי הקרן'!$C$41</f>
        <v>0</v>
      </c>
    </row>
    <row r="32" spans="1:10">
      <c r="A32" t="s">
        <v>166</v>
      </c>
      <c r="B32" s="93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</row>
    <row r="33" spans="1:10">
      <c r="A33" t="s">
        <v>251</v>
      </c>
      <c r="B33" s="93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</row>
    <row r="34" spans="1:10">
      <c r="A34" t="s">
        <v>252</v>
      </c>
      <c r="B34" s="93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</row>
    <row r="35" spans="1:10">
      <c r="A35" t="s">
        <v>253</v>
      </c>
      <c r="B35" s="93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</row>
    <row r="36" spans="1:10" hidden="1">
      <c r="B36" s="13"/>
      <c r="C36" s="13"/>
    </row>
    <row r="37" spans="1:10" hidden="1">
      <c r="B37" s="13"/>
      <c r="C37" s="13"/>
    </row>
    <row r="38" spans="1:10" hidden="1">
      <c r="B38" s="13"/>
      <c r="C38" s="13"/>
    </row>
    <row r="39" spans="1:10" hidden="1">
      <c r="B39" s="13"/>
      <c r="C39" s="13"/>
    </row>
    <row r="40" spans="1:10" hidden="1">
      <c r="B40" s="13"/>
      <c r="C40" s="13"/>
    </row>
    <row r="41" spans="1:10" hidden="1">
      <c r="B41" s="13"/>
      <c r="C41" s="13"/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349</v>
      </c>
    </row>
    <row r="2" spans="1:21" s="1" customFormat="1">
      <c r="A2" s="2" t="s">
        <v>1</v>
      </c>
      <c r="B2" s="9" t="s">
        <v>331</v>
      </c>
    </row>
    <row r="3" spans="1:21" s="1" customFormat="1">
      <c r="A3" s="2" t="s">
        <v>2</v>
      </c>
      <c r="B3" s="60" t="s">
        <v>332</v>
      </c>
    </row>
    <row r="4" spans="1:21" s="1" customFormat="1">
      <c r="A4" s="2" t="s">
        <v>3</v>
      </c>
      <c r="B4" s="61" t="s">
        <v>151</v>
      </c>
    </row>
    <row r="5" spans="1:21" ht="18.75">
      <c r="A5" s="68" t="s">
        <v>111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21" s="15" customFormat="1">
      <c r="A6" s="31" t="s">
        <v>92</v>
      </c>
      <c r="B6" s="32" t="s">
        <v>46</v>
      </c>
      <c r="C6" s="32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</row>
    <row r="7" spans="1:21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16" t="s">
        <v>70</v>
      </c>
      <c r="G7" s="16" t="s">
        <v>71</v>
      </c>
      <c r="H7" s="86" t="s">
        <v>350</v>
      </c>
      <c r="I7" s="16" t="s">
        <v>7</v>
      </c>
      <c r="J7" s="16" t="s">
        <v>7</v>
      </c>
      <c r="K7" s="16" t="s">
        <v>138</v>
      </c>
      <c r="L7" s="86" t="s">
        <v>350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102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52">
        <v>0</v>
      </c>
      <c r="L9" s="88" t="s">
        <v>350</v>
      </c>
      <c r="M9" s="52">
        <v>0</v>
      </c>
      <c r="N9" s="88" t="s">
        <v>350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57">
        <v>0</v>
      </c>
      <c r="K10" s="58">
        <v>0</v>
      </c>
      <c r="L10" s="93" t="s">
        <v>350</v>
      </c>
      <c r="M10" s="58">
        <v>0</v>
      </c>
      <c r="N10" s="93" t="s">
        <v>350</v>
      </c>
      <c r="O10" s="57">
        <v>0</v>
      </c>
      <c r="P10" s="57">
        <v>0</v>
      </c>
    </row>
    <row r="11" spans="1:21">
      <c r="A11" s="56" t="s">
        <v>280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58">
        <v>0</v>
      </c>
      <c r="H11" s="93" t="s">
        <v>350</v>
      </c>
      <c r="I11" s="93" t="s">
        <v>350</v>
      </c>
      <c r="J11" s="57">
        <v>0</v>
      </c>
      <c r="K11" s="58">
        <v>0</v>
      </c>
      <c r="L11" s="93" t="s">
        <v>350</v>
      </c>
      <c r="M11" s="58">
        <v>0</v>
      </c>
      <c r="N11" s="93" t="s">
        <v>350</v>
      </c>
      <c r="O11" s="57">
        <v>0</v>
      </c>
      <c r="P11" s="57">
        <v>0</v>
      </c>
    </row>
    <row r="12" spans="1:21">
      <c r="A12" t="s">
        <v>158</v>
      </c>
      <c r="B12" t="s">
        <v>158</v>
      </c>
      <c r="C12" s="93" t="s">
        <v>350</v>
      </c>
      <c r="D12" t="s">
        <v>158</v>
      </c>
      <c r="E12" s="93" t="s">
        <v>350</v>
      </c>
      <c r="F12" s="93" t="s">
        <v>350</v>
      </c>
      <c r="G12" s="54">
        <v>0</v>
      </c>
      <c r="H12" t="s">
        <v>158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281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93" t="s">
        <v>350</v>
      </c>
      <c r="J13" s="57">
        <v>0</v>
      </c>
      <c r="K13" s="58">
        <v>0</v>
      </c>
      <c r="L13" s="93" t="s">
        <v>350</v>
      </c>
      <c r="M13" s="58">
        <v>0</v>
      </c>
      <c r="N13" s="93" t="s">
        <v>350</v>
      </c>
      <c r="O13" s="57">
        <v>0</v>
      </c>
      <c r="P13" s="57">
        <v>0</v>
      </c>
    </row>
    <row r="14" spans="1:21">
      <c r="A14" t="s">
        <v>158</v>
      </c>
      <c r="B14" t="s">
        <v>158</v>
      </c>
      <c r="C14" s="93" t="s">
        <v>350</v>
      </c>
      <c r="D14" t="s">
        <v>158</v>
      </c>
      <c r="E14" s="93" t="s">
        <v>350</v>
      </c>
      <c r="F14" s="93" t="s">
        <v>350</v>
      </c>
      <c r="G14" s="54">
        <v>0</v>
      </c>
      <c r="H14" t="s">
        <v>158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282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93" t="s">
        <v>350</v>
      </c>
      <c r="J15" s="57">
        <v>0</v>
      </c>
      <c r="K15" s="58">
        <v>0</v>
      </c>
      <c r="L15" s="93" t="s">
        <v>350</v>
      </c>
      <c r="M15" s="58">
        <v>0</v>
      </c>
      <c r="N15" s="93" t="s">
        <v>350</v>
      </c>
      <c r="O15" s="57">
        <v>0</v>
      </c>
      <c r="P15" s="57">
        <v>0</v>
      </c>
    </row>
    <row r="16" spans="1:21">
      <c r="A16" s="56" t="s">
        <v>283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57">
        <v>0</v>
      </c>
      <c r="K16" s="58">
        <v>0</v>
      </c>
      <c r="L16" s="93" t="s">
        <v>350</v>
      </c>
      <c r="M16" s="58">
        <v>0</v>
      </c>
      <c r="N16" s="93" t="s">
        <v>350</v>
      </c>
      <c r="O16" s="57">
        <v>0</v>
      </c>
      <c r="P16" s="57">
        <v>0</v>
      </c>
    </row>
    <row r="17" spans="1:16">
      <c r="A17" t="s">
        <v>158</v>
      </c>
      <c r="B17" t="s">
        <v>158</v>
      </c>
      <c r="C17" s="93" t="s">
        <v>350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284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57">
        <v>0</v>
      </c>
      <c r="K18" s="58">
        <v>0</v>
      </c>
      <c r="L18" s="93" t="s">
        <v>350</v>
      </c>
      <c r="M18" s="58">
        <v>0</v>
      </c>
      <c r="N18" s="93" t="s">
        <v>350</v>
      </c>
      <c r="O18" s="57">
        <v>0</v>
      </c>
      <c r="P18" s="57">
        <v>0</v>
      </c>
    </row>
    <row r="19" spans="1:16">
      <c r="A19" t="s">
        <v>158</v>
      </c>
      <c r="B19" t="s">
        <v>158</v>
      </c>
      <c r="C19" s="93" t="s">
        <v>350</v>
      </c>
      <c r="D19" t="s">
        <v>158</v>
      </c>
      <c r="E19" s="93" t="s">
        <v>350</v>
      </c>
      <c r="F19" s="93" t="s">
        <v>350</v>
      </c>
      <c r="G19" s="54">
        <v>0</v>
      </c>
      <c r="H19" t="s">
        <v>158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285</v>
      </c>
      <c r="B20" s="92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58">
        <v>0</v>
      </c>
      <c r="H20" s="93" t="s">
        <v>350</v>
      </c>
      <c r="I20" s="93" t="s">
        <v>350</v>
      </c>
      <c r="J20" s="57">
        <v>0</v>
      </c>
      <c r="K20" s="58">
        <v>0</v>
      </c>
      <c r="L20" s="93" t="s">
        <v>350</v>
      </c>
      <c r="M20" s="58">
        <v>0</v>
      </c>
      <c r="N20" s="93" t="s">
        <v>350</v>
      </c>
      <c r="O20" s="57">
        <v>0</v>
      </c>
      <c r="P20" s="57">
        <v>0</v>
      </c>
    </row>
    <row r="21" spans="1:16">
      <c r="A21" t="s">
        <v>158</v>
      </c>
      <c r="B21" t="s">
        <v>158</v>
      </c>
      <c r="C21" s="93" t="s">
        <v>350</v>
      </c>
      <c r="D21" t="s">
        <v>158</v>
      </c>
      <c r="E21" s="93" t="s">
        <v>350</v>
      </c>
      <c r="F21" s="93" t="s">
        <v>350</v>
      </c>
      <c r="G21" s="54">
        <v>0</v>
      </c>
      <c r="H21" t="s">
        <v>158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286</v>
      </c>
      <c r="B22" s="92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58">
        <v>0</v>
      </c>
      <c r="H22" s="93" t="s">
        <v>350</v>
      </c>
      <c r="I22" s="93" t="s">
        <v>350</v>
      </c>
      <c r="J22" s="57">
        <v>0</v>
      </c>
      <c r="K22" s="58">
        <v>0</v>
      </c>
      <c r="L22" s="93" t="s">
        <v>350</v>
      </c>
      <c r="M22" s="58">
        <v>0</v>
      </c>
      <c r="N22" s="93" t="s">
        <v>350</v>
      </c>
      <c r="O22" s="57">
        <v>0</v>
      </c>
      <c r="P22" s="57">
        <v>0</v>
      </c>
    </row>
    <row r="23" spans="1:16">
      <c r="A23" t="s">
        <v>158</v>
      </c>
      <c r="B23" t="s">
        <v>158</v>
      </c>
      <c r="C23" s="93" t="s">
        <v>350</v>
      </c>
      <c r="D23" t="s">
        <v>158</v>
      </c>
      <c r="E23" s="93" t="s">
        <v>350</v>
      </c>
      <c r="F23" s="93" t="s">
        <v>350</v>
      </c>
      <c r="G23" s="54">
        <v>0</v>
      </c>
      <c r="H23" t="s">
        <v>158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164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58">
        <v>0</v>
      </c>
      <c r="H24" s="93" t="s">
        <v>350</v>
      </c>
      <c r="I24" s="93" t="s">
        <v>350</v>
      </c>
      <c r="J24" s="57">
        <v>0</v>
      </c>
      <c r="K24" s="58">
        <v>0</v>
      </c>
      <c r="L24" s="93" t="s">
        <v>350</v>
      </c>
      <c r="M24" s="58">
        <v>0</v>
      </c>
      <c r="N24" s="93" t="s">
        <v>350</v>
      </c>
      <c r="O24" s="57">
        <v>0</v>
      </c>
      <c r="P24" s="57">
        <v>0</v>
      </c>
    </row>
    <row r="25" spans="1:16">
      <c r="A25" s="56" t="s">
        <v>280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58">
        <v>0</v>
      </c>
      <c r="H25" s="93" t="s">
        <v>350</v>
      </c>
      <c r="I25" s="93" t="s">
        <v>350</v>
      </c>
      <c r="J25" s="57">
        <v>0</v>
      </c>
      <c r="K25" s="58">
        <v>0</v>
      </c>
      <c r="L25" s="93" t="s">
        <v>350</v>
      </c>
      <c r="M25" s="58">
        <v>0</v>
      </c>
      <c r="N25" s="93" t="s">
        <v>350</v>
      </c>
      <c r="O25" s="57">
        <v>0</v>
      </c>
      <c r="P25" s="57">
        <v>0</v>
      </c>
    </row>
    <row r="26" spans="1:16">
      <c r="A26" t="s">
        <v>158</v>
      </c>
      <c r="B26" t="s">
        <v>158</v>
      </c>
      <c r="C26" s="93" t="s">
        <v>350</v>
      </c>
      <c r="D26" t="s">
        <v>158</v>
      </c>
      <c r="E26" s="93" t="s">
        <v>350</v>
      </c>
      <c r="F26" s="93" t="s">
        <v>350</v>
      </c>
      <c r="G26" s="54">
        <v>0</v>
      </c>
      <c r="H26" t="s">
        <v>158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281</v>
      </c>
      <c r="B27" s="92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58">
        <v>0</v>
      </c>
      <c r="H27" s="93" t="s">
        <v>350</v>
      </c>
      <c r="I27" s="93" t="s">
        <v>350</v>
      </c>
      <c r="J27" s="57">
        <v>0</v>
      </c>
      <c r="K27" s="58">
        <v>0</v>
      </c>
      <c r="L27" s="93" t="s">
        <v>350</v>
      </c>
      <c r="M27" s="58">
        <v>0</v>
      </c>
      <c r="N27" s="93" t="s">
        <v>350</v>
      </c>
      <c r="O27" s="57">
        <v>0</v>
      </c>
      <c r="P27" s="57">
        <v>0</v>
      </c>
    </row>
    <row r="28" spans="1:16">
      <c r="A28" t="s">
        <v>158</v>
      </c>
      <c r="B28" t="s">
        <v>158</v>
      </c>
      <c r="C28" s="93" t="s">
        <v>350</v>
      </c>
      <c r="D28" t="s">
        <v>158</v>
      </c>
      <c r="E28" s="93" t="s">
        <v>350</v>
      </c>
      <c r="F28" s="93" t="s">
        <v>350</v>
      </c>
      <c r="G28" s="54">
        <v>0</v>
      </c>
      <c r="H28" t="s">
        <v>158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282</v>
      </c>
      <c r="B29" s="92" t="s">
        <v>350</v>
      </c>
      <c r="C29" s="93" t="s">
        <v>350</v>
      </c>
      <c r="D29" s="93" t="s">
        <v>350</v>
      </c>
      <c r="E29" s="93" t="s">
        <v>350</v>
      </c>
      <c r="F29" s="93" t="s">
        <v>350</v>
      </c>
      <c r="G29" s="58">
        <v>0</v>
      </c>
      <c r="H29" s="93" t="s">
        <v>350</v>
      </c>
      <c r="I29" s="93" t="s">
        <v>350</v>
      </c>
      <c r="J29" s="57">
        <v>0</v>
      </c>
      <c r="K29" s="58">
        <v>0</v>
      </c>
      <c r="L29" s="93" t="s">
        <v>350</v>
      </c>
      <c r="M29" s="58">
        <v>0</v>
      </c>
      <c r="N29" s="93" t="s">
        <v>350</v>
      </c>
      <c r="O29" s="57">
        <v>0</v>
      </c>
      <c r="P29" s="57">
        <v>0</v>
      </c>
    </row>
    <row r="30" spans="1:16">
      <c r="A30" s="56" t="s">
        <v>283</v>
      </c>
      <c r="B30" s="92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58">
        <v>0</v>
      </c>
      <c r="H30" s="93" t="s">
        <v>350</v>
      </c>
      <c r="I30" s="93" t="s">
        <v>350</v>
      </c>
      <c r="J30" s="57">
        <v>0</v>
      </c>
      <c r="K30" s="58">
        <v>0</v>
      </c>
      <c r="L30" s="93" t="s">
        <v>350</v>
      </c>
      <c r="M30" s="58">
        <v>0</v>
      </c>
      <c r="N30" s="93" t="s">
        <v>350</v>
      </c>
      <c r="O30" s="57">
        <v>0</v>
      </c>
      <c r="P30" s="57">
        <v>0</v>
      </c>
    </row>
    <row r="31" spans="1:16">
      <c r="A31" t="s">
        <v>158</v>
      </c>
      <c r="B31" t="s">
        <v>158</v>
      </c>
      <c r="C31" s="93" t="s">
        <v>350</v>
      </c>
      <c r="D31" t="s">
        <v>158</v>
      </c>
      <c r="E31" s="93" t="s">
        <v>350</v>
      </c>
      <c r="F31" s="93" t="s">
        <v>350</v>
      </c>
      <c r="G31" s="54">
        <v>0</v>
      </c>
      <c r="H31" t="s">
        <v>158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284</v>
      </c>
      <c r="B32" s="92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58">
        <v>0</v>
      </c>
      <c r="H32" s="93" t="s">
        <v>350</v>
      </c>
      <c r="I32" s="93" t="s">
        <v>350</v>
      </c>
      <c r="J32" s="57">
        <v>0</v>
      </c>
      <c r="K32" s="58">
        <v>0</v>
      </c>
      <c r="L32" s="93" t="s">
        <v>350</v>
      </c>
      <c r="M32" s="58">
        <v>0</v>
      </c>
      <c r="N32" s="93" t="s">
        <v>350</v>
      </c>
      <c r="O32" s="57">
        <v>0</v>
      </c>
      <c r="P32" s="57">
        <v>0</v>
      </c>
    </row>
    <row r="33" spans="1:16">
      <c r="A33" t="s">
        <v>158</v>
      </c>
      <c r="B33" t="s">
        <v>158</v>
      </c>
      <c r="C33" s="93" t="s">
        <v>350</v>
      </c>
      <c r="D33" t="s">
        <v>158</v>
      </c>
      <c r="E33" s="93" t="s">
        <v>350</v>
      </c>
      <c r="F33" s="93" t="s">
        <v>350</v>
      </c>
      <c r="G33" s="54">
        <v>0</v>
      </c>
      <c r="H33" t="s">
        <v>158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285</v>
      </c>
      <c r="B34" s="92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58">
        <v>0</v>
      </c>
      <c r="H34" s="93" t="s">
        <v>350</v>
      </c>
      <c r="I34" s="93" t="s">
        <v>350</v>
      </c>
      <c r="J34" s="57">
        <v>0</v>
      </c>
      <c r="K34" s="58">
        <v>0</v>
      </c>
      <c r="L34" s="93" t="s">
        <v>350</v>
      </c>
      <c r="M34" s="58">
        <v>0</v>
      </c>
      <c r="N34" s="93" t="s">
        <v>350</v>
      </c>
      <c r="O34" s="57">
        <v>0</v>
      </c>
      <c r="P34" s="57">
        <v>0</v>
      </c>
    </row>
    <row r="35" spans="1:16">
      <c r="A35" t="s">
        <v>158</v>
      </c>
      <c r="B35" t="s">
        <v>158</v>
      </c>
      <c r="C35" s="93" t="s">
        <v>350</v>
      </c>
      <c r="D35" t="s">
        <v>158</v>
      </c>
      <c r="E35" s="93" t="s">
        <v>350</v>
      </c>
      <c r="F35" s="93" t="s">
        <v>350</v>
      </c>
      <c r="G35" s="54">
        <v>0</v>
      </c>
      <c r="H35" t="s">
        <v>158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286</v>
      </c>
      <c r="B36" s="92" t="s">
        <v>350</v>
      </c>
      <c r="C36" s="93" t="s">
        <v>350</v>
      </c>
      <c r="D36" s="93" t="s">
        <v>350</v>
      </c>
      <c r="E36" s="93" t="s">
        <v>350</v>
      </c>
      <c r="F36" s="93" t="s">
        <v>350</v>
      </c>
      <c r="G36" s="58">
        <v>0</v>
      </c>
      <c r="H36" s="93" t="s">
        <v>350</v>
      </c>
      <c r="I36" s="93" t="s">
        <v>350</v>
      </c>
      <c r="J36" s="57">
        <v>0</v>
      </c>
      <c r="K36" s="58">
        <v>0</v>
      </c>
      <c r="L36" s="93" t="s">
        <v>350</v>
      </c>
      <c r="M36" s="58">
        <v>0</v>
      </c>
      <c r="N36" s="93" t="s">
        <v>350</v>
      </c>
      <c r="O36" s="57">
        <v>0</v>
      </c>
      <c r="P36" s="57">
        <v>0</v>
      </c>
    </row>
    <row r="37" spans="1:16">
      <c r="A37" t="s">
        <v>158</v>
      </c>
      <c r="B37" t="s">
        <v>158</v>
      </c>
      <c r="C37" s="93" t="s">
        <v>350</v>
      </c>
      <c r="D37" t="s">
        <v>158</v>
      </c>
      <c r="E37" s="93" t="s">
        <v>350</v>
      </c>
      <c r="F37" s="93" t="s">
        <v>350</v>
      </c>
      <c r="G37" s="54">
        <v>0</v>
      </c>
      <c r="H37" t="s">
        <v>158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166</v>
      </c>
      <c r="B38" s="92" t="s">
        <v>350</v>
      </c>
      <c r="C38" s="93" t="s">
        <v>350</v>
      </c>
      <c r="D38" s="93" t="s">
        <v>350</v>
      </c>
      <c r="E38" s="93" t="s">
        <v>350</v>
      </c>
      <c r="F38" s="93" t="s">
        <v>350</v>
      </c>
      <c r="G38" s="93" t="s">
        <v>350</v>
      </c>
      <c r="H38" s="93" t="s">
        <v>350</v>
      </c>
      <c r="I38" s="93" t="s">
        <v>350</v>
      </c>
      <c r="J38" s="93" t="s">
        <v>350</v>
      </c>
      <c r="K38" s="93" t="s">
        <v>350</v>
      </c>
      <c r="L38" s="93" t="s">
        <v>350</v>
      </c>
      <c r="M38" s="93" t="s">
        <v>350</v>
      </c>
      <c r="N38" s="93" t="s">
        <v>350</v>
      </c>
      <c r="O38" s="93" t="s">
        <v>350</v>
      </c>
      <c r="P38" s="93" t="s">
        <v>350</v>
      </c>
    </row>
    <row r="39" spans="1:16">
      <c r="A39" t="s">
        <v>251</v>
      </c>
      <c r="B39" s="92" t="s">
        <v>350</v>
      </c>
      <c r="C39" s="93" t="s">
        <v>350</v>
      </c>
      <c r="D39" s="93" t="s">
        <v>350</v>
      </c>
      <c r="E39" s="93" t="s">
        <v>350</v>
      </c>
      <c r="F39" s="93" t="s">
        <v>350</v>
      </c>
      <c r="G39" s="93" t="s">
        <v>350</v>
      </c>
      <c r="H39" s="93" t="s">
        <v>350</v>
      </c>
      <c r="I39" s="93" t="s">
        <v>350</v>
      </c>
      <c r="J39" s="93" t="s">
        <v>350</v>
      </c>
      <c r="K39" s="93" t="s">
        <v>350</v>
      </c>
      <c r="L39" s="93" t="s">
        <v>350</v>
      </c>
      <c r="M39" s="93" t="s">
        <v>350</v>
      </c>
      <c r="N39" s="93" t="s">
        <v>350</v>
      </c>
      <c r="O39" s="93" t="s">
        <v>350</v>
      </c>
      <c r="P39" s="93" t="s">
        <v>350</v>
      </c>
    </row>
    <row r="40" spans="1:16">
      <c r="A40" t="s">
        <v>252</v>
      </c>
      <c r="B40" s="92" t="s">
        <v>350</v>
      </c>
      <c r="C40" s="93" t="s">
        <v>350</v>
      </c>
      <c r="D40" s="93" t="s">
        <v>350</v>
      </c>
      <c r="E40" s="93" t="s">
        <v>350</v>
      </c>
      <c r="F40" s="93" t="s">
        <v>350</v>
      </c>
      <c r="G40" s="93" t="s">
        <v>350</v>
      </c>
      <c r="H40" s="93" t="s">
        <v>350</v>
      </c>
      <c r="I40" s="93" t="s">
        <v>350</v>
      </c>
      <c r="J40" s="93" t="s">
        <v>350</v>
      </c>
      <c r="K40" s="93" t="s">
        <v>350</v>
      </c>
      <c r="L40" s="93" t="s">
        <v>350</v>
      </c>
      <c r="M40" s="93" t="s">
        <v>350</v>
      </c>
      <c r="N40" s="93" t="s">
        <v>350</v>
      </c>
      <c r="O40" s="93" t="s">
        <v>350</v>
      </c>
      <c r="P40" s="93" t="s">
        <v>350</v>
      </c>
    </row>
    <row r="41" spans="1:16">
      <c r="A41" t="s">
        <v>253</v>
      </c>
      <c r="B41" s="92" t="s">
        <v>350</v>
      </c>
      <c r="C41" s="93" t="s">
        <v>350</v>
      </c>
      <c r="D41" s="93" t="s">
        <v>350</v>
      </c>
      <c r="E41" s="93" t="s">
        <v>350</v>
      </c>
      <c r="F41" s="93" t="s">
        <v>350</v>
      </c>
      <c r="G41" s="93" t="s">
        <v>350</v>
      </c>
      <c r="H41" s="93" t="s">
        <v>350</v>
      </c>
      <c r="I41" s="93" t="s">
        <v>350</v>
      </c>
      <c r="J41" s="93" t="s">
        <v>350</v>
      </c>
      <c r="K41" s="93" t="s">
        <v>350</v>
      </c>
      <c r="L41" s="93" t="s">
        <v>350</v>
      </c>
      <c r="M41" s="93" t="s">
        <v>350</v>
      </c>
      <c r="N41" s="93" t="s">
        <v>350</v>
      </c>
      <c r="O41" s="93" t="s">
        <v>350</v>
      </c>
      <c r="P41" s="93" t="s">
        <v>350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349</v>
      </c>
    </row>
    <row r="2" spans="1:21" s="1" customFormat="1">
      <c r="A2" s="2" t="s">
        <v>1</v>
      </c>
      <c r="B2" s="9" t="s">
        <v>331</v>
      </c>
    </row>
    <row r="3" spans="1:21" s="1" customFormat="1">
      <c r="A3" s="2" t="s">
        <v>2</v>
      </c>
      <c r="B3" s="60" t="s">
        <v>332</v>
      </c>
    </row>
    <row r="4" spans="1:21" s="1" customFormat="1">
      <c r="A4" s="2" t="s">
        <v>3</v>
      </c>
      <c r="B4" s="61" t="s">
        <v>151</v>
      </c>
    </row>
    <row r="5" spans="1:21" s="15" customFormat="1">
      <c r="A5" s="31" t="s">
        <v>92</v>
      </c>
      <c r="B5" s="32" t="s">
        <v>112</v>
      </c>
      <c r="C5" s="32" t="s">
        <v>46</v>
      </c>
      <c r="D5" s="100" t="s">
        <v>47</v>
      </c>
      <c r="E5" s="100" t="s">
        <v>48</v>
      </c>
      <c r="F5" s="100" t="s">
        <v>67</v>
      </c>
      <c r="G5" s="100" t="s">
        <v>49</v>
      </c>
      <c r="H5" s="32" t="s">
        <v>68</v>
      </c>
      <c r="I5" s="32" t="s">
        <v>150</v>
      </c>
      <c r="J5" s="32" t="s">
        <v>50</v>
      </c>
      <c r="K5" s="34" t="s">
        <v>113</v>
      </c>
      <c r="L5" s="100" t="s">
        <v>52</v>
      </c>
      <c r="M5" s="32" t="s">
        <v>141</v>
      </c>
      <c r="N5" s="32" t="s">
        <v>142</v>
      </c>
      <c r="O5" s="32" t="s">
        <v>5</v>
      </c>
      <c r="P5" s="32" t="s">
        <v>54</v>
      </c>
      <c r="Q5" s="33" t="s">
        <v>137</v>
      </c>
      <c r="R5" s="13"/>
      <c r="S5" s="13"/>
      <c r="T5" s="13"/>
      <c r="U5" s="13"/>
    </row>
    <row r="6" spans="1:21" s="15" customFormat="1">
      <c r="A6" s="85" t="s">
        <v>350</v>
      </c>
      <c r="B6" s="105" t="s">
        <v>350</v>
      </c>
      <c r="C6" s="86" t="s">
        <v>350</v>
      </c>
      <c r="D6" s="86" t="s">
        <v>350</v>
      </c>
      <c r="E6" s="86" t="s">
        <v>350</v>
      </c>
      <c r="F6" s="16" t="s">
        <v>70</v>
      </c>
      <c r="G6" s="86" t="s">
        <v>350</v>
      </c>
      <c r="H6" s="16" t="s">
        <v>71</v>
      </c>
      <c r="I6" s="86" t="s">
        <v>350</v>
      </c>
      <c r="J6" s="86" t="s">
        <v>350</v>
      </c>
      <c r="K6" s="16" t="s">
        <v>7</v>
      </c>
      <c r="L6" s="16" t="s">
        <v>7</v>
      </c>
      <c r="M6" s="16" t="s">
        <v>138</v>
      </c>
      <c r="N6" s="86" t="s">
        <v>350</v>
      </c>
      <c r="O6" s="16" t="s">
        <v>139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87" t="s">
        <v>350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8" t="s">
        <v>350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114</v>
      </c>
      <c r="B8" s="103" t="s">
        <v>350</v>
      </c>
      <c r="C8" s="103" t="s">
        <v>350</v>
      </c>
      <c r="D8" s="103" t="s">
        <v>350</v>
      </c>
      <c r="E8" s="103" t="s">
        <v>350</v>
      </c>
      <c r="F8" s="103" t="s">
        <v>350</v>
      </c>
      <c r="G8" s="103" t="s">
        <v>350</v>
      </c>
      <c r="H8" s="103" t="s">
        <v>350</v>
      </c>
      <c r="I8" s="103" t="s">
        <v>350</v>
      </c>
      <c r="J8" s="103" t="s">
        <v>350</v>
      </c>
      <c r="K8" s="103" t="s">
        <v>350</v>
      </c>
      <c r="L8" s="88" t="s">
        <v>350</v>
      </c>
      <c r="M8" s="52">
        <v>0</v>
      </c>
      <c r="N8" s="88" t="s">
        <v>350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153</v>
      </c>
      <c r="B9" s="92" t="s">
        <v>350</v>
      </c>
      <c r="C9" s="92" t="s">
        <v>350</v>
      </c>
      <c r="D9" s="93" t="s">
        <v>350</v>
      </c>
      <c r="E9" s="93" t="s">
        <v>350</v>
      </c>
      <c r="F9" s="93" t="s">
        <v>350</v>
      </c>
      <c r="G9" s="93" t="s">
        <v>350</v>
      </c>
      <c r="H9" s="58">
        <v>0</v>
      </c>
      <c r="I9" s="93" t="s">
        <v>350</v>
      </c>
      <c r="J9" s="93" t="s">
        <v>350</v>
      </c>
      <c r="K9" s="93" t="s">
        <v>350</v>
      </c>
      <c r="L9" s="57">
        <v>0</v>
      </c>
      <c r="M9" s="58">
        <v>0</v>
      </c>
      <c r="N9" s="93" t="s">
        <v>350</v>
      </c>
      <c r="O9" s="58">
        <v>0</v>
      </c>
      <c r="P9" s="57">
        <v>0</v>
      </c>
      <c r="Q9" s="57">
        <v>0</v>
      </c>
    </row>
    <row r="10" spans="1:21">
      <c r="A10" s="56" t="s">
        <v>310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58">
        <v>0</v>
      </c>
      <c r="I10" s="93" t="s">
        <v>350</v>
      </c>
      <c r="J10" s="93" t="s">
        <v>350</v>
      </c>
      <c r="K10" s="93" t="s">
        <v>350</v>
      </c>
      <c r="L10" s="57">
        <v>0</v>
      </c>
      <c r="M10" s="58">
        <v>0</v>
      </c>
      <c r="N10" s="93" t="s">
        <v>350</v>
      </c>
      <c r="O10" s="58">
        <v>0</v>
      </c>
      <c r="P10" s="57">
        <v>0</v>
      </c>
      <c r="Q10" s="57">
        <v>0</v>
      </c>
    </row>
    <row r="11" spans="1:21">
      <c r="A11" t="s">
        <v>158</v>
      </c>
      <c r="B11" s="92" t="s">
        <v>350</v>
      </c>
      <c r="C11" t="s">
        <v>158</v>
      </c>
      <c r="D11" s="93" t="s">
        <v>350</v>
      </c>
      <c r="E11" t="s">
        <v>158</v>
      </c>
      <c r="F11" s="93" t="s">
        <v>350</v>
      </c>
      <c r="G11" s="93" t="s">
        <v>350</v>
      </c>
      <c r="H11" s="54">
        <v>0</v>
      </c>
      <c r="I11" t="s">
        <v>158</v>
      </c>
      <c r="J11" t="s">
        <v>158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311</v>
      </c>
      <c r="B12" s="92" t="s">
        <v>350</v>
      </c>
      <c r="C12" s="92" t="s">
        <v>350</v>
      </c>
      <c r="D12" s="93" t="s">
        <v>350</v>
      </c>
      <c r="E12" s="93" t="s">
        <v>350</v>
      </c>
      <c r="F12" s="93" t="s">
        <v>350</v>
      </c>
      <c r="G12" s="93" t="s">
        <v>350</v>
      </c>
      <c r="H12" s="58">
        <v>0</v>
      </c>
      <c r="I12" s="93" t="s">
        <v>350</v>
      </c>
      <c r="J12" s="93" t="s">
        <v>350</v>
      </c>
      <c r="K12" s="93" t="s">
        <v>350</v>
      </c>
      <c r="L12" s="57">
        <v>0</v>
      </c>
      <c r="M12" s="58">
        <v>0</v>
      </c>
      <c r="N12" s="93" t="s">
        <v>350</v>
      </c>
      <c r="O12" s="58">
        <v>0</v>
      </c>
      <c r="P12" s="57">
        <v>0</v>
      </c>
      <c r="Q12" s="57">
        <v>0</v>
      </c>
    </row>
    <row r="13" spans="1:21">
      <c r="A13" t="s">
        <v>158</v>
      </c>
      <c r="B13" s="92" t="s">
        <v>350</v>
      </c>
      <c r="C13" t="s">
        <v>158</v>
      </c>
      <c r="D13" s="93" t="s">
        <v>350</v>
      </c>
      <c r="E13" t="s">
        <v>158</v>
      </c>
      <c r="F13" s="93" t="s">
        <v>350</v>
      </c>
      <c r="G13" s="93" t="s">
        <v>350</v>
      </c>
      <c r="H13" s="54">
        <v>0</v>
      </c>
      <c r="I13" t="s">
        <v>158</v>
      </c>
      <c r="J13" t="s">
        <v>158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312</v>
      </c>
      <c r="B14" s="92" t="s">
        <v>350</v>
      </c>
      <c r="C14" s="92" t="s">
        <v>350</v>
      </c>
      <c r="D14" s="93" t="s">
        <v>350</v>
      </c>
      <c r="E14" s="93" t="s">
        <v>350</v>
      </c>
      <c r="F14" s="93" t="s">
        <v>350</v>
      </c>
      <c r="G14" s="93" t="s">
        <v>350</v>
      </c>
      <c r="H14" s="58">
        <v>0</v>
      </c>
      <c r="I14" s="93" t="s">
        <v>350</v>
      </c>
      <c r="J14" s="93" t="s">
        <v>350</v>
      </c>
      <c r="K14" s="93" t="s">
        <v>350</v>
      </c>
      <c r="L14" s="57">
        <v>0</v>
      </c>
      <c r="M14" s="58">
        <v>0</v>
      </c>
      <c r="N14" s="93" t="s">
        <v>350</v>
      </c>
      <c r="O14" s="58">
        <v>0</v>
      </c>
      <c r="P14" s="57">
        <v>0</v>
      </c>
      <c r="Q14" s="57">
        <v>0</v>
      </c>
    </row>
    <row r="15" spans="1:21">
      <c r="A15" t="s">
        <v>158</v>
      </c>
      <c r="B15" s="92" t="s">
        <v>350</v>
      </c>
      <c r="C15" t="s">
        <v>158</v>
      </c>
      <c r="D15" s="93" t="s">
        <v>350</v>
      </c>
      <c r="E15" t="s">
        <v>158</v>
      </c>
      <c r="F15" s="93" t="s">
        <v>350</v>
      </c>
      <c r="G15" s="93" t="s">
        <v>350</v>
      </c>
      <c r="H15" s="54">
        <v>0</v>
      </c>
      <c r="I15" t="s">
        <v>158</v>
      </c>
      <c r="J15" t="s">
        <v>158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313</v>
      </c>
      <c r="B16" s="92" t="s">
        <v>350</v>
      </c>
      <c r="C16" s="92" t="s">
        <v>350</v>
      </c>
      <c r="D16" s="93" t="s">
        <v>350</v>
      </c>
      <c r="E16" s="93" t="s">
        <v>350</v>
      </c>
      <c r="F16" s="93" t="s">
        <v>350</v>
      </c>
      <c r="G16" s="93" t="s">
        <v>350</v>
      </c>
      <c r="H16" s="58">
        <v>0</v>
      </c>
      <c r="I16" s="93" t="s">
        <v>350</v>
      </c>
      <c r="J16" s="93" t="s">
        <v>350</v>
      </c>
      <c r="K16" s="93" t="s">
        <v>350</v>
      </c>
      <c r="L16" s="57">
        <v>0</v>
      </c>
      <c r="M16" s="58">
        <v>0</v>
      </c>
      <c r="N16" s="93" t="s">
        <v>350</v>
      </c>
      <c r="O16" s="58">
        <v>0</v>
      </c>
      <c r="P16" s="57">
        <v>0</v>
      </c>
      <c r="Q16" s="57">
        <v>0</v>
      </c>
    </row>
    <row r="17" spans="1:17">
      <c r="A17" t="s">
        <v>158</v>
      </c>
      <c r="B17" s="92" t="s">
        <v>350</v>
      </c>
      <c r="C17" t="s">
        <v>158</v>
      </c>
      <c r="D17" s="93" t="s">
        <v>350</v>
      </c>
      <c r="E17" t="s">
        <v>158</v>
      </c>
      <c r="F17" s="93" t="s">
        <v>350</v>
      </c>
      <c r="G17" s="93" t="s">
        <v>350</v>
      </c>
      <c r="H17" s="54">
        <v>0</v>
      </c>
      <c r="I17" t="s">
        <v>158</v>
      </c>
      <c r="J17" t="s">
        <v>158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314</v>
      </c>
      <c r="B18" s="92" t="s">
        <v>350</v>
      </c>
      <c r="C18" s="92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58">
        <v>0</v>
      </c>
      <c r="I18" s="93" t="s">
        <v>350</v>
      </c>
      <c r="J18" s="93" t="s">
        <v>350</v>
      </c>
      <c r="K18" s="93" t="s">
        <v>350</v>
      </c>
      <c r="L18" s="57">
        <v>0</v>
      </c>
      <c r="M18" s="58">
        <v>0</v>
      </c>
      <c r="N18" s="93" t="s">
        <v>350</v>
      </c>
      <c r="O18" s="58">
        <v>0</v>
      </c>
      <c r="P18" s="57">
        <v>0</v>
      </c>
      <c r="Q18" s="57">
        <v>0</v>
      </c>
    </row>
    <row r="19" spans="1:17">
      <c r="A19" t="s">
        <v>158</v>
      </c>
      <c r="B19" s="92" t="s">
        <v>350</v>
      </c>
      <c r="C19" t="s">
        <v>158</v>
      </c>
      <c r="D19" s="93" t="s">
        <v>350</v>
      </c>
      <c r="E19" t="s">
        <v>158</v>
      </c>
      <c r="F19" s="93" t="s">
        <v>350</v>
      </c>
      <c r="G19" s="93" t="s">
        <v>350</v>
      </c>
      <c r="H19" s="54">
        <v>0</v>
      </c>
      <c r="I19" t="s">
        <v>158</v>
      </c>
      <c r="J19" t="s">
        <v>158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315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58">
        <v>0</v>
      </c>
      <c r="I20" s="93" t="s">
        <v>350</v>
      </c>
      <c r="J20" s="93" t="s">
        <v>350</v>
      </c>
      <c r="K20" s="93" t="s">
        <v>350</v>
      </c>
      <c r="L20" s="57">
        <v>0</v>
      </c>
      <c r="M20" s="58">
        <v>0</v>
      </c>
      <c r="N20" s="93" t="s">
        <v>350</v>
      </c>
      <c r="O20" s="58">
        <v>0</v>
      </c>
      <c r="P20" s="57">
        <v>0</v>
      </c>
      <c r="Q20" s="57">
        <v>0</v>
      </c>
    </row>
    <row r="21" spans="1:17">
      <c r="A21" s="56" t="s">
        <v>316</v>
      </c>
      <c r="B21" s="92" t="s">
        <v>350</v>
      </c>
      <c r="C21" s="92" t="s">
        <v>350</v>
      </c>
      <c r="D21" s="93" t="s">
        <v>350</v>
      </c>
      <c r="E21" s="93" t="s">
        <v>350</v>
      </c>
      <c r="F21" s="93" t="s">
        <v>350</v>
      </c>
      <c r="G21" s="93" t="s">
        <v>350</v>
      </c>
      <c r="H21" s="58">
        <v>0</v>
      </c>
      <c r="I21" s="93" t="s">
        <v>350</v>
      </c>
      <c r="J21" s="93" t="s">
        <v>350</v>
      </c>
      <c r="K21" s="93" t="s">
        <v>350</v>
      </c>
      <c r="L21" s="57">
        <v>0</v>
      </c>
      <c r="M21" s="58">
        <v>0</v>
      </c>
      <c r="N21" s="93" t="s">
        <v>350</v>
      </c>
      <c r="O21" s="58">
        <v>0</v>
      </c>
      <c r="P21" s="57">
        <v>0</v>
      </c>
      <c r="Q21" s="57">
        <v>0</v>
      </c>
    </row>
    <row r="22" spans="1:17">
      <c r="A22" t="s">
        <v>158</v>
      </c>
      <c r="B22" s="92" t="s">
        <v>350</v>
      </c>
      <c r="C22" t="s">
        <v>158</v>
      </c>
      <c r="D22" s="93" t="s">
        <v>350</v>
      </c>
      <c r="E22" t="s">
        <v>158</v>
      </c>
      <c r="F22" s="93" t="s">
        <v>350</v>
      </c>
      <c r="G22" s="93" t="s">
        <v>350</v>
      </c>
      <c r="H22" s="54">
        <v>0</v>
      </c>
      <c r="I22" t="s">
        <v>158</v>
      </c>
      <c r="J22" t="s">
        <v>158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317</v>
      </c>
      <c r="B23" s="92" t="s">
        <v>350</v>
      </c>
      <c r="C23" s="92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58">
        <v>0</v>
      </c>
      <c r="I23" s="93" t="s">
        <v>350</v>
      </c>
      <c r="J23" s="93" t="s">
        <v>350</v>
      </c>
      <c r="K23" s="93" t="s">
        <v>350</v>
      </c>
      <c r="L23" s="57">
        <v>0</v>
      </c>
      <c r="M23" s="58">
        <v>0</v>
      </c>
      <c r="N23" s="93" t="s">
        <v>350</v>
      </c>
      <c r="O23" s="58">
        <v>0</v>
      </c>
      <c r="P23" s="57">
        <v>0</v>
      </c>
      <c r="Q23" s="57">
        <v>0</v>
      </c>
    </row>
    <row r="24" spans="1:17">
      <c r="A24" t="s">
        <v>158</v>
      </c>
      <c r="B24" s="92" t="s">
        <v>350</v>
      </c>
      <c r="C24" t="s">
        <v>158</v>
      </c>
      <c r="D24" s="93" t="s">
        <v>350</v>
      </c>
      <c r="E24" t="s">
        <v>158</v>
      </c>
      <c r="F24" s="93" t="s">
        <v>350</v>
      </c>
      <c r="G24" s="93" t="s">
        <v>350</v>
      </c>
      <c r="H24" s="54">
        <v>0</v>
      </c>
      <c r="I24" t="s">
        <v>158</v>
      </c>
      <c r="J24" t="s">
        <v>158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318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58">
        <v>0</v>
      </c>
      <c r="I25" s="93" t="s">
        <v>350</v>
      </c>
      <c r="J25" s="93" t="s">
        <v>350</v>
      </c>
      <c r="K25" s="93" t="s">
        <v>350</v>
      </c>
      <c r="L25" s="57">
        <v>0</v>
      </c>
      <c r="M25" s="58">
        <v>0</v>
      </c>
      <c r="N25" s="93" t="s">
        <v>350</v>
      </c>
      <c r="O25" s="58">
        <v>0</v>
      </c>
      <c r="P25" s="57">
        <v>0</v>
      </c>
      <c r="Q25" s="57">
        <v>0</v>
      </c>
    </row>
    <row r="26" spans="1:17">
      <c r="A26" t="s">
        <v>158</v>
      </c>
      <c r="B26" s="92" t="s">
        <v>350</v>
      </c>
      <c r="C26" t="s">
        <v>158</v>
      </c>
      <c r="D26" s="93" t="s">
        <v>350</v>
      </c>
      <c r="E26" t="s">
        <v>158</v>
      </c>
      <c r="F26" s="93" t="s">
        <v>350</v>
      </c>
      <c r="G26" s="93" t="s">
        <v>350</v>
      </c>
      <c r="H26" s="54">
        <v>0</v>
      </c>
      <c r="I26" t="s">
        <v>158</v>
      </c>
      <c r="J26" t="s">
        <v>158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319</v>
      </c>
      <c r="B27" s="92" t="s">
        <v>350</v>
      </c>
      <c r="C27" s="92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58">
        <v>0</v>
      </c>
      <c r="I27" s="93" t="s">
        <v>350</v>
      </c>
      <c r="J27" s="93" t="s">
        <v>350</v>
      </c>
      <c r="K27" s="93" t="s">
        <v>350</v>
      </c>
      <c r="L27" s="57">
        <v>0</v>
      </c>
      <c r="M27" s="58">
        <v>0</v>
      </c>
      <c r="N27" s="93" t="s">
        <v>350</v>
      </c>
      <c r="O27" s="58">
        <v>0</v>
      </c>
      <c r="P27" s="57">
        <v>0</v>
      </c>
      <c r="Q27" s="57">
        <v>0</v>
      </c>
    </row>
    <row r="28" spans="1:17">
      <c r="A28" t="s">
        <v>158</v>
      </c>
      <c r="B28" s="92" t="s">
        <v>350</v>
      </c>
      <c r="C28" t="s">
        <v>158</v>
      </c>
      <c r="D28" s="93" t="s">
        <v>350</v>
      </c>
      <c r="E28" t="s">
        <v>158</v>
      </c>
      <c r="F28" s="93" t="s">
        <v>350</v>
      </c>
      <c r="G28" s="93" t="s">
        <v>350</v>
      </c>
      <c r="H28" s="54">
        <v>0</v>
      </c>
      <c r="I28" t="s">
        <v>158</v>
      </c>
      <c r="J28" t="s">
        <v>158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164</v>
      </c>
      <c r="B29" s="92" t="s">
        <v>350</v>
      </c>
      <c r="C29" s="92" t="s">
        <v>350</v>
      </c>
      <c r="D29" s="93" t="s">
        <v>350</v>
      </c>
      <c r="E29" s="93" t="s">
        <v>350</v>
      </c>
      <c r="F29" s="93" t="s">
        <v>350</v>
      </c>
      <c r="G29" s="93" t="s">
        <v>350</v>
      </c>
      <c r="H29" s="58">
        <v>0</v>
      </c>
      <c r="I29" s="93" t="s">
        <v>350</v>
      </c>
      <c r="J29" s="93" t="s">
        <v>350</v>
      </c>
      <c r="K29" s="93" t="s">
        <v>350</v>
      </c>
      <c r="L29" s="57">
        <v>0</v>
      </c>
      <c r="M29" s="58">
        <v>0</v>
      </c>
      <c r="N29" s="93" t="s">
        <v>350</v>
      </c>
      <c r="O29" s="58">
        <v>0</v>
      </c>
      <c r="P29" s="57">
        <v>0</v>
      </c>
      <c r="Q29" s="57">
        <v>0</v>
      </c>
    </row>
    <row r="30" spans="1:17">
      <c r="A30" s="56" t="s">
        <v>320</v>
      </c>
      <c r="B30" s="92" t="s">
        <v>350</v>
      </c>
      <c r="C30" s="92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58">
        <v>0</v>
      </c>
      <c r="I30" s="93" t="s">
        <v>350</v>
      </c>
      <c r="J30" s="93" t="s">
        <v>350</v>
      </c>
      <c r="K30" s="93" t="s">
        <v>350</v>
      </c>
      <c r="L30" s="57">
        <v>0</v>
      </c>
      <c r="M30" s="58">
        <v>0</v>
      </c>
      <c r="N30" s="93" t="s">
        <v>350</v>
      </c>
      <c r="O30" s="58">
        <v>0</v>
      </c>
      <c r="P30" s="57">
        <v>0</v>
      </c>
      <c r="Q30" s="57">
        <v>0</v>
      </c>
    </row>
    <row r="31" spans="1:17">
      <c r="A31" t="s">
        <v>158</v>
      </c>
      <c r="B31" s="92" t="s">
        <v>350</v>
      </c>
      <c r="C31" t="s">
        <v>158</v>
      </c>
      <c r="D31" s="93" t="s">
        <v>350</v>
      </c>
      <c r="E31" t="s">
        <v>158</v>
      </c>
      <c r="F31" s="93" t="s">
        <v>350</v>
      </c>
      <c r="G31" s="93" t="s">
        <v>350</v>
      </c>
      <c r="H31" s="54">
        <v>0</v>
      </c>
      <c r="I31" t="s">
        <v>158</v>
      </c>
      <c r="J31" t="s">
        <v>158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312</v>
      </c>
      <c r="B32" s="92" t="s">
        <v>350</v>
      </c>
      <c r="C32" s="92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58">
        <v>0</v>
      </c>
      <c r="I32" s="93" t="s">
        <v>350</v>
      </c>
      <c r="J32" s="93" t="s">
        <v>350</v>
      </c>
      <c r="K32" s="93" t="s">
        <v>350</v>
      </c>
      <c r="L32" s="57">
        <v>0</v>
      </c>
      <c r="M32" s="58">
        <v>0</v>
      </c>
      <c r="N32" s="93" t="s">
        <v>350</v>
      </c>
      <c r="O32" s="58">
        <v>0</v>
      </c>
      <c r="P32" s="57">
        <v>0</v>
      </c>
      <c r="Q32" s="57">
        <v>0</v>
      </c>
    </row>
    <row r="33" spans="1:17">
      <c r="A33" t="s">
        <v>158</v>
      </c>
      <c r="B33" s="92" t="s">
        <v>350</v>
      </c>
      <c r="C33" t="s">
        <v>158</v>
      </c>
      <c r="D33" s="93" t="s">
        <v>350</v>
      </c>
      <c r="E33" t="s">
        <v>158</v>
      </c>
      <c r="F33" s="93" t="s">
        <v>350</v>
      </c>
      <c r="G33" s="93" t="s">
        <v>350</v>
      </c>
      <c r="H33" s="54">
        <v>0</v>
      </c>
      <c r="I33" t="s">
        <v>158</v>
      </c>
      <c r="J33" t="s">
        <v>158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313</v>
      </c>
      <c r="B34" s="92" t="s">
        <v>350</v>
      </c>
      <c r="C34" s="92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58">
        <v>0</v>
      </c>
      <c r="I34" s="93" t="s">
        <v>350</v>
      </c>
      <c r="J34" s="93" t="s">
        <v>350</v>
      </c>
      <c r="K34" s="93" t="s">
        <v>350</v>
      </c>
      <c r="L34" s="57">
        <v>0</v>
      </c>
      <c r="M34" s="58">
        <v>0</v>
      </c>
      <c r="N34" s="93" t="s">
        <v>350</v>
      </c>
      <c r="O34" s="58">
        <v>0</v>
      </c>
      <c r="P34" s="57">
        <v>0</v>
      </c>
      <c r="Q34" s="57">
        <v>0</v>
      </c>
    </row>
    <row r="35" spans="1:17">
      <c r="A35" t="s">
        <v>158</v>
      </c>
      <c r="B35" s="92" t="s">
        <v>350</v>
      </c>
      <c r="C35" t="s">
        <v>158</v>
      </c>
      <c r="D35" s="93" t="s">
        <v>350</v>
      </c>
      <c r="E35" t="s">
        <v>158</v>
      </c>
      <c r="F35" s="93" t="s">
        <v>350</v>
      </c>
      <c r="G35" s="93" t="s">
        <v>350</v>
      </c>
      <c r="H35" s="54">
        <v>0</v>
      </c>
      <c r="I35" t="s">
        <v>158</v>
      </c>
      <c r="J35" t="s">
        <v>158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319</v>
      </c>
      <c r="B36" s="92" t="s">
        <v>350</v>
      </c>
      <c r="C36" s="92" t="s">
        <v>350</v>
      </c>
      <c r="D36" s="93" t="s">
        <v>350</v>
      </c>
      <c r="E36" s="93" t="s">
        <v>350</v>
      </c>
      <c r="F36" s="93" t="s">
        <v>350</v>
      </c>
      <c r="G36" s="93" t="s">
        <v>350</v>
      </c>
      <c r="H36" s="58">
        <v>0</v>
      </c>
      <c r="I36" s="93" t="s">
        <v>350</v>
      </c>
      <c r="J36" s="93" t="s">
        <v>350</v>
      </c>
      <c r="K36" s="93" t="s">
        <v>350</v>
      </c>
      <c r="L36" s="57">
        <v>0</v>
      </c>
      <c r="M36" s="58">
        <v>0</v>
      </c>
      <c r="N36" s="93" t="s">
        <v>350</v>
      </c>
      <c r="O36" s="58">
        <v>0</v>
      </c>
      <c r="P36" s="57">
        <v>0</v>
      </c>
      <c r="Q36" s="57">
        <v>0</v>
      </c>
    </row>
    <row r="37" spans="1:17">
      <c r="A37" t="s">
        <v>158</v>
      </c>
      <c r="B37" s="92" t="s">
        <v>350</v>
      </c>
      <c r="C37" t="s">
        <v>158</v>
      </c>
      <c r="D37" s="93" t="s">
        <v>350</v>
      </c>
      <c r="E37" t="s">
        <v>158</v>
      </c>
      <c r="F37" s="93" t="s">
        <v>350</v>
      </c>
      <c r="G37" s="93" t="s">
        <v>350</v>
      </c>
      <c r="H37" s="54">
        <v>0</v>
      </c>
      <c r="I37" t="s">
        <v>158</v>
      </c>
      <c r="J37" t="s">
        <v>158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166</v>
      </c>
      <c r="B38" s="92" t="s">
        <v>350</v>
      </c>
      <c r="C38" s="92" t="s">
        <v>350</v>
      </c>
      <c r="D38" s="93" t="s">
        <v>350</v>
      </c>
      <c r="E38" s="93" t="s">
        <v>350</v>
      </c>
      <c r="F38" s="93" t="s">
        <v>350</v>
      </c>
      <c r="G38" s="93" t="s">
        <v>350</v>
      </c>
      <c r="H38" s="93" t="s">
        <v>350</v>
      </c>
      <c r="I38" s="93" t="s">
        <v>350</v>
      </c>
      <c r="J38" s="93" t="s">
        <v>350</v>
      </c>
      <c r="K38" s="93" t="s">
        <v>350</v>
      </c>
      <c r="L38" s="93" t="s">
        <v>350</v>
      </c>
      <c r="M38" s="93" t="s">
        <v>350</v>
      </c>
      <c r="N38" s="93" t="s">
        <v>350</v>
      </c>
      <c r="O38" s="93" t="s">
        <v>350</v>
      </c>
      <c r="P38" s="93" t="s">
        <v>350</v>
      </c>
      <c r="Q38" s="93" t="s">
        <v>350</v>
      </c>
    </row>
    <row r="39" spans="1:17">
      <c r="A39" t="s">
        <v>251</v>
      </c>
      <c r="B39" s="92" t="s">
        <v>350</v>
      </c>
      <c r="C39" s="92" t="s">
        <v>350</v>
      </c>
      <c r="D39" s="93" t="s">
        <v>350</v>
      </c>
      <c r="E39" s="93" t="s">
        <v>350</v>
      </c>
      <c r="F39" s="93" t="s">
        <v>350</v>
      </c>
      <c r="G39" s="93" t="s">
        <v>350</v>
      </c>
      <c r="H39" s="93" t="s">
        <v>350</v>
      </c>
      <c r="I39" s="93" t="s">
        <v>350</v>
      </c>
      <c r="J39" s="93" t="s">
        <v>350</v>
      </c>
      <c r="K39" s="93" t="s">
        <v>350</v>
      </c>
      <c r="L39" s="93" t="s">
        <v>350</v>
      </c>
      <c r="M39" s="93" t="s">
        <v>350</v>
      </c>
      <c r="N39" s="93" t="s">
        <v>350</v>
      </c>
      <c r="O39" s="93" t="s">
        <v>350</v>
      </c>
      <c r="P39" s="93" t="s">
        <v>350</v>
      </c>
      <c r="Q39" s="93" t="s">
        <v>350</v>
      </c>
    </row>
    <row r="40" spans="1:17">
      <c r="A40" t="s">
        <v>252</v>
      </c>
      <c r="B40" s="92" t="s">
        <v>350</v>
      </c>
      <c r="C40" s="92" t="s">
        <v>350</v>
      </c>
      <c r="D40" s="93" t="s">
        <v>350</v>
      </c>
      <c r="E40" s="93" t="s">
        <v>350</v>
      </c>
      <c r="F40" s="93" t="s">
        <v>350</v>
      </c>
      <c r="G40" s="93" t="s">
        <v>350</v>
      </c>
      <c r="H40" s="93" t="s">
        <v>350</v>
      </c>
      <c r="I40" s="93" t="s">
        <v>350</v>
      </c>
      <c r="J40" s="93" t="s">
        <v>350</v>
      </c>
      <c r="K40" s="93" t="s">
        <v>350</v>
      </c>
      <c r="L40" s="93" t="s">
        <v>350</v>
      </c>
      <c r="M40" s="93" t="s">
        <v>350</v>
      </c>
      <c r="N40" s="93" t="s">
        <v>350</v>
      </c>
      <c r="O40" s="93" t="s">
        <v>350</v>
      </c>
      <c r="P40" s="93" t="s">
        <v>350</v>
      </c>
      <c r="Q40" s="93" t="s">
        <v>350</v>
      </c>
    </row>
    <row r="41" spans="1:17">
      <c r="A41" t="s">
        <v>253</v>
      </c>
      <c r="B41" s="92" t="s">
        <v>350</v>
      </c>
      <c r="C41" s="92" t="s">
        <v>350</v>
      </c>
      <c r="D41" s="93" t="s">
        <v>350</v>
      </c>
      <c r="E41" s="93" t="s">
        <v>350</v>
      </c>
      <c r="F41" s="93" t="s">
        <v>350</v>
      </c>
      <c r="G41" s="93" t="s">
        <v>350</v>
      </c>
      <c r="H41" s="93" t="s">
        <v>350</v>
      </c>
      <c r="I41" s="93" t="s">
        <v>350</v>
      </c>
      <c r="J41" s="93" t="s">
        <v>350</v>
      </c>
      <c r="K41" s="93" t="s">
        <v>350</v>
      </c>
      <c r="L41" s="93" t="s">
        <v>350</v>
      </c>
      <c r="M41" s="93" t="s">
        <v>350</v>
      </c>
      <c r="N41" s="93" t="s">
        <v>350</v>
      </c>
      <c r="O41" s="93" t="s">
        <v>350</v>
      </c>
      <c r="P41" s="93" t="s">
        <v>350</v>
      </c>
      <c r="Q41" s="93" t="s">
        <v>350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60" t="s">
        <v>332</v>
      </c>
    </row>
    <row r="4" spans="1:20" s="1" customFormat="1">
      <c r="A4" s="2" t="s">
        <v>3</v>
      </c>
      <c r="B4" s="61" t="s">
        <v>151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115</v>
      </c>
      <c r="I5" s="32" t="s">
        <v>52</v>
      </c>
      <c r="J5" s="32" t="s">
        <v>141</v>
      </c>
      <c r="K5" s="32" t="s">
        <v>142</v>
      </c>
      <c r="L5" s="32" t="s">
        <v>5</v>
      </c>
      <c r="M5" s="32" t="s">
        <v>54</v>
      </c>
      <c r="N5" s="33" t="s">
        <v>137</v>
      </c>
      <c r="O5" s="13"/>
      <c r="P5" s="13"/>
      <c r="Q5" s="13"/>
      <c r="R5" s="13"/>
      <c r="S5" s="13"/>
      <c r="T5" s="13"/>
    </row>
    <row r="6" spans="1:20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71</v>
      </c>
      <c r="G6" s="86" t="s">
        <v>350</v>
      </c>
      <c r="H6" s="20" t="s">
        <v>7</v>
      </c>
      <c r="I6" s="20" t="s">
        <v>7</v>
      </c>
      <c r="J6" s="20" t="s">
        <v>138</v>
      </c>
      <c r="K6" s="86" t="s">
        <v>350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116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88" t="s">
        <v>350</v>
      </c>
      <c r="I8" s="88" t="s">
        <v>350</v>
      </c>
      <c r="J8" s="52">
        <v>0</v>
      </c>
      <c r="K8" s="88" t="s">
        <v>350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153</v>
      </c>
      <c r="B9" s="92" t="s">
        <v>350</v>
      </c>
      <c r="C9" s="92" t="s">
        <v>350</v>
      </c>
      <c r="D9" s="93" t="s">
        <v>350</v>
      </c>
      <c r="E9" s="93" t="s">
        <v>350</v>
      </c>
      <c r="F9" s="58">
        <v>0</v>
      </c>
      <c r="G9" s="93" t="s">
        <v>350</v>
      </c>
      <c r="H9" s="93" t="s">
        <v>350</v>
      </c>
      <c r="I9" s="57">
        <v>0</v>
      </c>
      <c r="J9" s="58">
        <v>0</v>
      </c>
      <c r="K9" s="93" t="s">
        <v>350</v>
      </c>
      <c r="L9" s="58">
        <v>0</v>
      </c>
      <c r="M9" s="57">
        <v>0</v>
      </c>
      <c r="N9" s="57">
        <v>0</v>
      </c>
    </row>
    <row r="10" spans="1:20">
      <c r="A10" s="56" t="s">
        <v>296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93" t="s">
        <v>350</v>
      </c>
      <c r="I10" s="57">
        <v>0</v>
      </c>
      <c r="J10" s="58">
        <v>0</v>
      </c>
      <c r="K10" s="93" t="s">
        <v>350</v>
      </c>
      <c r="L10" s="58">
        <v>0</v>
      </c>
      <c r="M10" s="57">
        <v>0</v>
      </c>
      <c r="N10" s="57">
        <v>0</v>
      </c>
    </row>
    <row r="11" spans="1:20">
      <c r="A11" t="s">
        <v>158</v>
      </c>
      <c r="B11" t="s">
        <v>158</v>
      </c>
      <c r="C11" s="92" t="s">
        <v>350</v>
      </c>
      <c r="D11" t="s">
        <v>158</v>
      </c>
      <c r="E11" s="93" t="s">
        <v>350</v>
      </c>
      <c r="F11" s="54">
        <v>0</v>
      </c>
      <c r="G11" t="s">
        <v>158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297</v>
      </c>
      <c r="B12" s="92" t="s">
        <v>350</v>
      </c>
      <c r="C12" s="92" t="s">
        <v>350</v>
      </c>
      <c r="D12" s="93" t="s">
        <v>350</v>
      </c>
      <c r="E12" s="93" t="s">
        <v>350</v>
      </c>
      <c r="F12" s="58">
        <v>0</v>
      </c>
      <c r="G12" s="93" t="s">
        <v>350</v>
      </c>
      <c r="H12" s="93" t="s">
        <v>350</v>
      </c>
      <c r="I12" s="57">
        <v>0</v>
      </c>
      <c r="J12" s="58">
        <v>0</v>
      </c>
      <c r="K12" s="93" t="s">
        <v>350</v>
      </c>
      <c r="L12" s="58">
        <v>0</v>
      </c>
      <c r="M12" s="57">
        <v>0</v>
      </c>
      <c r="N12" s="57">
        <v>0</v>
      </c>
    </row>
    <row r="13" spans="1:20">
      <c r="A13" t="s">
        <v>158</v>
      </c>
      <c r="B13" t="s">
        <v>158</v>
      </c>
      <c r="C13" s="92" t="s">
        <v>350</v>
      </c>
      <c r="D13" t="s">
        <v>158</v>
      </c>
      <c r="E13" s="93" t="s">
        <v>350</v>
      </c>
      <c r="F13" s="54">
        <v>0</v>
      </c>
      <c r="G13" t="s">
        <v>158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321</v>
      </c>
      <c r="B14" s="92" t="s">
        <v>350</v>
      </c>
      <c r="C14" s="92" t="s">
        <v>350</v>
      </c>
      <c r="D14" s="93" t="s">
        <v>350</v>
      </c>
      <c r="E14" s="93" t="s">
        <v>350</v>
      </c>
      <c r="F14" s="58">
        <v>0</v>
      </c>
      <c r="G14" s="93" t="s">
        <v>350</v>
      </c>
      <c r="H14" s="93" t="s">
        <v>350</v>
      </c>
      <c r="I14" s="57">
        <v>0</v>
      </c>
      <c r="J14" s="58">
        <v>0</v>
      </c>
      <c r="K14" s="93" t="s">
        <v>350</v>
      </c>
      <c r="L14" s="58">
        <v>0</v>
      </c>
      <c r="M14" s="57">
        <v>0</v>
      </c>
      <c r="N14" s="57">
        <v>0</v>
      </c>
    </row>
    <row r="15" spans="1:20">
      <c r="A15" t="s">
        <v>158</v>
      </c>
      <c r="B15" t="s">
        <v>158</v>
      </c>
      <c r="C15" s="92" t="s">
        <v>350</v>
      </c>
      <c r="D15" t="s">
        <v>158</v>
      </c>
      <c r="E15" s="93" t="s">
        <v>350</v>
      </c>
      <c r="F15" s="54">
        <v>0</v>
      </c>
      <c r="G15" t="s">
        <v>158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322</v>
      </c>
      <c r="B16" s="92" t="s">
        <v>350</v>
      </c>
      <c r="C16" s="92" t="s">
        <v>350</v>
      </c>
      <c r="D16" s="93" t="s">
        <v>350</v>
      </c>
      <c r="E16" s="93" t="s">
        <v>350</v>
      </c>
      <c r="F16" s="58">
        <v>0</v>
      </c>
      <c r="G16" s="93" t="s">
        <v>350</v>
      </c>
      <c r="H16" s="93" t="s">
        <v>350</v>
      </c>
      <c r="I16" s="57">
        <v>0</v>
      </c>
      <c r="J16" s="58">
        <v>0</v>
      </c>
      <c r="K16" s="93" t="s">
        <v>350</v>
      </c>
      <c r="L16" s="58">
        <v>0</v>
      </c>
      <c r="M16" s="57">
        <v>0</v>
      </c>
      <c r="N16" s="57">
        <v>0</v>
      </c>
    </row>
    <row r="17" spans="1:14">
      <c r="A17" t="s">
        <v>158</v>
      </c>
      <c r="B17" t="s">
        <v>158</v>
      </c>
      <c r="C17" s="92" t="s">
        <v>350</v>
      </c>
      <c r="D17" t="s">
        <v>158</v>
      </c>
      <c r="E17" s="93" t="s">
        <v>350</v>
      </c>
      <c r="F17" s="54">
        <v>0</v>
      </c>
      <c r="G17" t="s">
        <v>158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259</v>
      </c>
      <c r="B18" s="92" t="s">
        <v>350</v>
      </c>
      <c r="C18" s="92" t="s">
        <v>350</v>
      </c>
      <c r="D18" s="93" t="s">
        <v>350</v>
      </c>
      <c r="E18" s="93" t="s">
        <v>350</v>
      </c>
      <c r="F18" s="58">
        <v>0</v>
      </c>
      <c r="G18" s="93" t="s">
        <v>350</v>
      </c>
      <c r="H18" s="93" t="s">
        <v>350</v>
      </c>
      <c r="I18" s="57">
        <v>0</v>
      </c>
      <c r="J18" s="58">
        <v>0</v>
      </c>
      <c r="K18" s="93" t="s">
        <v>350</v>
      </c>
      <c r="L18" s="58">
        <v>0</v>
      </c>
      <c r="M18" s="57">
        <v>0</v>
      </c>
      <c r="N18" s="57">
        <v>0</v>
      </c>
    </row>
    <row r="19" spans="1:14">
      <c r="A19" t="s">
        <v>158</v>
      </c>
      <c r="B19" t="s">
        <v>158</v>
      </c>
      <c r="C19" s="92" t="s">
        <v>350</v>
      </c>
      <c r="D19" t="s">
        <v>158</v>
      </c>
      <c r="E19" s="93" t="s">
        <v>350</v>
      </c>
      <c r="F19" s="54">
        <v>0</v>
      </c>
      <c r="G19" t="s">
        <v>158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164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58">
        <v>0</v>
      </c>
      <c r="G20" s="93" t="s">
        <v>350</v>
      </c>
      <c r="H20" s="93" t="s">
        <v>350</v>
      </c>
      <c r="I20" s="57">
        <v>0</v>
      </c>
      <c r="J20" s="58">
        <v>0</v>
      </c>
      <c r="K20" s="93" t="s">
        <v>350</v>
      </c>
      <c r="L20" s="58">
        <v>0</v>
      </c>
      <c r="M20" s="57">
        <v>0</v>
      </c>
      <c r="N20" s="57">
        <v>0</v>
      </c>
    </row>
    <row r="21" spans="1:14">
      <c r="A21" t="s">
        <v>158</v>
      </c>
      <c r="B21" t="s">
        <v>158</v>
      </c>
      <c r="C21" s="92" t="s">
        <v>350</v>
      </c>
      <c r="D21" t="s">
        <v>158</v>
      </c>
      <c r="E21" s="93" t="s">
        <v>350</v>
      </c>
      <c r="F21" s="54">
        <v>0</v>
      </c>
      <c r="G21" t="s">
        <v>158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166</v>
      </c>
      <c r="B22" s="92" t="s">
        <v>350</v>
      </c>
      <c r="C22" s="92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93" t="s">
        <v>350</v>
      </c>
      <c r="J22" s="93" t="s">
        <v>350</v>
      </c>
      <c r="K22" s="93" t="s">
        <v>350</v>
      </c>
      <c r="L22" s="93" t="s">
        <v>350</v>
      </c>
      <c r="M22" s="93" t="s">
        <v>350</v>
      </c>
      <c r="N22" s="93" t="s">
        <v>350</v>
      </c>
    </row>
    <row r="23" spans="1:14">
      <c r="A23" t="s">
        <v>251</v>
      </c>
      <c r="B23" s="92" t="s">
        <v>350</v>
      </c>
      <c r="C23" s="92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</row>
    <row r="24" spans="1:14">
      <c r="A24" t="s">
        <v>252</v>
      </c>
      <c r="B24" s="92" t="s">
        <v>350</v>
      </c>
      <c r="C24" s="92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</row>
    <row r="25" spans="1:14">
      <c r="A25" t="s">
        <v>253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60" t="s">
        <v>332</v>
      </c>
    </row>
    <row r="4" spans="1:34" s="1" customFormat="1">
      <c r="A4" s="2" t="s">
        <v>3</v>
      </c>
      <c r="B4" s="61" t="s">
        <v>151</v>
      </c>
    </row>
    <row r="5" spans="1:34" s="15" customFormat="1">
      <c r="A5" s="31" t="s">
        <v>92</v>
      </c>
      <c r="B5" s="34" t="s">
        <v>117</v>
      </c>
      <c r="C5" s="34" t="s">
        <v>118</v>
      </c>
      <c r="D5" s="34" t="s">
        <v>119</v>
      </c>
      <c r="E5" s="34" t="s">
        <v>50</v>
      </c>
      <c r="F5" s="34" t="s">
        <v>120</v>
      </c>
      <c r="G5" s="34" t="s">
        <v>54</v>
      </c>
      <c r="H5" s="35" t="s">
        <v>55</v>
      </c>
      <c r="I5" s="51" t="s">
        <v>135</v>
      </c>
    </row>
    <row r="6" spans="1:34" s="15" customFormat="1">
      <c r="A6" s="85" t="s">
        <v>350</v>
      </c>
      <c r="B6" s="16" t="s">
        <v>70</v>
      </c>
      <c r="C6" s="86" t="s">
        <v>350</v>
      </c>
      <c r="D6" s="16" t="s">
        <v>7</v>
      </c>
      <c r="E6" s="86" t="s">
        <v>350</v>
      </c>
      <c r="F6" s="16" t="s">
        <v>136</v>
      </c>
      <c r="G6" s="20" t="s">
        <v>7</v>
      </c>
      <c r="H6" s="28" t="s">
        <v>7</v>
      </c>
      <c r="I6" s="106" t="s">
        <v>350</v>
      </c>
    </row>
    <row r="7" spans="1:34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121</v>
      </c>
      <c r="B8" s="88" t="s">
        <v>350</v>
      </c>
      <c r="C8" s="88" t="s">
        <v>350</v>
      </c>
      <c r="D8" s="88" t="s">
        <v>350</v>
      </c>
      <c r="E8" s="88" t="s">
        <v>350</v>
      </c>
      <c r="F8" s="52">
        <v>0</v>
      </c>
      <c r="G8" s="53">
        <v>0</v>
      </c>
      <c r="H8" s="53">
        <v>0</v>
      </c>
      <c r="I8" s="107" t="s">
        <v>350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153</v>
      </c>
      <c r="B9" s="92" t="s">
        <v>350</v>
      </c>
      <c r="C9" s="93" t="s">
        <v>350</v>
      </c>
      <c r="D9" s="57">
        <v>0</v>
      </c>
      <c r="E9" s="104" t="s">
        <v>350</v>
      </c>
      <c r="F9" s="58">
        <v>0</v>
      </c>
      <c r="G9" s="57">
        <v>0</v>
      </c>
      <c r="H9" s="57">
        <v>0</v>
      </c>
      <c r="I9" s="104" t="s">
        <v>350</v>
      </c>
    </row>
    <row r="10" spans="1:34">
      <c r="A10" s="56" t="s">
        <v>323</v>
      </c>
      <c r="B10" s="92" t="s">
        <v>350</v>
      </c>
      <c r="C10" s="93" t="s">
        <v>350</v>
      </c>
      <c r="D10" s="57">
        <v>0</v>
      </c>
      <c r="E10" s="104" t="s">
        <v>350</v>
      </c>
      <c r="F10" s="58">
        <v>0</v>
      </c>
      <c r="G10" s="57">
        <v>0</v>
      </c>
      <c r="H10" s="57">
        <v>0</v>
      </c>
      <c r="I10" s="104" t="s">
        <v>350</v>
      </c>
    </row>
    <row r="11" spans="1:34">
      <c r="A11" t="s">
        <v>158</v>
      </c>
      <c r="B11" s="92" t="s">
        <v>350</v>
      </c>
      <c r="C11" s="93" t="s">
        <v>350</v>
      </c>
      <c r="D11" s="55">
        <v>0</v>
      </c>
      <c r="E11" t="s">
        <v>158</v>
      </c>
      <c r="F11" s="54">
        <v>0</v>
      </c>
      <c r="G11" s="55">
        <v>0</v>
      </c>
      <c r="H11" s="55">
        <v>0</v>
      </c>
      <c r="I11" s="104" t="s">
        <v>350</v>
      </c>
    </row>
    <row r="12" spans="1:34">
      <c r="A12" s="56" t="s">
        <v>324</v>
      </c>
      <c r="B12" s="92" t="s">
        <v>350</v>
      </c>
      <c r="C12" s="93" t="s">
        <v>350</v>
      </c>
      <c r="D12" s="57">
        <v>0</v>
      </c>
      <c r="E12" s="104" t="s">
        <v>350</v>
      </c>
      <c r="F12" s="58">
        <v>0</v>
      </c>
      <c r="G12" s="57">
        <v>0</v>
      </c>
      <c r="H12" s="57">
        <v>0</v>
      </c>
      <c r="I12" s="104" t="s">
        <v>350</v>
      </c>
    </row>
    <row r="13" spans="1:34">
      <c r="A13" t="s">
        <v>158</v>
      </c>
      <c r="B13" s="92" t="s">
        <v>350</v>
      </c>
      <c r="C13" s="93" t="s">
        <v>350</v>
      </c>
      <c r="D13" s="55">
        <v>0</v>
      </c>
      <c r="E13" t="s">
        <v>158</v>
      </c>
      <c r="F13" s="54">
        <v>0</v>
      </c>
      <c r="G13" s="55">
        <v>0</v>
      </c>
      <c r="H13" s="55">
        <v>0</v>
      </c>
      <c r="I13" s="104" t="s">
        <v>350</v>
      </c>
    </row>
    <row r="14" spans="1:34">
      <c r="A14" s="56" t="s">
        <v>164</v>
      </c>
      <c r="B14" s="92" t="s">
        <v>350</v>
      </c>
      <c r="C14" s="93" t="s">
        <v>350</v>
      </c>
      <c r="D14" s="57">
        <v>0</v>
      </c>
      <c r="E14" s="104" t="s">
        <v>350</v>
      </c>
      <c r="F14" s="58">
        <v>0</v>
      </c>
      <c r="G14" s="57">
        <v>0</v>
      </c>
      <c r="H14" s="57">
        <v>0</v>
      </c>
      <c r="I14" s="104" t="s">
        <v>350</v>
      </c>
    </row>
    <row r="15" spans="1:34">
      <c r="A15" s="56" t="s">
        <v>323</v>
      </c>
      <c r="B15" s="92" t="s">
        <v>350</v>
      </c>
      <c r="C15" s="93" t="s">
        <v>350</v>
      </c>
      <c r="D15" s="57">
        <v>0</v>
      </c>
      <c r="E15" s="104" t="s">
        <v>350</v>
      </c>
      <c r="F15" s="58">
        <v>0</v>
      </c>
      <c r="G15" s="57">
        <v>0</v>
      </c>
      <c r="H15" s="57">
        <v>0</v>
      </c>
      <c r="I15" s="104" t="s">
        <v>350</v>
      </c>
    </row>
    <row r="16" spans="1:34">
      <c r="A16" t="s">
        <v>158</v>
      </c>
      <c r="B16" s="92" t="s">
        <v>350</v>
      </c>
      <c r="C16" s="93" t="s">
        <v>350</v>
      </c>
      <c r="D16" s="55">
        <v>0</v>
      </c>
      <c r="E16" t="s">
        <v>158</v>
      </c>
      <c r="F16" s="54">
        <v>0</v>
      </c>
      <c r="G16" s="55">
        <v>0</v>
      </c>
      <c r="H16" s="55">
        <v>0</v>
      </c>
      <c r="I16" s="104" t="s">
        <v>350</v>
      </c>
    </row>
    <row r="17" spans="1:9">
      <c r="A17" s="56" t="s">
        <v>324</v>
      </c>
      <c r="B17" s="92" t="s">
        <v>350</v>
      </c>
      <c r="C17" s="93" t="s">
        <v>350</v>
      </c>
      <c r="D17" s="57">
        <v>0</v>
      </c>
      <c r="E17" s="104" t="s">
        <v>350</v>
      </c>
      <c r="F17" s="58">
        <v>0</v>
      </c>
      <c r="G17" s="57">
        <v>0</v>
      </c>
      <c r="H17" s="57">
        <v>0</v>
      </c>
      <c r="I17" s="104" t="s">
        <v>350</v>
      </c>
    </row>
    <row r="18" spans="1:9">
      <c r="A18" t="s">
        <v>158</v>
      </c>
      <c r="B18" s="92" t="s">
        <v>350</v>
      </c>
      <c r="C18" s="93" t="s">
        <v>350</v>
      </c>
      <c r="D18" s="55">
        <v>0</v>
      </c>
      <c r="E18" t="s">
        <v>158</v>
      </c>
      <c r="F18" s="54">
        <v>0</v>
      </c>
      <c r="G18" s="55">
        <v>0</v>
      </c>
      <c r="H18" s="55">
        <v>0</v>
      </c>
      <c r="I18" s="104" t="s">
        <v>350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349</v>
      </c>
    </row>
    <row r="2" spans="1:25" s="1" customFormat="1">
      <c r="A2" s="2" t="s">
        <v>1</v>
      </c>
      <c r="B2" s="9" t="s">
        <v>331</v>
      </c>
    </row>
    <row r="3" spans="1:25" s="1" customFormat="1">
      <c r="A3" s="2" t="s">
        <v>2</v>
      </c>
      <c r="B3" s="60" t="s">
        <v>332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122</v>
      </c>
      <c r="E5" s="31" t="s">
        <v>123</v>
      </c>
      <c r="F5" s="31" t="s">
        <v>50</v>
      </c>
      <c r="G5" s="31" t="s">
        <v>124</v>
      </c>
      <c r="H5" s="31" t="s">
        <v>5</v>
      </c>
      <c r="I5" s="31" t="s">
        <v>54</v>
      </c>
      <c r="J5" s="31" t="s">
        <v>55</v>
      </c>
    </row>
    <row r="6" spans="1:25" s="15" customFormat="1">
      <c r="A6" s="85" t="s">
        <v>350</v>
      </c>
      <c r="B6" s="105" t="s">
        <v>350</v>
      </c>
      <c r="C6" s="86" t="s">
        <v>350</v>
      </c>
      <c r="D6" s="86" t="s">
        <v>350</v>
      </c>
      <c r="E6" s="16" t="s">
        <v>7</v>
      </c>
      <c r="F6" s="86" t="s">
        <v>350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125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2" t="s">
        <v>350</v>
      </c>
      <c r="C9" s="104" t="s">
        <v>350</v>
      </c>
      <c r="D9" s="104" t="s">
        <v>350</v>
      </c>
      <c r="E9" s="104" t="s">
        <v>350</v>
      </c>
      <c r="F9" s="104" t="s">
        <v>350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158</v>
      </c>
      <c r="B10" s="92" t="s">
        <v>350</v>
      </c>
      <c r="C10" t="s">
        <v>158</v>
      </c>
      <c r="D10" s="104" t="s">
        <v>350</v>
      </c>
      <c r="E10" s="55">
        <v>0</v>
      </c>
      <c r="F10" t="s">
        <v>158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164</v>
      </c>
      <c r="B11" s="92" t="s">
        <v>350</v>
      </c>
      <c r="C11" s="104" t="s">
        <v>350</v>
      </c>
      <c r="D11" s="104" t="s">
        <v>350</v>
      </c>
      <c r="E11" s="104" t="s">
        <v>350</v>
      </c>
      <c r="F11" s="104" t="s">
        <v>350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158</v>
      </c>
      <c r="B12" s="92" t="s">
        <v>350</v>
      </c>
      <c r="C12" t="s">
        <v>158</v>
      </c>
      <c r="D12" s="104" t="s">
        <v>350</v>
      </c>
      <c r="E12" s="55">
        <v>0</v>
      </c>
      <c r="F12" t="s">
        <v>158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349</v>
      </c>
    </row>
    <row r="2" spans="1:25" s="1" customFormat="1">
      <c r="A2" s="2" t="s">
        <v>1</v>
      </c>
      <c r="B2" s="9" t="s">
        <v>331</v>
      </c>
    </row>
    <row r="3" spans="1:25" s="1" customFormat="1">
      <c r="A3" s="2" t="s">
        <v>2</v>
      </c>
      <c r="B3" s="60" t="s">
        <v>332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122</v>
      </c>
      <c r="E5" s="34" t="s">
        <v>123</v>
      </c>
      <c r="F5" s="34" t="s">
        <v>50</v>
      </c>
      <c r="G5" s="34" t="s">
        <v>124</v>
      </c>
      <c r="H5" s="34" t="s">
        <v>5</v>
      </c>
      <c r="I5" s="34" t="s">
        <v>54</v>
      </c>
      <c r="J5" s="35" t="s">
        <v>55</v>
      </c>
    </row>
    <row r="6" spans="1:25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16" t="s">
        <v>7</v>
      </c>
      <c r="F6" s="86" t="s">
        <v>350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7" t="s">
        <v>350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126</v>
      </c>
      <c r="B8" s="102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53">
        <v>0</v>
      </c>
      <c r="H8" s="52">
        <v>-81.837059999999994</v>
      </c>
      <c r="I8" s="53">
        <v>1</v>
      </c>
      <c r="J8" s="53">
        <v>-5.0000000000000001E-4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2" t="s">
        <v>350</v>
      </c>
      <c r="C9" s="92" t="s">
        <v>350</v>
      </c>
      <c r="D9" s="92" t="s">
        <v>350</v>
      </c>
      <c r="E9" s="92" t="s">
        <v>350</v>
      </c>
      <c r="F9" s="92" t="s">
        <v>350</v>
      </c>
      <c r="G9" s="57">
        <v>0</v>
      </c>
      <c r="H9" s="58">
        <v>-81.837059999999994</v>
      </c>
      <c r="I9" s="57">
        <v>1</v>
      </c>
      <c r="J9" s="57">
        <v>-5.0000000000000001E-4</v>
      </c>
    </row>
    <row r="10" spans="1:25">
      <c r="A10" t="s">
        <v>325</v>
      </c>
      <c r="B10" t="s">
        <v>326</v>
      </c>
      <c r="C10" s="60" t="s">
        <v>348</v>
      </c>
      <c r="D10" s="91" t="s">
        <v>350</v>
      </c>
      <c r="E10" s="55">
        <v>0</v>
      </c>
      <c r="F10" t="s">
        <v>97</v>
      </c>
      <c r="G10" s="55">
        <v>0</v>
      </c>
      <c r="H10" s="54">
        <v>-81.416409999999999</v>
      </c>
      <c r="I10" s="55">
        <v>0.99490000000000001</v>
      </c>
      <c r="J10" s="55">
        <v>-5.0000000000000001E-4</v>
      </c>
    </row>
    <row r="11" spans="1:25">
      <c r="A11" t="s">
        <v>327</v>
      </c>
      <c r="B11" t="s">
        <v>328</v>
      </c>
      <c r="C11" s="60" t="s">
        <v>348</v>
      </c>
      <c r="D11" s="91" t="s">
        <v>350</v>
      </c>
      <c r="E11" s="55">
        <v>0</v>
      </c>
      <c r="F11" t="s">
        <v>97</v>
      </c>
      <c r="G11" s="55">
        <v>0</v>
      </c>
      <c r="H11" s="54">
        <v>-0.41985</v>
      </c>
      <c r="I11" s="55">
        <v>5.1000000000000004E-3</v>
      </c>
      <c r="J11" s="55">
        <v>0</v>
      </c>
    </row>
    <row r="12" spans="1:25">
      <c r="A12" t="s">
        <v>329</v>
      </c>
      <c r="B12" t="s">
        <v>330</v>
      </c>
      <c r="C12" s="60" t="s">
        <v>348</v>
      </c>
      <c r="D12" s="91" t="s">
        <v>350</v>
      </c>
      <c r="E12" s="55">
        <v>0</v>
      </c>
      <c r="F12" t="s">
        <v>97</v>
      </c>
      <c r="G12" s="55">
        <v>0</v>
      </c>
      <c r="H12" s="54">
        <v>-8.0000000000000004E-4</v>
      </c>
      <c r="I12" s="55">
        <v>0</v>
      </c>
      <c r="J12" s="55">
        <v>0</v>
      </c>
    </row>
    <row r="13" spans="1:25">
      <c r="A13" s="56" t="s">
        <v>164</v>
      </c>
      <c r="B13" s="93" t="s">
        <v>350</v>
      </c>
      <c r="C13" s="104" t="s">
        <v>350</v>
      </c>
      <c r="D13" s="104" t="s">
        <v>350</v>
      </c>
      <c r="E13" s="104" t="s">
        <v>350</v>
      </c>
      <c r="F13" s="104" t="s">
        <v>350</v>
      </c>
      <c r="G13" s="57">
        <v>0</v>
      </c>
      <c r="H13" s="58">
        <v>0</v>
      </c>
      <c r="I13" s="57">
        <v>0</v>
      </c>
      <c r="J13" s="57">
        <v>0</v>
      </c>
    </row>
    <row r="14" spans="1:25">
      <c r="A14" t="s">
        <v>158</v>
      </c>
      <c r="B14" t="s">
        <v>158</v>
      </c>
      <c r="C14" t="s">
        <v>158</v>
      </c>
      <c r="D14" s="104" t="s">
        <v>350</v>
      </c>
      <c r="E14" s="55">
        <v>0</v>
      </c>
      <c r="F14" t="s">
        <v>158</v>
      </c>
      <c r="G14" s="55">
        <v>0</v>
      </c>
      <c r="H14" s="54">
        <v>0</v>
      </c>
      <c r="I14" s="55">
        <v>0</v>
      </c>
      <c r="J14" s="55">
        <v>0</v>
      </c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349</v>
      </c>
    </row>
    <row r="2" spans="1:16" s="1" customFormat="1">
      <c r="A2" s="2" t="s">
        <v>1</v>
      </c>
      <c r="B2" s="9" t="s">
        <v>331</v>
      </c>
    </row>
    <row r="3" spans="1:16" s="1" customFormat="1">
      <c r="A3" s="2" t="s">
        <v>2</v>
      </c>
      <c r="B3" s="60" t="s">
        <v>332</v>
      </c>
    </row>
    <row r="4" spans="1:16" s="1" customFormat="1">
      <c r="A4" s="2" t="s">
        <v>3</v>
      </c>
      <c r="B4" s="61" t="s">
        <v>151</v>
      </c>
    </row>
    <row r="5" spans="1:16" s="15" customFormat="1">
      <c r="A5" s="31" t="s">
        <v>92</v>
      </c>
      <c r="B5" s="37" t="s">
        <v>127</v>
      </c>
      <c r="C5" s="38" t="s">
        <v>128</v>
      </c>
    </row>
    <row r="6" spans="1:16" s="15" customFormat="1">
      <c r="A6" s="85" t="s">
        <v>350</v>
      </c>
      <c r="B6" s="20" t="s">
        <v>139</v>
      </c>
      <c r="C6" s="28" t="s">
        <v>70</v>
      </c>
    </row>
    <row r="7" spans="1:16" s="17" customFormat="1" ht="20.25">
      <c r="A7" s="87" t="s">
        <v>350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129</v>
      </c>
      <c r="B8" s="52">
        <v>0</v>
      </c>
      <c r="C8" s="107" t="s">
        <v>350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153</v>
      </c>
      <c r="B9" s="58">
        <v>0</v>
      </c>
      <c r="C9" s="93" t="s">
        <v>350</v>
      </c>
    </row>
    <row r="10" spans="1:16">
      <c r="A10" t="s">
        <v>158</v>
      </c>
      <c r="B10" s="54">
        <v>0</v>
      </c>
      <c r="C10" s="93" t="s">
        <v>350</v>
      </c>
    </row>
    <row r="11" spans="1:16">
      <c r="A11" s="56" t="s">
        <v>164</v>
      </c>
      <c r="B11" s="58">
        <v>0</v>
      </c>
      <c r="C11" s="93" t="s">
        <v>350</v>
      </c>
    </row>
    <row r="12" spans="1:16">
      <c r="A12" t="s">
        <v>158</v>
      </c>
      <c r="B12" s="54">
        <v>0</v>
      </c>
      <c r="C12" s="93" t="s">
        <v>350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349</v>
      </c>
    </row>
    <row r="2" spans="1:17" s="1" customFormat="1">
      <c r="A2" s="2" t="s">
        <v>1</v>
      </c>
      <c r="B2" s="9" t="s">
        <v>331</v>
      </c>
    </row>
    <row r="3" spans="1:17" s="1" customFormat="1">
      <c r="A3" s="2" t="s">
        <v>2</v>
      </c>
      <c r="B3" s="60" t="s">
        <v>332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144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70</v>
      </c>
      <c r="G6" s="20" t="s">
        <v>71</v>
      </c>
      <c r="H6" s="86" t="s">
        <v>350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132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88" t="s">
        <v>350</v>
      </c>
      <c r="I8" s="88" t="s">
        <v>350</v>
      </c>
      <c r="J8" s="88" t="s">
        <v>350</v>
      </c>
      <c r="K8" s="52">
        <v>0</v>
      </c>
      <c r="L8" s="52">
        <v>0</v>
      </c>
      <c r="M8" s="88" t="s">
        <v>350</v>
      </c>
      <c r="N8" s="53">
        <v>0</v>
      </c>
      <c r="O8" s="53">
        <v>0</v>
      </c>
      <c r="P8" s="24"/>
    </row>
    <row r="9" spans="1:17">
      <c r="A9" s="56" t="s">
        <v>153</v>
      </c>
      <c r="B9" s="92" t="s">
        <v>350</v>
      </c>
      <c r="C9" s="93" t="s">
        <v>350</v>
      </c>
      <c r="D9" s="93" t="s">
        <v>350</v>
      </c>
      <c r="E9" s="93" t="s">
        <v>350</v>
      </c>
      <c r="F9" s="93" t="s">
        <v>350</v>
      </c>
      <c r="G9" s="58">
        <v>0</v>
      </c>
      <c r="H9" s="93" t="s">
        <v>350</v>
      </c>
      <c r="I9" s="93" t="s">
        <v>350</v>
      </c>
      <c r="J9" s="93" t="s">
        <v>350</v>
      </c>
      <c r="K9" s="58">
        <v>0</v>
      </c>
      <c r="L9" s="58">
        <v>0</v>
      </c>
      <c r="M9" s="93" t="s">
        <v>350</v>
      </c>
      <c r="N9" s="57">
        <v>0</v>
      </c>
      <c r="O9" s="57">
        <v>0</v>
      </c>
    </row>
    <row r="10" spans="1:17">
      <c r="A10" s="56" t="s">
        <v>255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93" t="s">
        <v>350</v>
      </c>
      <c r="K10" s="58">
        <v>0</v>
      </c>
      <c r="L10" s="58">
        <v>0</v>
      </c>
      <c r="M10" s="93" t="s">
        <v>350</v>
      </c>
      <c r="N10" s="57">
        <v>0</v>
      </c>
      <c r="O10" s="57">
        <v>0</v>
      </c>
    </row>
    <row r="11" spans="1:17">
      <c r="A11" t="s">
        <v>158</v>
      </c>
      <c r="B11" t="s">
        <v>158</v>
      </c>
      <c r="C11" t="s">
        <v>158</v>
      </c>
      <c r="D11" t="s">
        <v>158</v>
      </c>
      <c r="E11" s="93" t="s">
        <v>350</v>
      </c>
      <c r="F11" s="93" t="s">
        <v>350</v>
      </c>
      <c r="G11" s="54">
        <v>0</v>
      </c>
      <c r="H11" t="s">
        <v>158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192</v>
      </c>
      <c r="B12" s="92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0</v>
      </c>
      <c r="H12" s="93" t="s">
        <v>350</v>
      </c>
      <c r="I12" s="93" t="s">
        <v>350</v>
      </c>
      <c r="J12" s="93" t="s">
        <v>350</v>
      </c>
      <c r="K12" s="58">
        <v>0</v>
      </c>
      <c r="L12" s="58">
        <v>0</v>
      </c>
      <c r="M12" s="93" t="s">
        <v>350</v>
      </c>
      <c r="N12" s="57">
        <v>0</v>
      </c>
      <c r="O12" s="57">
        <v>0</v>
      </c>
    </row>
    <row r="13" spans="1:17">
      <c r="A13" t="s">
        <v>158</v>
      </c>
      <c r="B13" t="s">
        <v>158</v>
      </c>
      <c r="C13" t="s">
        <v>158</v>
      </c>
      <c r="D13" t="s">
        <v>158</v>
      </c>
      <c r="E13" s="93" t="s">
        <v>350</v>
      </c>
      <c r="F13" s="93" t="s">
        <v>350</v>
      </c>
      <c r="G13" s="54">
        <v>0</v>
      </c>
      <c r="H13" t="s">
        <v>158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256</v>
      </c>
      <c r="B14" s="92" t="s">
        <v>350</v>
      </c>
      <c r="C14" s="93" t="s">
        <v>350</v>
      </c>
      <c r="D14" s="93" t="s">
        <v>350</v>
      </c>
      <c r="E14" s="93" t="s">
        <v>350</v>
      </c>
      <c r="F14" s="93" t="s">
        <v>350</v>
      </c>
      <c r="G14" s="58">
        <v>0</v>
      </c>
      <c r="H14" s="93" t="s">
        <v>350</v>
      </c>
      <c r="I14" s="93" t="s">
        <v>350</v>
      </c>
      <c r="J14" s="93" t="s">
        <v>350</v>
      </c>
      <c r="K14" s="58">
        <v>0</v>
      </c>
      <c r="L14" s="58">
        <v>0</v>
      </c>
      <c r="M14" s="93" t="s">
        <v>350</v>
      </c>
      <c r="N14" s="57">
        <v>0</v>
      </c>
      <c r="O14" s="57">
        <v>0</v>
      </c>
    </row>
    <row r="15" spans="1:17">
      <c r="A15" t="s">
        <v>158</v>
      </c>
      <c r="B15" t="s">
        <v>158</v>
      </c>
      <c r="C15" t="s">
        <v>158</v>
      </c>
      <c r="D15" t="s">
        <v>158</v>
      </c>
      <c r="E15" s="93" t="s">
        <v>350</v>
      </c>
      <c r="F15" s="93" t="s">
        <v>350</v>
      </c>
      <c r="G15" s="54">
        <v>0</v>
      </c>
      <c r="H15" t="s">
        <v>158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259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93" t="s">
        <v>350</v>
      </c>
      <c r="K16" s="58">
        <v>0</v>
      </c>
      <c r="L16" s="58">
        <v>0</v>
      </c>
      <c r="M16" s="93" t="s">
        <v>350</v>
      </c>
      <c r="N16" s="57">
        <v>0</v>
      </c>
      <c r="O16" s="57">
        <v>0</v>
      </c>
    </row>
    <row r="17" spans="1:15">
      <c r="A17" t="s">
        <v>158</v>
      </c>
      <c r="B17" t="s">
        <v>158</v>
      </c>
      <c r="C17" t="s">
        <v>158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93" t="s">
        <v>350</v>
      </c>
      <c r="K18" s="58">
        <v>0</v>
      </c>
      <c r="L18" s="58">
        <v>0</v>
      </c>
      <c r="M18" s="93" t="s">
        <v>350</v>
      </c>
      <c r="N18" s="57">
        <v>0</v>
      </c>
      <c r="O18" s="57">
        <v>0</v>
      </c>
    </row>
    <row r="19" spans="1:15">
      <c r="A19" s="56" t="s">
        <v>257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93" t="s">
        <v>350</v>
      </c>
      <c r="J19" s="93" t="s">
        <v>350</v>
      </c>
      <c r="K19" s="58">
        <v>0</v>
      </c>
      <c r="L19" s="58">
        <v>0</v>
      </c>
      <c r="M19" s="93" t="s">
        <v>350</v>
      </c>
      <c r="N19" s="57">
        <v>0</v>
      </c>
      <c r="O19" s="57">
        <v>0</v>
      </c>
    </row>
    <row r="20" spans="1:15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93" t="s">
        <v>350</v>
      </c>
      <c r="G20" s="54">
        <v>0</v>
      </c>
      <c r="H20" t="s">
        <v>158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258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93" t="s">
        <v>350</v>
      </c>
      <c r="J21" s="93" t="s">
        <v>350</v>
      </c>
      <c r="K21" s="58">
        <v>0</v>
      </c>
      <c r="L21" s="58">
        <v>0</v>
      </c>
      <c r="M21" s="93" t="s">
        <v>350</v>
      </c>
      <c r="N21" s="57">
        <v>0</v>
      </c>
      <c r="O21" s="57">
        <v>0</v>
      </c>
    </row>
    <row r="22" spans="1:15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93" t="s">
        <v>350</v>
      </c>
      <c r="G22" s="54">
        <v>0</v>
      </c>
      <c r="H22" t="s">
        <v>158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166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</row>
    <row r="24" spans="1:15">
      <c r="A24" t="s">
        <v>251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</row>
    <row r="25" spans="1:15">
      <c r="A25" t="s">
        <v>253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349</v>
      </c>
    </row>
    <row r="2" spans="1:17" s="1" customFormat="1">
      <c r="A2" s="2" t="s">
        <v>1</v>
      </c>
      <c r="B2" s="9" t="s">
        <v>331</v>
      </c>
    </row>
    <row r="3" spans="1:17" s="1" customFormat="1">
      <c r="A3" s="2" t="s">
        <v>2</v>
      </c>
      <c r="B3" s="60" t="s">
        <v>332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70</v>
      </c>
      <c r="G6" s="20" t="s">
        <v>71</v>
      </c>
      <c r="H6" s="86" t="s">
        <v>350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133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107" t="s">
        <v>350</v>
      </c>
      <c r="I8" s="107" t="s">
        <v>350</v>
      </c>
      <c r="J8" s="88" t="s">
        <v>350</v>
      </c>
      <c r="K8" s="52">
        <v>0</v>
      </c>
      <c r="L8" s="52">
        <v>0</v>
      </c>
      <c r="M8" s="88" t="s">
        <v>350</v>
      </c>
      <c r="N8" s="53">
        <v>0</v>
      </c>
      <c r="O8" s="53">
        <v>0</v>
      </c>
      <c r="P8" s="24"/>
    </row>
    <row r="9" spans="1:17">
      <c r="A9" s="56" t="s">
        <v>153</v>
      </c>
      <c r="B9" s="93" t="s">
        <v>350</v>
      </c>
      <c r="C9" s="93" t="s">
        <v>350</v>
      </c>
      <c r="D9" s="93" t="s">
        <v>350</v>
      </c>
      <c r="E9" s="93" t="s">
        <v>350</v>
      </c>
      <c r="F9" s="93" t="s">
        <v>350</v>
      </c>
      <c r="G9" s="58">
        <v>0</v>
      </c>
      <c r="H9" s="93" t="s">
        <v>350</v>
      </c>
      <c r="I9" s="93" t="s">
        <v>350</v>
      </c>
      <c r="J9" s="93" t="s">
        <v>350</v>
      </c>
      <c r="K9" s="58">
        <v>0</v>
      </c>
      <c r="L9" s="58">
        <v>0</v>
      </c>
      <c r="M9" s="93" t="s">
        <v>350</v>
      </c>
      <c r="N9" s="57">
        <v>0</v>
      </c>
      <c r="O9" s="57">
        <v>0</v>
      </c>
    </row>
    <row r="10" spans="1:17">
      <c r="A10" s="56" t="s">
        <v>296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93" t="s">
        <v>350</v>
      </c>
      <c r="K10" s="58">
        <v>0</v>
      </c>
      <c r="L10" s="58">
        <v>0</v>
      </c>
      <c r="M10" s="93" t="s">
        <v>350</v>
      </c>
      <c r="N10" s="57">
        <v>0</v>
      </c>
      <c r="O10" s="57">
        <v>0</v>
      </c>
    </row>
    <row r="11" spans="1:17">
      <c r="A11" t="s">
        <v>158</v>
      </c>
      <c r="B11" t="s">
        <v>158</v>
      </c>
      <c r="C11" t="s">
        <v>158</v>
      </c>
      <c r="D11" t="s">
        <v>158</v>
      </c>
      <c r="E11" s="93" t="s">
        <v>350</v>
      </c>
      <c r="F11" s="93" t="s">
        <v>350</v>
      </c>
      <c r="G11" s="54">
        <v>0</v>
      </c>
      <c r="H11" t="s">
        <v>158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297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0</v>
      </c>
      <c r="H12" s="93" t="s">
        <v>350</v>
      </c>
      <c r="I12" s="93" t="s">
        <v>350</v>
      </c>
      <c r="J12" s="93" t="s">
        <v>350</v>
      </c>
      <c r="K12" s="58">
        <v>0</v>
      </c>
      <c r="L12" s="58">
        <v>0</v>
      </c>
      <c r="M12" s="93" t="s">
        <v>350</v>
      </c>
      <c r="N12" s="57">
        <v>0</v>
      </c>
      <c r="O12" s="57">
        <v>0</v>
      </c>
    </row>
    <row r="13" spans="1:17">
      <c r="A13" t="s">
        <v>158</v>
      </c>
      <c r="B13" t="s">
        <v>158</v>
      </c>
      <c r="C13" t="s">
        <v>158</v>
      </c>
      <c r="D13" t="s">
        <v>158</v>
      </c>
      <c r="E13" s="93" t="s">
        <v>350</v>
      </c>
      <c r="F13" s="93" t="s">
        <v>350</v>
      </c>
      <c r="G13" s="54">
        <v>0</v>
      </c>
      <c r="H13" t="s">
        <v>158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256</v>
      </c>
      <c r="B14" s="92" t="s">
        <v>350</v>
      </c>
      <c r="C14" s="93" t="s">
        <v>350</v>
      </c>
      <c r="D14" s="93" t="s">
        <v>350</v>
      </c>
      <c r="E14" s="93" t="s">
        <v>350</v>
      </c>
      <c r="F14" s="93" t="s">
        <v>350</v>
      </c>
      <c r="G14" s="58">
        <v>0</v>
      </c>
      <c r="H14" s="93" t="s">
        <v>350</v>
      </c>
      <c r="I14" s="93" t="s">
        <v>350</v>
      </c>
      <c r="J14" s="93" t="s">
        <v>350</v>
      </c>
      <c r="K14" s="58">
        <v>0</v>
      </c>
      <c r="L14" s="58">
        <v>0</v>
      </c>
      <c r="M14" s="93" t="s">
        <v>350</v>
      </c>
      <c r="N14" s="57">
        <v>0</v>
      </c>
      <c r="O14" s="57">
        <v>0</v>
      </c>
    </row>
    <row r="15" spans="1:17">
      <c r="A15" t="s">
        <v>158</v>
      </c>
      <c r="B15" t="s">
        <v>158</v>
      </c>
      <c r="C15" t="s">
        <v>158</v>
      </c>
      <c r="D15" t="s">
        <v>158</v>
      </c>
      <c r="E15" s="93" t="s">
        <v>350</v>
      </c>
      <c r="F15" s="93" t="s">
        <v>350</v>
      </c>
      <c r="G15" s="54">
        <v>0</v>
      </c>
      <c r="H15" t="s">
        <v>158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259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93" t="s">
        <v>350</v>
      </c>
      <c r="K16" s="58">
        <v>0</v>
      </c>
      <c r="L16" s="58">
        <v>0</v>
      </c>
      <c r="M16" s="93" t="s">
        <v>350</v>
      </c>
      <c r="N16" s="57">
        <v>0</v>
      </c>
      <c r="O16" s="57">
        <v>0</v>
      </c>
    </row>
    <row r="17" spans="1:15">
      <c r="A17" t="s">
        <v>158</v>
      </c>
      <c r="B17" t="s">
        <v>158</v>
      </c>
      <c r="C17" t="s">
        <v>158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93" t="s">
        <v>350</v>
      </c>
      <c r="K18" s="58">
        <v>0</v>
      </c>
      <c r="L18" s="58">
        <v>0</v>
      </c>
      <c r="M18" s="93" t="s">
        <v>350</v>
      </c>
      <c r="N18" s="57">
        <v>0</v>
      </c>
      <c r="O18" s="57">
        <v>0</v>
      </c>
    </row>
    <row r="19" spans="1:15">
      <c r="A19" s="56" t="s">
        <v>257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93" t="s">
        <v>350</v>
      </c>
      <c r="J19" s="93" t="s">
        <v>350</v>
      </c>
      <c r="K19" s="58">
        <v>0</v>
      </c>
      <c r="L19" s="58">
        <v>0</v>
      </c>
      <c r="M19" s="93" t="s">
        <v>350</v>
      </c>
      <c r="N19" s="57">
        <v>0</v>
      </c>
      <c r="O19" s="57">
        <v>0</v>
      </c>
    </row>
    <row r="20" spans="1:15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93" t="s">
        <v>350</v>
      </c>
      <c r="G20" s="54">
        <v>0</v>
      </c>
      <c r="H20" t="s">
        <v>158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258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93" t="s">
        <v>350</v>
      </c>
      <c r="J21" s="93" t="s">
        <v>350</v>
      </c>
      <c r="K21" s="58">
        <v>0</v>
      </c>
      <c r="L21" s="58">
        <v>0</v>
      </c>
      <c r="M21" s="93" t="s">
        <v>350</v>
      </c>
      <c r="N21" s="57">
        <v>0</v>
      </c>
      <c r="O21" s="57">
        <v>0</v>
      </c>
    </row>
    <row r="22" spans="1:15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93" t="s">
        <v>350</v>
      </c>
      <c r="G22" s="54">
        <v>0</v>
      </c>
      <c r="H22" t="s">
        <v>158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166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</row>
    <row r="24" spans="1:15">
      <c r="A24" t="s">
        <v>251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</row>
    <row r="25" spans="1:15">
      <c r="A25" t="s">
        <v>253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59" t="s">
        <v>349</v>
      </c>
    </row>
    <row r="2" spans="1:22" s="1" customFormat="1">
      <c r="A2" s="2" t="s">
        <v>1</v>
      </c>
      <c r="B2" s="9" t="s">
        <v>331</v>
      </c>
    </row>
    <row r="3" spans="1:22" s="1" customFormat="1">
      <c r="A3" s="2" t="s">
        <v>2</v>
      </c>
      <c r="B3" s="60" t="s">
        <v>332</v>
      </c>
    </row>
    <row r="4" spans="1:22" s="1" customFormat="1">
      <c r="A4" s="2" t="s">
        <v>3</v>
      </c>
      <c r="B4" s="61" t="s">
        <v>151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22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70</v>
      </c>
      <c r="G6" s="20" t="s">
        <v>71</v>
      </c>
      <c r="H6" s="86" t="s">
        <v>350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134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88" t="s">
        <v>350</v>
      </c>
      <c r="I8" s="88" t="s">
        <v>350</v>
      </c>
      <c r="J8" s="88" t="s">
        <v>350</v>
      </c>
      <c r="K8" s="52">
        <v>0</v>
      </c>
      <c r="L8" s="52">
        <v>0</v>
      </c>
      <c r="M8" s="88" t="s">
        <v>350</v>
      </c>
      <c r="N8" s="53">
        <v>0</v>
      </c>
      <c r="O8" s="53">
        <v>0</v>
      </c>
      <c r="P8" s="24"/>
    </row>
    <row r="9" spans="1:22">
      <c r="A9" s="56" t="s">
        <v>153</v>
      </c>
      <c r="B9" s="92" t="s">
        <v>350</v>
      </c>
      <c r="C9" s="92" t="s">
        <v>350</v>
      </c>
      <c r="D9" s="92" t="s">
        <v>350</v>
      </c>
      <c r="E9" s="92" t="s">
        <v>350</v>
      </c>
      <c r="F9" s="92" t="s">
        <v>350</v>
      </c>
      <c r="G9" s="58">
        <v>0</v>
      </c>
      <c r="H9" s="92" t="s">
        <v>350</v>
      </c>
      <c r="I9" s="92" t="s">
        <v>350</v>
      </c>
      <c r="J9" s="92" t="s">
        <v>350</v>
      </c>
      <c r="K9" s="58">
        <v>0</v>
      </c>
      <c r="L9" s="58">
        <v>0</v>
      </c>
      <c r="M9" s="92" t="s">
        <v>350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296</v>
      </c>
      <c r="B10" s="92" t="s">
        <v>350</v>
      </c>
      <c r="C10" s="92" t="s">
        <v>350</v>
      </c>
      <c r="D10" s="92" t="s">
        <v>350</v>
      </c>
      <c r="E10" s="92" t="s">
        <v>350</v>
      </c>
      <c r="F10" s="92" t="s">
        <v>350</v>
      </c>
      <c r="G10" s="58">
        <v>0</v>
      </c>
      <c r="H10" s="92" t="s">
        <v>350</v>
      </c>
      <c r="I10" s="92" t="s">
        <v>350</v>
      </c>
      <c r="J10" s="92" t="s">
        <v>350</v>
      </c>
      <c r="K10" s="58">
        <v>0</v>
      </c>
      <c r="L10" s="58">
        <v>0</v>
      </c>
      <c r="M10" s="92" t="s">
        <v>350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158</v>
      </c>
      <c r="B11" t="s">
        <v>158</v>
      </c>
      <c r="C11" t="s">
        <v>158</v>
      </c>
      <c r="D11" t="s">
        <v>158</v>
      </c>
      <c r="E11" s="92" t="s">
        <v>350</v>
      </c>
      <c r="F11" s="92" t="s">
        <v>350</v>
      </c>
      <c r="G11" s="54">
        <v>0</v>
      </c>
      <c r="H11" t="s">
        <v>158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297</v>
      </c>
      <c r="B12" s="92" t="s">
        <v>350</v>
      </c>
      <c r="C12" s="92" t="s">
        <v>350</v>
      </c>
      <c r="D12" s="92" t="s">
        <v>350</v>
      </c>
      <c r="E12" s="92" t="s">
        <v>350</v>
      </c>
      <c r="F12" s="92" t="s">
        <v>350</v>
      </c>
      <c r="G12" s="58">
        <v>0</v>
      </c>
      <c r="H12" s="92" t="s">
        <v>350</v>
      </c>
      <c r="I12" s="92" t="s">
        <v>350</v>
      </c>
      <c r="J12" s="92" t="s">
        <v>350</v>
      </c>
      <c r="K12" s="58">
        <v>0</v>
      </c>
      <c r="L12" s="58">
        <v>0</v>
      </c>
      <c r="M12" s="92" t="s">
        <v>350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158</v>
      </c>
      <c r="B13" t="s">
        <v>158</v>
      </c>
      <c r="C13" t="s">
        <v>158</v>
      </c>
      <c r="D13" t="s">
        <v>158</v>
      </c>
      <c r="E13" s="92" t="s">
        <v>350</v>
      </c>
      <c r="F13" s="92" t="s">
        <v>350</v>
      </c>
      <c r="G13" s="54">
        <v>0</v>
      </c>
      <c r="H13" t="s">
        <v>158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256</v>
      </c>
      <c r="B14" s="92" t="s">
        <v>350</v>
      </c>
      <c r="C14" s="92" t="s">
        <v>350</v>
      </c>
      <c r="D14" s="92" t="s">
        <v>350</v>
      </c>
      <c r="E14" s="92" t="s">
        <v>350</v>
      </c>
      <c r="F14" s="92" t="s">
        <v>350</v>
      </c>
      <c r="G14" s="58">
        <v>0</v>
      </c>
      <c r="H14" s="92" t="s">
        <v>350</v>
      </c>
      <c r="I14" s="92" t="s">
        <v>350</v>
      </c>
      <c r="J14" s="92" t="s">
        <v>350</v>
      </c>
      <c r="K14" s="58">
        <v>0</v>
      </c>
      <c r="L14" s="58">
        <v>0</v>
      </c>
      <c r="M14" s="92" t="s">
        <v>350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158</v>
      </c>
      <c r="B15" t="s">
        <v>158</v>
      </c>
      <c r="C15" t="s">
        <v>158</v>
      </c>
      <c r="D15" t="s">
        <v>158</v>
      </c>
      <c r="E15" s="92" t="s">
        <v>350</v>
      </c>
      <c r="F15" s="92" t="s">
        <v>350</v>
      </c>
      <c r="G15" s="54">
        <v>0</v>
      </c>
      <c r="H15" t="s">
        <v>158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259</v>
      </c>
      <c r="B16" s="92" t="s">
        <v>350</v>
      </c>
      <c r="C16" s="92" t="s">
        <v>350</v>
      </c>
      <c r="D16" s="92" t="s">
        <v>350</v>
      </c>
      <c r="E16" s="92" t="s">
        <v>350</v>
      </c>
      <c r="F16" s="92" t="s">
        <v>350</v>
      </c>
      <c r="G16" s="58">
        <v>0</v>
      </c>
      <c r="H16" s="92" t="s">
        <v>350</v>
      </c>
      <c r="I16" s="92" t="s">
        <v>350</v>
      </c>
      <c r="J16" s="92" t="s">
        <v>350</v>
      </c>
      <c r="K16" s="58">
        <v>0</v>
      </c>
      <c r="L16" s="58">
        <v>0</v>
      </c>
      <c r="M16" s="92" t="s">
        <v>350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158</v>
      </c>
      <c r="B17" t="s">
        <v>158</v>
      </c>
      <c r="C17" t="s">
        <v>158</v>
      </c>
      <c r="D17" t="s">
        <v>158</v>
      </c>
      <c r="E17" s="92" t="s">
        <v>350</v>
      </c>
      <c r="F17" s="92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93" t="s">
        <v>350</v>
      </c>
      <c r="K18" s="58">
        <v>0</v>
      </c>
      <c r="L18" s="58">
        <v>0</v>
      </c>
      <c r="M18" s="93" t="s">
        <v>350</v>
      </c>
      <c r="N18" s="57">
        <v>0</v>
      </c>
      <c r="O18" s="57">
        <v>0</v>
      </c>
    </row>
    <row r="19" spans="1:22">
      <c r="A19" s="56" t="s">
        <v>257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93" t="s">
        <v>350</v>
      </c>
      <c r="J19" s="93" t="s">
        <v>350</v>
      </c>
      <c r="K19" s="58">
        <v>0</v>
      </c>
      <c r="L19" s="58">
        <v>0</v>
      </c>
      <c r="M19" s="93" t="s">
        <v>350</v>
      </c>
      <c r="N19" s="57">
        <v>0</v>
      </c>
      <c r="O19" s="57">
        <v>0</v>
      </c>
    </row>
    <row r="20" spans="1:22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93" t="s">
        <v>350</v>
      </c>
      <c r="G20" s="54">
        <v>0</v>
      </c>
      <c r="H20" t="s">
        <v>158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258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93" t="s">
        <v>350</v>
      </c>
      <c r="J21" s="93" t="s">
        <v>350</v>
      </c>
      <c r="K21" s="58">
        <v>0</v>
      </c>
      <c r="L21" s="58">
        <v>0</v>
      </c>
      <c r="M21" s="93" t="s">
        <v>350</v>
      </c>
      <c r="N21" s="57">
        <v>0</v>
      </c>
      <c r="O21" s="57">
        <v>0</v>
      </c>
    </row>
    <row r="22" spans="1:22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93" t="s">
        <v>350</v>
      </c>
      <c r="G22" s="54">
        <v>0</v>
      </c>
      <c r="H22" t="s">
        <v>158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166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</row>
    <row r="24" spans="1:22">
      <c r="A24" t="s">
        <v>251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</row>
    <row r="25" spans="1:22">
      <c r="A25" t="s">
        <v>252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</row>
    <row r="26" spans="1:22">
      <c r="A26" t="s">
        <v>253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2024-03-31T11:29:21Z</dcterms:modified>
</cp:coreProperties>
</file>