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996FE993-23DE-42E2-AF13-0107131D040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88" l="1"/>
  <c r="C11" i="88"/>
  <c r="Q25" i="59"/>
  <c r="Q24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15" i="58"/>
  <c r="K14" i="58"/>
  <c r="K13" i="58"/>
  <c r="K12" i="58"/>
  <c r="K11" i="58"/>
  <c r="K10" i="58"/>
  <c r="C12" i="88"/>
  <c r="R18" i="59" l="1"/>
  <c r="L13" i="58"/>
  <c r="L12" i="58"/>
  <c r="R15" i="59"/>
  <c r="R17" i="59"/>
  <c r="D12" i="88"/>
  <c r="L11" i="58"/>
  <c r="R19" i="59"/>
  <c r="D10" i="88"/>
  <c r="R14" i="59" l="1"/>
  <c r="R22" i="59"/>
  <c r="R16" i="59"/>
  <c r="D13" i="88"/>
  <c r="R25" i="59"/>
  <c r="R20" i="59"/>
  <c r="L14" i="58"/>
  <c r="R12" i="59"/>
  <c r="R11" i="59"/>
  <c r="L15" i="58"/>
  <c r="L10" i="58"/>
  <c r="D11" i="88"/>
  <c r="R21" i="59"/>
  <c r="R24" i="59"/>
  <c r="R13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930]}"/>
    <s v="{[Medida].[Medida].&amp;[2]}"/>
    <s v="{[Keren].[Keren].[All]}"/>
    <s v="{[Cheshbon KM].[Hie Peilut].[Chevra].&amp;[388]&amp;[Kod_Peilut_L7_629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7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</valueMetadata>
</metadata>
</file>

<file path=xl/sharedStrings.xml><?xml version="1.0" encoding="utf-8"?>
<sst xmlns="http://schemas.openxmlformats.org/spreadsheetml/2006/main" count="1528" uniqueCount="224">
  <si>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</si>
  <si>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</si>
  <si>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</si>
  <si>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</si>
  <si>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</si>
  <si>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</si>
  <si>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</si>
  <si>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</si>
  <si>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</si>
  <si>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</si>
  <si>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</si>
  <si>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</si>
  <si>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</si>
  <si>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</si>
  <si>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</si>
  <si>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</si>
  <si>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</si>
  <si>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</si>
  <si>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</si>
  <si>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</si>
  <si>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</si>
  <si>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</si>
  <si>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</si>
  <si>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</si>
  <si>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</si>
  <si>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</si>
  <si>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</si>
  <si>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</si>
  <si>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</si>
  <si>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</si>
  <si>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</si>
  <si>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</si>
  <si>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</si>
  <si>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</si>
  <si>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</si>
  <si>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</si>
  <si>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</si>
  <si>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</si>
  <si>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</si>
  <si>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</si>
  <si>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</si>
  <si>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</si>
  <si>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</si>
  <si>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</si>
  <si>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</si>
  <si>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</si>
  <si>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</si>
  <si>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</si>
  <si>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</si>
  <si>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</si>
  <si>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</si>
  <si>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</si>
  <si>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</si>
  <si>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</si>
  <si>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</si>
  <si>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</si>
  <si>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</si>
  <si>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</si>
  <si>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</si>
  <si>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</si>
  <si>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</si>
  <si>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</si>
  <si>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</si>
  <si>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</si>
  <si>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</si>
  <si>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</si>
  <si>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</si>
  <si>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</si>
  <si>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</si>
  <si>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</si>
  <si>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</si>
  <si>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</si>
  <si>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</si>
  <si>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</si>
  <si>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</si>
  <si>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</si>
  <si>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</si>
  <si>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</si>
  <si>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</si>
  <si>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</si>
  <si>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</si>
  <si>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</si>
  <si>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</si>
  <si>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</si>
  <si>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</si>
  <si>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</si>
  <si>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</si>
  <si>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</si>
  <si>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</si>
  <si>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</si>
  <si>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</si>
  <si>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</si>
  <si>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</si>
  <si>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</si>
  <si>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</si>
  <si>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</si>
  <si>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</si>
  <si>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</si>
  <si>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</si>
  <si>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</si>
  <si>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</si>
  <si>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</si>
  <si>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</si>
  <si>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</si>
  <si>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</si>
  <si>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</si>
  <si>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</si>
  <si>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</si>
  <si>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</si>
  <si>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</si>
  <si>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</si>
  <si>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</si>
  <si>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</si>
  <si>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</si>
  <si>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</si>
  <si>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</si>
  <si>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</si>
  <si>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</si>
  <si>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</si>
  <si>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</si>
  <si>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</si>
  <si>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</si>
  <si>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</si>
  <si>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</si>
  <si>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</si>
  <si>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</si>
  <si>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</si>
  <si>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</si>
  <si>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</si>
  <si>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</si>
  <si>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</si>
  <si>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</si>
  <si>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</si>
  <si>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</si>
  <si>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</si>
  <si>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</si>
  <si>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</si>
  <si>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</si>
  <si>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</si>
  <si>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</si>
  <si>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</si>
  <si>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</si>
  <si>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</si>
  <si>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</si>
  <si>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</si>
  <si>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</si>
  <si>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</si>
  <si>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</si>
  <si>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</si>
  <si>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</si>
  <si>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</si>
  <si>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</si>
  <si>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</si>
  <si>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</si>
  <si>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</si>
  <si>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</si>
  <si>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</si>
  <si>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</si>
  <si>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</si>
  <si>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</si>
  <si>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</si>
  <si>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</si>
  <si>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</si>
  <si>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</si>
  <si>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</si>
  <si>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</si>
  <si>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</si>
  <si>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</si>
  <si>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</si>
  <si>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</si>
  <si>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</si>
  <si>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</si>
  <si>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</si>
  <si>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</si>
  <si>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</si>
  <si>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</si>
  <si>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</si>
  <si>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</si>
  <si>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</si>
  <si>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</si>
  <si>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</si>
  <si>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</si>
  <si>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</si>
  <si>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814</t>
  </si>
  <si>
    <t>8240814</t>
  </si>
  <si>
    <t>מקמ 914</t>
  </si>
  <si>
    <t>8240913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</si>
  <si>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</si>
  <si>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</si>
  <si>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</si>
  <si>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</si>
  <si>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</si>
  <si>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</si>
  <si>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</si>
  <si>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</si>
  <si>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</si>
  <si>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</si>
  <si>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</si>
  <si>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בנק מזרחי טפחות בע"מ</t>
  </si>
  <si>
    <t>30120000</t>
  </si>
  <si>
    <t>יו בנק</t>
  </si>
  <si>
    <t>30026000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</si>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</sst>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#,###"/>
    <numFmt numFmtId="169" formatCode="#,##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7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8" fontId="26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0" sqref="G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104</v>
      </c>
      <c r="C1" s="46" t="s" vm="1">
        <v>167</v>
      </c>
    </row>
    <row r="2" spans="1:4">
      <c r="B2" s="46" t="s">
        <v>103</v>
      </c>
      <c r="C2" s="46" t="s">
        <v>168</v>
      </c>
    </row>
    <row r="3" spans="1:4">
      <c r="B3" s="46" t="s">
        <v>105</v>
      </c>
      <c r="C3" s="46" t="s">
        <v>169</v>
      </c>
    </row>
    <row r="4" spans="1:4">
      <c r="B4" s="46" t="s">
        <v>106</v>
      </c>
      <c r="C4" s="46">
        <v>2147</v>
      </c>
    </row>
    <row r="6" spans="1:4" ht="26.25" customHeight="1">
      <c r="B6" s="109" t="s">
        <v>113</v>
      </c>
      <c r="C6" s="110"/>
      <c r="D6" s="111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112</v>
      </c>
      <c r="C10" s="68">
        <v>7980.4887165970022</v>
      </c>
      <c r="D10" s="69">
        <f>C10/$C$42</f>
        <v>1</v>
      </c>
    </row>
    <row r="11" spans="1:4">
      <c r="A11" s="42" t="s">
        <v>89</v>
      </c>
      <c r="B11" s="27" t="s">
        <v>114</v>
      </c>
      <c r="C11" s="68">
        <f>מזומנים!J10</f>
        <v>629.86519583099994</v>
      </c>
      <c r="D11" s="69">
        <f t="shared" ref="D11:D13" si="0">C11/$C$42</f>
        <v>7.8925642050100372E-2</v>
      </c>
    </row>
    <row r="12" spans="1:4">
      <c r="B12" s="27" t="s">
        <v>115</v>
      </c>
      <c r="C12" s="68" vm="2">
        <f>C13</f>
        <v>7350.6235207660011</v>
      </c>
      <c r="D12" s="69">
        <f t="shared" si="0"/>
        <v>0.92107435794989945</v>
      </c>
    </row>
    <row r="13" spans="1:4">
      <c r="A13" s="44" t="s">
        <v>89</v>
      </c>
      <c r="B13" s="28" t="s">
        <v>40</v>
      </c>
      <c r="C13" s="68" vm="2">
        <v>7350.6235207660011</v>
      </c>
      <c r="D13" s="69">
        <f t="shared" si="0"/>
        <v>0.92107435794989945</v>
      </c>
    </row>
    <row r="14" spans="1:4">
      <c r="A14" s="44" t="s">
        <v>89</v>
      </c>
      <c r="B14" s="28" t="s">
        <v>41</v>
      </c>
      <c r="C14" s="68" t="s" vm="3">
        <v>189</v>
      </c>
      <c r="D14" s="69" t="s" vm="4">
        <v>189</v>
      </c>
    </row>
    <row r="15" spans="1:4">
      <c r="A15" s="44" t="s">
        <v>89</v>
      </c>
      <c r="B15" s="28" t="s">
        <v>42</v>
      </c>
      <c r="C15" s="68" t="s" vm="5">
        <v>189</v>
      </c>
      <c r="D15" s="69" t="s" vm="6">
        <v>189</v>
      </c>
    </row>
    <row r="16" spans="1:4">
      <c r="A16" s="44" t="s">
        <v>89</v>
      </c>
      <c r="B16" s="28" t="s">
        <v>43</v>
      </c>
      <c r="C16" s="68" t="s" vm="7">
        <v>189</v>
      </c>
      <c r="D16" s="69" t="s" vm="8">
        <v>189</v>
      </c>
    </row>
    <row r="17" spans="1:4">
      <c r="A17" s="44" t="s">
        <v>89</v>
      </c>
      <c r="B17" s="28" t="s">
        <v>164</v>
      </c>
      <c r="C17" s="68" t="s" vm="9">
        <v>189</v>
      </c>
      <c r="D17" s="69" t="s" vm="10">
        <v>189</v>
      </c>
    </row>
    <row r="18" spans="1:4">
      <c r="A18" s="44" t="s">
        <v>89</v>
      </c>
      <c r="B18" s="28" t="s">
        <v>44</v>
      </c>
      <c r="C18" s="68" t="s" vm="11">
        <v>189</v>
      </c>
      <c r="D18" s="69" t="s" vm="12">
        <v>189</v>
      </c>
    </row>
    <row r="19" spans="1:4">
      <c r="A19" s="44" t="s">
        <v>89</v>
      </c>
      <c r="B19" s="28" t="s">
        <v>45</v>
      </c>
      <c r="C19" s="68" t="s" vm="13">
        <v>189</v>
      </c>
      <c r="D19" s="69" t="s" vm="14">
        <v>189</v>
      </c>
    </row>
    <row r="20" spans="1:4">
      <c r="A20" s="44" t="s">
        <v>89</v>
      </c>
      <c r="B20" s="28" t="s">
        <v>46</v>
      </c>
      <c r="C20" s="68" t="s" vm="15">
        <v>189</v>
      </c>
      <c r="D20" s="69" t="s" vm="16">
        <v>189</v>
      </c>
    </row>
    <row r="21" spans="1:4">
      <c r="A21" s="44" t="s">
        <v>89</v>
      </c>
      <c r="B21" s="28" t="s">
        <v>47</v>
      </c>
      <c r="C21" s="68" t="s" vm="17">
        <v>189</v>
      </c>
      <c r="D21" s="69" t="s" vm="18">
        <v>189</v>
      </c>
    </row>
    <row r="22" spans="1:4">
      <c r="A22" s="44" t="s">
        <v>89</v>
      </c>
      <c r="B22" s="28" t="s">
        <v>48</v>
      </c>
      <c r="C22" s="68" t="s" vm="19">
        <v>189</v>
      </c>
      <c r="D22" s="69" t="s" vm="20">
        <v>189</v>
      </c>
    </row>
    <row r="23" spans="1:4">
      <c r="B23" s="27" t="s">
        <v>116</v>
      </c>
      <c r="C23" s="68" t="s" vm="21">
        <v>189</v>
      </c>
      <c r="D23" s="69" t="s" vm="22">
        <v>189</v>
      </c>
    </row>
    <row r="24" spans="1:4">
      <c r="A24" s="44" t="s">
        <v>89</v>
      </c>
      <c r="B24" s="28" t="s">
        <v>49</v>
      </c>
      <c r="C24" s="68" t="s" vm="23">
        <v>189</v>
      </c>
      <c r="D24" s="69" t="s" vm="24">
        <v>189</v>
      </c>
    </row>
    <row r="25" spans="1:4">
      <c r="A25" s="44" t="s">
        <v>89</v>
      </c>
      <c r="B25" s="28" t="s">
        <v>50</v>
      </c>
      <c r="C25" s="68" t="s" vm="25">
        <v>189</v>
      </c>
      <c r="D25" s="69" t="s" vm="26">
        <v>189</v>
      </c>
    </row>
    <row r="26" spans="1:4">
      <c r="A26" s="44" t="s">
        <v>89</v>
      </c>
      <c r="B26" s="28" t="s">
        <v>42</v>
      </c>
      <c r="C26" s="68" t="s" vm="27">
        <v>189</v>
      </c>
      <c r="D26" s="69" t="s" vm="28">
        <v>189</v>
      </c>
    </row>
    <row r="27" spans="1:4">
      <c r="A27" s="44" t="s">
        <v>89</v>
      </c>
      <c r="B27" s="28" t="s">
        <v>51</v>
      </c>
      <c r="C27" s="68" t="s" vm="29">
        <v>189</v>
      </c>
      <c r="D27" s="69" t="s" vm="30">
        <v>189</v>
      </c>
    </row>
    <row r="28" spans="1:4">
      <c r="A28" s="44" t="s">
        <v>89</v>
      </c>
      <c r="B28" s="28" t="s">
        <v>52</v>
      </c>
      <c r="C28" s="68" t="s" vm="31">
        <v>189</v>
      </c>
      <c r="D28" s="69" t="s" vm="32">
        <v>189</v>
      </c>
    </row>
    <row r="29" spans="1:4">
      <c r="A29" s="44" t="s">
        <v>89</v>
      </c>
      <c r="B29" s="28" t="s">
        <v>53</v>
      </c>
      <c r="C29" s="68" t="s" vm="33">
        <v>189</v>
      </c>
      <c r="D29" s="69" t="s" vm="34">
        <v>189</v>
      </c>
    </row>
    <row r="30" spans="1:4">
      <c r="A30" s="44" t="s">
        <v>89</v>
      </c>
      <c r="B30" s="28" t="s">
        <v>139</v>
      </c>
      <c r="C30" s="68" t="s" vm="35">
        <v>189</v>
      </c>
      <c r="D30" s="69" t="s" vm="36">
        <v>189</v>
      </c>
    </row>
    <row r="31" spans="1:4">
      <c r="A31" s="44" t="s">
        <v>89</v>
      </c>
      <c r="B31" s="28" t="s">
        <v>74</v>
      </c>
      <c r="C31" s="68" t="s" vm="37">
        <v>189</v>
      </c>
      <c r="D31" s="69" t="s" vm="38">
        <v>189</v>
      </c>
    </row>
    <row r="32" spans="1:4">
      <c r="A32" s="44" t="s">
        <v>89</v>
      </c>
      <c r="B32" s="28" t="s">
        <v>54</v>
      </c>
      <c r="C32" s="68" t="s" vm="39">
        <v>189</v>
      </c>
      <c r="D32" s="69" t="s" vm="40">
        <v>189</v>
      </c>
    </row>
    <row r="33" spans="1:4">
      <c r="A33" s="44" t="s">
        <v>89</v>
      </c>
      <c r="B33" s="27" t="s">
        <v>117</v>
      </c>
      <c r="C33" s="68" t="s" vm="41">
        <v>189</v>
      </c>
      <c r="D33" s="69" t="s" vm="42">
        <v>189</v>
      </c>
    </row>
    <row r="34" spans="1:4">
      <c r="A34" s="44" t="s">
        <v>89</v>
      </c>
      <c r="B34" s="27" t="s">
        <v>118</v>
      </c>
      <c r="C34" s="68" t="s" vm="43">
        <v>189</v>
      </c>
      <c r="D34" s="69" t="s" vm="44">
        <v>189</v>
      </c>
    </row>
    <row r="35" spans="1:4">
      <c r="A35" s="44" t="s">
        <v>89</v>
      </c>
      <c r="B35" s="27" t="s">
        <v>119</v>
      </c>
      <c r="C35" s="68" t="s" vm="45">
        <v>189</v>
      </c>
      <c r="D35" s="69" t="s" vm="46">
        <v>189</v>
      </c>
    </row>
    <row r="36" spans="1:4">
      <c r="A36" s="44" t="s">
        <v>89</v>
      </c>
      <c r="B36" s="45" t="s">
        <v>120</v>
      </c>
      <c r="C36" s="68" t="s" vm="47">
        <v>189</v>
      </c>
      <c r="D36" s="69" t="s" vm="48">
        <v>189</v>
      </c>
    </row>
    <row r="37" spans="1:4">
      <c r="A37" s="44" t="s">
        <v>89</v>
      </c>
      <c r="B37" s="27" t="s">
        <v>121</v>
      </c>
      <c r="C37" s="68" t="s" vm="49">
        <v>189</v>
      </c>
      <c r="D37" s="69" t="s" vm="50">
        <v>189</v>
      </c>
    </row>
    <row r="38" spans="1:4">
      <c r="A38" s="44"/>
      <c r="B38" s="55" t="s">
        <v>123</v>
      </c>
      <c r="C38" s="68">
        <v>0</v>
      </c>
      <c r="D38" s="69">
        <v>0</v>
      </c>
    </row>
    <row r="39" spans="1:4">
      <c r="A39" s="44" t="s">
        <v>89</v>
      </c>
      <c r="B39" s="56" t="s">
        <v>124</v>
      </c>
      <c r="C39" s="68" t="s" vm="51">
        <v>189</v>
      </c>
      <c r="D39" s="69" t="s" vm="52">
        <v>189</v>
      </c>
    </row>
    <row r="40" spans="1:4">
      <c r="A40" s="44" t="s">
        <v>89</v>
      </c>
      <c r="B40" s="56" t="s">
        <v>149</v>
      </c>
      <c r="C40" s="68" t="s" vm="53">
        <v>189</v>
      </c>
      <c r="D40" s="69" t="s" vm="54">
        <v>189</v>
      </c>
    </row>
    <row r="41" spans="1:4">
      <c r="A41" s="44" t="s">
        <v>89</v>
      </c>
      <c r="B41" s="56" t="s">
        <v>125</v>
      </c>
      <c r="C41" s="68" t="s" vm="55">
        <v>189</v>
      </c>
      <c r="D41" s="69" t="s" vm="56">
        <v>189</v>
      </c>
    </row>
    <row r="42" spans="1:4">
      <c r="B42" s="56" t="s">
        <v>55</v>
      </c>
      <c r="C42" s="68">
        <f>C10</f>
        <v>7980.4887165970022</v>
      </c>
      <c r="D42" s="69" vm="57">
        <v>1</v>
      </c>
    </row>
    <row r="43" spans="1:4">
      <c r="A43" s="44" t="s">
        <v>89</v>
      </c>
      <c r="B43" s="56" t="s">
        <v>122</v>
      </c>
      <c r="C43" s="68"/>
      <c r="D43" s="69"/>
    </row>
    <row r="44" spans="1:4">
      <c r="B44" s="5" t="s">
        <v>78</v>
      </c>
    </row>
    <row r="45" spans="1:4">
      <c r="C45" s="62" t="s">
        <v>111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94</v>
      </c>
      <c r="D47" s="71" vm="58">
        <v>2.4773999999999998</v>
      </c>
    </row>
    <row r="48" spans="1:4">
      <c r="C48" s="70" t="s">
        <v>101</v>
      </c>
      <c r="D48" s="71">
        <v>0.76144962166467534</v>
      </c>
    </row>
    <row r="49" spans="2:4">
      <c r="C49" s="70" t="s">
        <v>98</v>
      </c>
      <c r="D49" s="71" vm="59">
        <v>2.8424999999999998</v>
      </c>
    </row>
    <row r="50" spans="2:4">
      <c r="B50" s="11"/>
      <c r="C50" s="70" t="s">
        <v>190</v>
      </c>
      <c r="D50" s="71" vm="60">
        <v>4.2</v>
      </c>
    </row>
    <row r="51" spans="2:4">
      <c r="C51" s="70" t="s">
        <v>92</v>
      </c>
      <c r="D51" s="71" vm="61">
        <v>4.0530999999999997</v>
      </c>
    </row>
    <row r="52" spans="2:4">
      <c r="C52" s="70" t="s">
        <v>93</v>
      </c>
      <c r="D52" s="71" vm="62">
        <v>4.6779000000000002</v>
      </c>
    </row>
    <row r="53" spans="2:4">
      <c r="C53" s="70" t="s">
        <v>95</v>
      </c>
      <c r="D53" s="71">
        <v>0.48832814016447873</v>
      </c>
    </row>
    <row r="54" spans="2:4">
      <c r="C54" s="70" t="s">
        <v>99</v>
      </c>
      <c r="D54" s="71">
        <v>2.5659999999999999E-2</v>
      </c>
    </row>
    <row r="55" spans="2:4">
      <c r="C55" s="70" t="s">
        <v>100</v>
      </c>
      <c r="D55" s="71">
        <v>0.21951275516061627</v>
      </c>
    </row>
    <row r="56" spans="2:4">
      <c r="C56" s="70" t="s">
        <v>97</v>
      </c>
      <c r="D56" s="71" vm="63">
        <v>0.54359999999999997</v>
      </c>
    </row>
    <row r="57" spans="2:4">
      <c r="C57" s="70" t="s">
        <v>191</v>
      </c>
      <c r="D57" s="71">
        <v>2.2928704</v>
      </c>
    </row>
    <row r="58" spans="2:4">
      <c r="C58" s="70" t="s">
        <v>96</v>
      </c>
      <c r="D58" s="71" vm="64">
        <v>0.35270000000000001</v>
      </c>
    </row>
    <row r="59" spans="2:4">
      <c r="C59" s="70" t="s">
        <v>90</v>
      </c>
      <c r="D59" s="71" vm="65">
        <v>3.8239999999999998</v>
      </c>
    </row>
    <row r="60" spans="2:4">
      <c r="C60" s="70" t="s">
        <v>102</v>
      </c>
      <c r="D60" s="71" vm="66">
        <v>0.2031</v>
      </c>
    </row>
    <row r="61" spans="2:4">
      <c r="C61" s="70" t="s">
        <v>192</v>
      </c>
      <c r="D61" s="71" vm="67">
        <v>0.36</v>
      </c>
    </row>
    <row r="62" spans="2:4">
      <c r="C62" s="70" t="s">
        <v>193</v>
      </c>
      <c r="D62" s="71">
        <v>3.9578505476717096E-2</v>
      </c>
    </row>
    <row r="63" spans="2:4">
      <c r="C63" s="70" t="s">
        <v>194</v>
      </c>
      <c r="D63" s="71">
        <v>0.52397917237599345</v>
      </c>
    </row>
    <row r="64" spans="2:4">
      <c r="C64" s="70" t="s">
        <v>91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H13" sqref="H13:I16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60.28515625" style="2" bestFit="1" customWidth="1"/>
    <col min="4" max="4" width="6.5703125" style="2" bestFit="1" customWidth="1"/>
    <col min="5" max="5" width="5.4257812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2" t="s">
        <v>126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107</v>
      </c>
      <c r="L7" s="51" t="s">
        <v>108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v>629.86519583099994</v>
      </c>
      <c r="K10" s="78">
        <f>IFERROR(J10/$J$10,0)</f>
        <v>1</v>
      </c>
      <c r="L10" s="78">
        <f>J10/'סכום נכסי הקרן'!$C$42</f>
        <v>7.8925642050100372E-2</v>
      </c>
    </row>
    <row r="11" spans="2:12">
      <c r="B11" s="79" t="s">
        <v>145</v>
      </c>
      <c r="C11" s="74"/>
      <c r="D11" s="74"/>
      <c r="E11" s="74"/>
      <c r="F11" s="74"/>
      <c r="G11" s="75"/>
      <c r="H11" s="76"/>
      <c r="I11" s="76"/>
      <c r="J11" s="77">
        <v>629.86519583099994</v>
      </c>
      <c r="K11" s="78">
        <f t="shared" ref="K11:K15" si="0">IFERROR(J11/$J$10,0)</f>
        <v>1</v>
      </c>
      <c r="L11" s="78">
        <f>J11/'סכום נכסי הקרן'!$C$42</f>
        <v>7.8925642050100372E-2</v>
      </c>
    </row>
    <row r="12" spans="2:12">
      <c r="B12" s="80" t="s">
        <v>26</v>
      </c>
      <c r="C12" s="81"/>
      <c r="D12" s="81"/>
      <c r="E12" s="81"/>
      <c r="F12" s="81"/>
      <c r="G12" s="82"/>
      <c r="H12" s="83"/>
      <c r="I12" s="83"/>
      <c r="J12" s="84">
        <v>629.86519583099994</v>
      </c>
      <c r="K12" s="85">
        <f t="shared" si="0"/>
        <v>1</v>
      </c>
      <c r="L12" s="85">
        <f>J12/'סכום נכסי הקרן'!$C$42</f>
        <v>7.8925642050100372E-2</v>
      </c>
    </row>
    <row r="13" spans="2:12">
      <c r="B13" s="86" t="s">
        <v>195</v>
      </c>
      <c r="C13" s="74" t="s">
        <v>196</v>
      </c>
      <c r="D13" s="74">
        <v>10</v>
      </c>
      <c r="E13" s="74" t="s">
        <v>223</v>
      </c>
      <c r="F13" s="74" t="s">
        <v>197</v>
      </c>
      <c r="G13" s="75" t="s">
        <v>91</v>
      </c>
      <c r="H13" s="76"/>
      <c r="I13" s="76"/>
      <c r="J13" s="77">
        <v>624.39121286000011</v>
      </c>
      <c r="K13" s="78">
        <f t="shared" si="0"/>
        <v>0.99130927854526418</v>
      </c>
      <c r="L13" s="78">
        <f>J13/'סכום נכסי הקרן'!$C$42</f>
        <v>7.8239721279406774E-2</v>
      </c>
    </row>
    <row r="14" spans="2:12">
      <c r="B14" s="86" t="s">
        <v>198</v>
      </c>
      <c r="C14" s="74" t="s">
        <v>199</v>
      </c>
      <c r="D14" s="74">
        <v>20</v>
      </c>
      <c r="E14" s="74" t="s">
        <v>223</v>
      </c>
      <c r="F14" s="74" t="s">
        <v>197</v>
      </c>
      <c r="G14" s="75" t="s">
        <v>91</v>
      </c>
      <c r="H14" s="76"/>
      <c r="I14" s="76"/>
      <c r="J14" s="77">
        <v>4.6734129710000003</v>
      </c>
      <c r="K14" s="78">
        <f t="shared" si="0"/>
        <v>7.4197034570773947E-3</v>
      </c>
      <c r="L14" s="78">
        <f>J14/'סכום נכסי הקרן'!$C$42</f>
        <v>5.8560485917118275E-4</v>
      </c>
    </row>
    <row r="15" spans="2:12">
      <c r="B15" s="86" t="s">
        <v>200</v>
      </c>
      <c r="C15" s="74" t="s">
        <v>201</v>
      </c>
      <c r="D15" s="74">
        <v>26</v>
      </c>
      <c r="E15" s="74" t="s">
        <v>223</v>
      </c>
      <c r="F15" s="74" t="s">
        <v>197</v>
      </c>
      <c r="G15" s="75" t="s">
        <v>91</v>
      </c>
      <c r="H15" s="76"/>
      <c r="I15" s="76"/>
      <c r="J15" s="77">
        <v>0.80057000000000011</v>
      </c>
      <c r="K15" s="78">
        <f t="shared" si="0"/>
        <v>1.2710179976586644E-3</v>
      </c>
      <c r="L15" s="78">
        <f>J15/'סכום נכסי הקרן'!$C$42</f>
        <v>1.0031591152244307E-4</v>
      </c>
    </row>
    <row r="16" spans="2:12">
      <c r="B16" s="87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88" t="s">
        <v>163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89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51.57031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1.75" customHeight="1">
      <c r="B6" s="115" t="s">
        <v>127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ht="27.75" customHeight="1">
      <c r="B7" s="118" t="s">
        <v>57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162</v>
      </c>
      <c r="O8" s="29" t="s">
        <v>37</v>
      </c>
      <c r="P8" s="29" t="s">
        <v>150</v>
      </c>
      <c r="Q8" s="29" t="s">
        <v>107</v>
      </c>
      <c r="R8" s="59" t="s">
        <v>109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15" t="s">
        <v>151</v>
      </c>
      <c r="O9" s="31" t="s">
        <v>156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74" t="s">
        <v>24</v>
      </c>
      <c r="C11" s="74"/>
      <c r="D11" s="75"/>
      <c r="E11" s="74"/>
      <c r="F11" s="74"/>
      <c r="G11" s="92"/>
      <c r="H11" s="77">
        <v>0.39525175064526186</v>
      </c>
      <c r="I11" s="75"/>
      <c r="J11" s="76"/>
      <c r="K11" s="78">
        <v>4.7920284417630341E-2</v>
      </c>
      <c r="L11" s="77"/>
      <c r="M11" s="93"/>
      <c r="N11" s="77"/>
      <c r="O11" s="77">
        <v>7350.6235207660011</v>
      </c>
      <c r="P11" s="78"/>
      <c r="Q11" s="78">
        <f>IFERROR(O11/$O$11,0)</f>
        <v>1</v>
      </c>
      <c r="R11" s="78">
        <f>O11/'סכום נכסי הקרן'!$C$42</f>
        <v>0.92107435794989945</v>
      </c>
    </row>
    <row r="12" spans="2:18" ht="22.5" customHeight="1">
      <c r="B12" s="94" t="s">
        <v>145</v>
      </c>
      <c r="C12" s="81"/>
      <c r="D12" s="82"/>
      <c r="E12" s="81"/>
      <c r="F12" s="81"/>
      <c r="G12" s="95"/>
      <c r="H12" s="84">
        <v>0.39525175064526191</v>
      </c>
      <c r="I12" s="82"/>
      <c r="J12" s="83"/>
      <c r="K12" s="85">
        <v>4.7920284417630334E-2</v>
      </c>
      <c r="L12" s="84"/>
      <c r="M12" s="96"/>
      <c r="N12" s="84"/>
      <c r="O12" s="84">
        <v>7350.623520766002</v>
      </c>
      <c r="P12" s="85"/>
      <c r="Q12" s="85">
        <f t="shared" ref="Q12:Q25" si="0">IFERROR(O12/$O$11,0)</f>
        <v>1.0000000000000002</v>
      </c>
      <c r="R12" s="85">
        <f>O12/'סכום נכסי הקרן'!$C$42</f>
        <v>0.92107435794989956</v>
      </c>
    </row>
    <row r="13" spans="2:18">
      <c r="B13" s="87" t="s">
        <v>29</v>
      </c>
      <c r="C13" s="74"/>
      <c r="D13" s="75"/>
      <c r="E13" s="74"/>
      <c r="F13" s="74"/>
      <c r="G13" s="92"/>
      <c r="H13" s="77">
        <v>0.39525175064526191</v>
      </c>
      <c r="I13" s="75"/>
      <c r="J13" s="76"/>
      <c r="K13" s="78">
        <v>4.7920284417630334E-2</v>
      </c>
      <c r="L13" s="77"/>
      <c r="M13" s="93"/>
      <c r="N13" s="77"/>
      <c r="O13" s="77">
        <v>7350.623520766002</v>
      </c>
      <c r="P13" s="78"/>
      <c r="Q13" s="78">
        <f t="shared" si="0"/>
        <v>1.0000000000000002</v>
      </c>
      <c r="R13" s="78">
        <f>O13/'סכום נכסי הקרן'!$C$42</f>
        <v>0.92107435794989956</v>
      </c>
    </row>
    <row r="14" spans="2:18">
      <c r="B14" s="97" t="s">
        <v>22</v>
      </c>
      <c r="C14" s="81"/>
      <c r="D14" s="82"/>
      <c r="E14" s="81"/>
      <c r="F14" s="81"/>
      <c r="G14" s="95"/>
      <c r="H14" s="84">
        <v>0.39532924271422692</v>
      </c>
      <c r="I14" s="82"/>
      <c r="J14" s="83"/>
      <c r="K14" s="85">
        <v>4.7921633090613536E-2</v>
      </c>
      <c r="L14" s="84"/>
      <c r="M14" s="96"/>
      <c r="N14" s="84"/>
      <c r="O14" s="84">
        <v>7348.0955975470024</v>
      </c>
      <c r="P14" s="85"/>
      <c r="Q14" s="85">
        <f t="shared" si="0"/>
        <v>0.9996560940426541</v>
      </c>
      <c r="R14" s="85">
        <f>O14/'סכום נכסי הקרן'!$C$42</f>
        <v>0.92075759499104193</v>
      </c>
    </row>
    <row r="15" spans="2:18">
      <c r="B15" s="98" t="s">
        <v>170</v>
      </c>
      <c r="C15" s="74" t="s">
        <v>171</v>
      </c>
      <c r="D15" s="75" t="s">
        <v>88</v>
      </c>
      <c r="E15" s="74" t="s">
        <v>172</v>
      </c>
      <c r="F15" s="74"/>
      <c r="G15" s="92"/>
      <c r="H15" s="77">
        <v>0.50999999999945911</v>
      </c>
      <c r="I15" s="75" t="s">
        <v>91</v>
      </c>
      <c r="J15" s="76">
        <v>0</v>
      </c>
      <c r="K15" s="78">
        <v>4.7700000000178482E-2</v>
      </c>
      <c r="L15" s="77">
        <v>94682.242989999999</v>
      </c>
      <c r="M15" s="93">
        <v>97.64</v>
      </c>
      <c r="N15" s="77"/>
      <c r="O15" s="77">
        <v>92.447742055000006</v>
      </c>
      <c r="P15" s="78">
        <v>4.7341121495000002E-6</v>
      </c>
      <c r="Q15" s="78">
        <f t="shared" si="0"/>
        <v>1.257685715964489E-2</v>
      </c>
      <c r="R15" s="78">
        <f>O15/'סכום נכסי הקרן'!$C$42</f>
        <v>1.1584220633347513E-2</v>
      </c>
    </row>
    <row r="16" spans="2:18">
      <c r="B16" s="98" t="s">
        <v>173</v>
      </c>
      <c r="C16" s="74" t="s">
        <v>174</v>
      </c>
      <c r="D16" s="75" t="s">
        <v>88</v>
      </c>
      <c r="E16" s="74" t="s">
        <v>172</v>
      </c>
      <c r="F16" s="74"/>
      <c r="G16" s="92"/>
      <c r="H16" s="77">
        <v>0.2600000000001178</v>
      </c>
      <c r="I16" s="75" t="s">
        <v>91</v>
      </c>
      <c r="J16" s="76">
        <v>0</v>
      </c>
      <c r="K16" s="78">
        <v>4.7800000000006095E-2</v>
      </c>
      <c r="L16" s="77">
        <v>3952751.6967800003</v>
      </c>
      <c r="M16" s="93">
        <v>98.78</v>
      </c>
      <c r="N16" s="77"/>
      <c r="O16" s="77">
        <v>3904.5281260790011</v>
      </c>
      <c r="P16" s="78">
        <v>1.162574028464706E-4</v>
      </c>
      <c r="Q16" s="78">
        <f t="shared" si="0"/>
        <v>0.53118325473321404</v>
      </c>
      <c r="R16" s="78">
        <f>O16/'סכום נכסי הקרן'!$C$42</f>
        <v>0.48925927530713298</v>
      </c>
    </row>
    <row r="17" spans="2:18">
      <c r="B17" s="98" t="s">
        <v>175</v>
      </c>
      <c r="C17" s="74" t="s">
        <v>176</v>
      </c>
      <c r="D17" s="75" t="s">
        <v>88</v>
      </c>
      <c r="E17" s="74" t="s">
        <v>172</v>
      </c>
      <c r="F17" s="74"/>
      <c r="G17" s="92"/>
      <c r="H17" s="77">
        <v>0.18999999952224808</v>
      </c>
      <c r="I17" s="75" t="s">
        <v>91</v>
      </c>
      <c r="J17" s="76">
        <v>0</v>
      </c>
      <c r="K17" s="78">
        <v>4.6899999961097345E-2</v>
      </c>
      <c r="L17" s="77">
        <v>443.32691799999998</v>
      </c>
      <c r="M17" s="93">
        <v>99.15</v>
      </c>
      <c r="N17" s="77"/>
      <c r="O17" s="77">
        <v>0.43955865900000002</v>
      </c>
      <c r="P17" s="78">
        <v>9.0474881224489787E-9</v>
      </c>
      <c r="Q17" s="78">
        <f t="shared" si="0"/>
        <v>5.9798826284357721E-5</v>
      </c>
      <c r="R17" s="78">
        <f>O17/'סכום נכסי הקרן'!$C$42</f>
        <v>5.5079165526022358E-5</v>
      </c>
    </row>
    <row r="18" spans="2:18">
      <c r="B18" s="98" t="s">
        <v>177</v>
      </c>
      <c r="C18" s="74" t="s">
        <v>178</v>
      </c>
      <c r="D18" s="75" t="s">
        <v>88</v>
      </c>
      <c r="E18" s="74" t="s">
        <v>172</v>
      </c>
      <c r="F18" s="74"/>
      <c r="G18" s="92"/>
      <c r="H18" s="77">
        <v>0.35999999999989174</v>
      </c>
      <c r="I18" s="75" t="s">
        <v>91</v>
      </c>
      <c r="J18" s="76">
        <v>0</v>
      </c>
      <c r="K18" s="78">
        <v>4.800000000002165E-2</v>
      </c>
      <c r="L18" s="77">
        <v>1127050.2035420001</v>
      </c>
      <c r="M18" s="93">
        <v>98.33</v>
      </c>
      <c r="N18" s="77"/>
      <c r="O18" s="77">
        <v>1108.2284651420002</v>
      </c>
      <c r="P18" s="78">
        <v>3.5220318860687506E-5</v>
      </c>
      <c r="Q18" s="78">
        <f t="shared" si="0"/>
        <v>0.1507665930667216</v>
      </c>
      <c r="R18" s="78">
        <f>O18/'סכום נכסי הקרן'!$C$42</f>
        <v>0.13886724290922439</v>
      </c>
    </row>
    <row r="19" spans="2:18">
      <c r="B19" s="98" t="s">
        <v>179</v>
      </c>
      <c r="C19" s="74" t="s">
        <v>180</v>
      </c>
      <c r="D19" s="75" t="s">
        <v>88</v>
      </c>
      <c r="E19" s="74" t="s">
        <v>172</v>
      </c>
      <c r="F19" s="74"/>
      <c r="G19" s="92"/>
      <c r="H19" s="77">
        <v>0.44000000000045653</v>
      </c>
      <c r="I19" s="75" t="s">
        <v>91</v>
      </c>
      <c r="J19" s="76">
        <v>0</v>
      </c>
      <c r="K19" s="78">
        <v>4.8200000000017784E-2</v>
      </c>
      <c r="L19" s="77">
        <v>1252133.3620000002</v>
      </c>
      <c r="M19" s="93">
        <v>97.97</v>
      </c>
      <c r="N19" s="77"/>
      <c r="O19" s="77">
        <v>1226.715054751</v>
      </c>
      <c r="P19" s="78">
        <v>4.0391398774193557E-5</v>
      </c>
      <c r="Q19" s="78">
        <f t="shared" si="0"/>
        <v>0.166885850062304</v>
      </c>
      <c r="R19" s="78">
        <f>O19/'סכום נכסי הקרן'!$C$42</f>
        <v>0.15371427719705985</v>
      </c>
    </row>
    <row r="20" spans="2:18">
      <c r="B20" s="98" t="s">
        <v>181</v>
      </c>
      <c r="C20" s="74" t="s">
        <v>182</v>
      </c>
      <c r="D20" s="75" t="s">
        <v>88</v>
      </c>
      <c r="E20" s="74" t="s">
        <v>172</v>
      </c>
      <c r="F20" s="74"/>
      <c r="G20" s="92"/>
      <c r="H20" s="77">
        <v>0.61000000001492116</v>
      </c>
      <c r="I20" s="75" t="s">
        <v>91</v>
      </c>
      <c r="J20" s="76">
        <v>0</v>
      </c>
      <c r="K20" s="78">
        <v>4.7800000000074609E-2</v>
      </c>
      <c r="L20" s="77">
        <v>27580.030000000006</v>
      </c>
      <c r="M20" s="93">
        <v>97.2</v>
      </c>
      <c r="N20" s="77"/>
      <c r="O20" s="77">
        <v>26.807789159999999</v>
      </c>
      <c r="P20" s="78">
        <v>1.5322238888888893E-6</v>
      </c>
      <c r="Q20" s="78">
        <f t="shared" si="0"/>
        <v>3.647008867243195E-3</v>
      </c>
      <c r="R20" s="78">
        <f>O20/'סכום נכסי הקרן'!$C$42</f>
        <v>3.3591663508336159E-3</v>
      </c>
    </row>
    <row r="21" spans="2:18">
      <c r="B21" s="98" t="s">
        <v>183</v>
      </c>
      <c r="C21" s="74" t="s">
        <v>184</v>
      </c>
      <c r="D21" s="75" t="s">
        <v>88</v>
      </c>
      <c r="E21" s="74" t="s">
        <v>172</v>
      </c>
      <c r="F21" s="74"/>
      <c r="G21" s="92"/>
      <c r="H21" s="77">
        <v>0.86000000000073762</v>
      </c>
      <c r="I21" s="75" t="s">
        <v>91</v>
      </c>
      <c r="J21" s="76">
        <v>0</v>
      </c>
      <c r="K21" s="78">
        <v>4.8100000000008448E-2</v>
      </c>
      <c r="L21" s="77">
        <v>479892.52200000006</v>
      </c>
      <c r="M21" s="93">
        <v>96.05</v>
      </c>
      <c r="N21" s="77"/>
      <c r="O21" s="77">
        <v>460.9367673810001</v>
      </c>
      <c r="P21" s="78">
        <v>2.666069566666667E-5</v>
      </c>
      <c r="Q21" s="78">
        <f t="shared" si="0"/>
        <v>6.2707165736188647E-2</v>
      </c>
      <c r="R21" s="78">
        <f>O21/'סכום נכסי הקרן'!$C$42</f>
        <v>5.7757962419317889E-2</v>
      </c>
    </row>
    <row r="22" spans="2:18">
      <c r="B22" s="98" t="s">
        <v>185</v>
      </c>
      <c r="C22" s="74" t="s">
        <v>186</v>
      </c>
      <c r="D22" s="75" t="s">
        <v>88</v>
      </c>
      <c r="E22" s="74" t="s">
        <v>172</v>
      </c>
      <c r="F22" s="74"/>
      <c r="G22" s="92"/>
      <c r="H22" s="77">
        <v>0.93000000000075744</v>
      </c>
      <c r="I22" s="75" t="s">
        <v>91</v>
      </c>
      <c r="J22" s="76">
        <v>0</v>
      </c>
      <c r="K22" s="78">
        <v>4.7900000000003773E-2</v>
      </c>
      <c r="L22" s="77">
        <v>551600.60000000009</v>
      </c>
      <c r="M22" s="93">
        <v>95.72</v>
      </c>
      <c r="N22" s="77"/>
      <c r="O22" s="77">
        <v>527.99209432000021</v>
      </c>
      <c r="P22" s="78">
        <v>3.0644477777777783E-5</v>
      </c>
      <c r="Q22" s="78">
        <f t="shared" si="0"/>
        <v>7.1829565591053246E-2</v>
      </c>
      <c r="R22" s="78">
        <f>O22/'סכום נכסי הקרן'!$C$42</f>
        <v>6.6160371008599561E-2</v>
      </c>
    </row>
    <row r="23" spans="2:18">
      <c r="B23" s="86"/>
      <c r="C23" s="74"/>
      <c r="D23" s="74"/>
      <c r="E23" s="74"/>
      <c r="F23" s="74"/>
      <c r="G23" s="74"/>
      <c r="H23" s="74"/>
      <c r="I23" s="74"/>
      <c r="J23" s="74"/>
      <c r="K23" s="78"/>
      <c r="L23" s="77"/>
      <c r="M23" s="93"/>
      <c r="N23" s="74"/>
      <c r="O23" s="74"/>
      <c r="P23" s="74"/>
      <c r="Q23" s="78"/>
      <c r="R23" s="74"/>
    </row>
    <row r="24" spans="2:18">
      <c r="B24" s="97" t="s">
        <v>23</v>
      </c>
      <c r="C24" s="81"/>
      <c r="D24" s="82"/>
      <c r="E24" s="81"/>
      <c r="F24" s="81"/>
      <c r="G24" s="95"/>
      <c r="H24" s="84">
        <v>0.16999999990901624</v>
      </c>
      <c r="I24" s="82"/>
      <c r="J24" s="83"/>
      <c r="K24" s="85">
        <v>4.3999999997626514E-2</v>
      </c>
      <c r="L24" s="84"/>
      <c r="M24" s="96"/>
      <c r="N24" s="84"/>
      <c r="O24" s="84">
        <v>2.5279232190000003</v>
      </c>
      <c r="P24" s="85"/>
      <c r="Q24" s="85">
        <f t="shared" si="0"/>
        <v>3.4390595734612835E-4</v>
      </c>
      <c r="R24" s="85">
        <f>O24/'סכום נכסי הקרן'!$C$42</f>
        <v>3.1676295885773068E-4</v>
      </c>
    </row>
    <row r="25" spans="2:18">
      <c r="B25" s="98" t="s">
        <v>187</v>
      </c>
      <c r="C25" s="74" t="s">
        <v>188</v>
      </c>
      <c r="D25" s="75" t="s">
        <v>88</v>
      </c>
      <c r="E25" s="74" t="s">
        <v>172</v>
      </c>
      <c r="F25" s="74"/>
      <c r="G25" s="92"/>
      <c r="H25" s="77">
        <v>0.16999999990901624</v>
      </c>
      <c r="I25" s="75" t="s">
        <v>91</v>
      </c>
      <c r="J25" s="76">
        <v>1.4999999999999999E-2</v>
      </c>
      <c r="K25" s="78">
        <v>4.3999999997626514E-2</v>
      </c>
      <c r="L25" s="77">
        <v>2508.8560410000005</v>
      </c>
      <c r="M25" s="93">
        <v>100.76</v>
      </c>
      <c r="N25" s="77"/>
      <c r="O25" s="77">
        <v>2.5279232190000003</v>
      </c>
      <c r="P25" s="78">
        <v>1.8875663512188518E-7</v>
      </c>
      <c r="Q25" s="78">
        <f t="shared" si="0"/>
        <v>3.4390595734612835E-4</v>
      </c>
      <c r="R25" s="78">
        <f>O25/'סכום נכסי הקרן'!$C$42</f>
        <v>3.1676295885773068E-4</v>
      </c>
    </row>
    <row r="26" spans="2:18">
      <c r="B26" s="86"/>
      <c r="C26" s="74"/>
      <c r="D26" s="74"/>
      <c r="E26" s="74"/>
      <c r="F26" s="74"/>
      <c r="G26" s="74"/>
      <c r="H26" s="74"/>
      <c r="I26" s="74"/>
      <c r="J26" s="74"/>
      <c r="K26" s="78"/>
      <c r="L26" s="77"/>
      <c r="M26" s="93"/>
      <c r="N26" s="74"/>
      <c r="O26" s="74"/>
      <c r="P26" s="74"/>
      <c r="Q26" s="78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88" t="s">
        <v>80</v>
      </c>
      <c r="C29" s="99"/>
      <c r="D29" s="99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88" t="s">
        <v>146</v>
      </c>
      <c r="C30" s="99"/>
      <c r="D30" s="99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121" t="s">
        <v>154</v>
      </c>
      <c r="C31" s="121"/>
      <c r="D31" s="121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18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104</v>
      </c>
      <c r="C1" s="46" t="s" vm="1">
        <v>167</v>
      </c>
    </row>
    <row r="2" spans="2:20">
      <c r="B2" s="46" t="s">
        <v>103</v>
      </c>
      <c r="C2" s="46" t="s">
        <v>168</v>
      </c>
    </row>
    <row r="3" spans="2:20">
      <c r="B3" s="46" t="s">
        <v>105</v>
      </c>
      <c r="C3" s="46" t="s">
        <v>169</v>
      </c>
    </row>
    <row r="4" spans="2:20">
      <c r="B4" s="46" t="s">
        <v>106</v>
      </c>
      <c r="C4" s="46">
        <v>2147</v>
      </c>
    </row>
    <row r="6" spans="2:20" ht="26.25" customHeight="1">
      <c r="B6" s="118" t="s">
        <v>127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</row>
    <row r="7" spans="2:20" ht="26.25" customHeight="1">
      <c r="B7" s="118" t="s">
        <v>58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143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148</v>
      </c>
      <c r="P8" s="12" t="s">
        <v>147</v>
      </c>
      <c r="Q8" s="12" t="s">
        <v>37</v>
      </c>
      <c r="R8" s="12" t="s">
        <v>36</v>
      </c>
      <c r="S8" s="12" t="s">
        <v>107</v>
      </c>
      <c r="T8" s="37" t="s">
        <v>109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155</v>
      </c>
      <c r="P9" s="15"/>
      <c r="Q9" s="15" t="s">
        <v>151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110</v>
      </c>
      <c r="T10" s="60" t="s">
        <v>144</v>
      </c>
    </row>
    <row r="11" spans="2:20" s="4" customFormat="1" ht="18" customHeight="1">
      <c r="B11" s="81" t="s">
        <v>202</v>
      </c>
      <c r="C11" s="81"/>
      <c r="D11" s="82"/>
      <c r="E11" s="82"/>
      <c r="F11" s="81"/>
      <c r="G11" s="82"/>
      <c r="H11" s="81"/>
      <c r="I11" s="81"/>
      <c r="J11" s="95"/>
      <c r="K11" s="84"/>
      <c r="L11" s="82"/>
      <c r="M11" s="83"/>
      <c r="N11" s="83"/>
      <c r="O11" s="100"/>
      <c r="P11" s="101"/>
      <c r="Q11" s="84">
        <v>0</v>
      </c>
      <c r="R11" s="85"/>
      <c r="S11" s="85">
        <v>0</v>
      </c>
      <c r="T11" s="85">
        <v>0</v>
      </c>
    </row>
    <row r="12" spans="2:20">
      <c r="B12" s="90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90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2" t="s">
        <v>163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2" t="s">
        <v>80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102" t="s">
        <v>146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102" t="s">
        <v>154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6:B17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104</v>
      </c>
      <c r="C1" s="46" t="s" vm="1">
        <v>167</v>
      </c>
    </row>
    <row r="2" spans="2:21">
      <c r="B2" s="46" t="s">
        <v>103</v>
      </c>
      <c r="C2" s="46" t="s">
        <v>168</v>
      </c>
    </row>
    <row r="3" spans="2:21">
      <c r="B3" s="46" t="s">
        <v>105</v>
      </c>
      <c r="C3" s="46" t="s">
        <v>169</v>
      </c>
    </row>
    <row r="4" spans="2:21">
      <c r="B4" s="46" t="s">
        <v>106</v>
      </c>
      <c r="C4" s="46">
        <v>2147</v>
      </c>
    </row>
    <row r="6" spans="2:21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21" ht="26.25" customHeight="1">
      <c r="B7" s="112" t="s">
        <v>59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148</v>
      </c>
      <c r="P8" s="29" t="s">
        <v>147</v>
      </c>
      <c r="Q8" s="29" t="s">
        <v>162</v>
      </c>
      <c r="R8" s="29" t="s">
        <v>37</v>
      </c>
      <c r="S8" s="12" t="s">
        <v>36</v>
      </c>
      <c r="T8" s="29" t="s">
        <v>107</v>
      </c>
      <c r="U8" s="13" t="s">
        <v>109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155</v>
      </c>
      <c r="P9" s="31"/>
      <c r="Q9" s="15" t="s">
        <v>151</v>
      </c>
      <c r="R9" s="31" t="s">
        <v>151</v>
      </c>
      <c r="S9" s="15" t="s">
        <v>19</v>
      </c>
      <c r="T9" s="31" t="s">
        <v>151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110</v>
      </c>
      <c r="T10" s="18" t="s">
        <v>144</v>
      </c>
      <c r="U10" s="19" t="s">
        <v>157</v>
      </c>
    </row>
    <row r="11" spans="2:21" s="4" customFormat="1" ht="18" customHeight="1">
      <c r="B11" s="103" t="s">
        <v>203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4">
        <v>0</v>
      </c>
      <c r="S11" s="74"/>
      <c r="T11" s="105">
        <v>0</v>
      </c>
      <c r="U11" s="105">
        <v>0</v>
      </c>
    </row>
    <row r="12" spans="2:21">
      <c r="B12" s="88" t="s">
        <v>163</v>
      </c>
      <c r="C12" s="99"/>
      <c r="D12" s="99"/>
      <c r="E12" s="99"/>
      <c r="F12" s="99"/>
      <c r="G12" s="99"/>
      <c r="H12" s="99"/>
      <c r="I12" s="99"/>
      <c r="J12" s="99"/>
      <c r="K12" s="99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80</v>
      </c>
      <c r="C13" s="99"/>
      <c r="D13" s="99"/>
      <c r="E13" s="99"/>
      <c r="F13" s="99"/>
      <c r="G13" s="99"/>
      <c r="H13" s="99"/>
      <c r="I13" s="99"/>
      <c r="J13" s="99"/>
      <c r="K13" s="99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146</v>
      </c>
      <c r="C14" s="99"/>
      <c r="D14" s="99"/>
      <c r="E14" s="99"/>
      <c r="F14" s="99"/>
      <c r="G14" s="99"/>
      <c r="H14" s="99"/>
      <c r="I14" s="99"/>
      <c r="J14" s="99"/>
      <c r="K14" s="99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154</v>
      </c>
      <c r="C15" s="99"/>
      <c r="D15" s="99"/>
      <c r="E15" s="99"/>
      <c r="F15" s="99"/>
      <c r="G15" s="99"/>
      <c r="H15" s="99"/>
      <c r="I15" s="99"/>
      <c r="J15" s="99"/>
      <c r="K15" s="99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1" t="s">
        <v>159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ht="26.25" customHeight="1">
      <c r="B7" s="112" t="s">
        <v>60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71</v>
      </c>
      <c r="I8" s="12" t="s">
        <v>148</v>
      </c>
      <c r="J8" s="12" t="s">
        <v>147</v>
      </c>
      <c r="K8" s="29" t="s">
        <v>162</v>
      </c>
      <c r="L8" s="12" t="s">
        <v>37</v>
      </c>
      <c r="M8" s="12" t="s">
        <v>36</v>
      </c>
      <c r="N8" s="12" t="s">
        <v>107</v>
      </c>
      <c r="O8" s="13" t="s">
        <v>109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155</v>
      </c>
      <c r="J9" s="15"/>
      <c r="K9" s="15" t="s">
        <v>151</v>
      </c>
      <c r="L9" s="15" t="s">
        <v>151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3" t="s">
        <v>204</v>
      </c>
      <c r="C11" s="74"/>
      <c r="D11" s="74"/>
      <c r="E11" s="74"/>
      <c r="F11" s="74"/>
      <c r="G11" s="74"/>
      <c r="H11" s="74"/>
      <c r="I11" s="74"/>
      <c r="J11" s="74"/>
      <c r="K11" s="74"/>
      <c r="L11" s="104">
        <v>0</v>
      </c>
      <c r="M11" s="74"/>
      <c r="N11" s="105">
        <v>0</v>
      </c>
      <c r="O11" s="105">
        <v>0</v>
      </c>
    </row>
    <row r="12" spans="2:15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2" t="s">
        <v>160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06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06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07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06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06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07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06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06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07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104</v>
      </c>
      <c r="C1" s="46" t="s" vm="1">
        <v>167</v>
      </c>
    </row>
    <row r="2" spans="2:14">
      <c r="B2" s="46" t="s">
        <v>103</v>
      </c>
      <c r="C2" s="46" t="s">
        <v>168</v>
      </c>
    </row>
    <row r="3" spans="2:14">
      <c r="B3" s="46" t="s">
        <v>105</v>
      </c>
      <c r="C3" s="46" t="s">
        <v>169</v>
      </c>
    </row>
    <row r="4" spans="2:14">
      <c r="B4" s="46" t="s">
        <v>106</v>
      </c>
      <c r="C4" s="46">
        <v>2147</v>
      </c>
    </row>
    <row r="6" spans="2:14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2:14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162</v>
      </c>
      <c r="K8" s="29" t="s">
        <v>37</v>
      </c>
      <c r="L8" s="29" t="s">
        <v>36</v>
      </c>
      <c r="M8" s="29" t="s">
        <v>107</v>
      </c>
      <c r="N8" s="13" t="s">
        <v>109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155</v>
      </c>
      <c r="I9" s="31"/>
      <c r="J9" s="15" t="s">
        <v>151</v>
      </c>
      <c r="K9" s="15" t="s">
        <v>151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3" t="s">
        <v>205</v>
      </c>
      <c r="C11" s="74"/>
      <c r="D11" s="74"/>
      <c r="E11" s="74"/>
      <c r="F11" s="74"/>
      <c r="G11" s="74"/>
      <c r="H11" s="74"/>
      <c r="I11" s="74"/>
      <c r="J11" s="74"/>
      <c r="K11" s="104">
        <v>0</v>
      </c>
      <c r="L11" s="74"/>
      <c r="M11" s="105">
        <v>0</v>
      </c>
      <c r="N11" s="105">
        <v>0</v>
      </c>
    </row>
    <row r="12" spans="2:14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2:14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2:14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>
      <c r="B16" s="102" t="s">
        <v>161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2:14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2:14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06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06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07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ht="26.25" customHeight="1">
      <c r="B7" s="112" t="s">
        <v>61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148</v>
      </c>
      <c r="K8" s="29" t="s">
        <v>147</v>
      </c>
      <c r="L8" s="29" t="s">
        <v>37</v>
      </c>
      <c r="M8" s="29" t="s">
        <v>36</v>
      </c>
      <c r="N8" s="29" t="s">
        <v>107</v>
      </c>
      <c r="O8" s="19" t="s">
        <v>109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155</v>
      </c>
      <c r="K9" s="31"/>
      <c r="L9" s="31" t="s">
        <v>151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3" t="s">
        <v>206</v>
      </c>
      <c r="C11" s="74"/>
      <c r="D11" s="74"/>
      <c r="E11" s="74"/>
      <c r="F11" s="74"/>
      <c r="G11" s="74"/>
      <c r="H11" s="74"/>
      <c r="I11" s="74"/>
      <c r="J11" s="74"/>
      <c r="K11" s="74"/>
      <c r="L11" s="104">
        <v>0</v>
      </c>
      <c r="M11" s="74"/>
      <c r="N11" s="105">
        <v>0</v>
      </c>
      <c r="O11" s="105">
        <v>0</v>
      </c>
    </row>
    <row r="12" spans="2:15" s="4" customFormat="1" ht="18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06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06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07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62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65" t="s">
        <v>109</v>
      </c>
    </row>
    <row r="9" spans="2:12" s="3" customFormat="1" ht="25.5"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3" t="s">
        <v>207</v>
      </c>
      <c r="C11" s="74"/>
      <c r="D11" s="74"/>
      <c r="E11" s="74"/>
      <c r="F11" s="74"/>
      <c r="G11" s="74"/>
      <c r="H11" s="74"/>
      <c r="I11" s="104">
        <v>0</v>
      </c>
      <c r="J11" s="74"/>
      <c r="K11" s="105">
        <v>0</v>
      </c>
      <c r="L11" s="105">
        <v>0</v>
      </c>
    </row>
    <row r="12" spans="2:12" s="4" customFormat="1" ht="18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104</v>
      </c>
      <c r="C1" s="46" t="s" vm="1">
        <v>167</v>
      </c>
    </row>
    <row r="2" spans="2:13">
      <c r="B2" s="46" t="s">
        <v>103</v>
      </c>
      <c r="C2" s="46" t="s">
        <v>168</v>
      </c>
    </row>
    <row r="3" spans="2:13">
      <c r="B3" s="46" t="s">
        <v>105</v>
      </c>
      <c r="C3" s="46" t="s">
        <v>169</v>
      </c>
    </row>
    <row r="4" spans="2:13">
      <c r="B4" s="46" t="s">
        <v>106</v>
      </c>
      <c r="C4" s="46">
        <v>2147</v>
      </c>
    </row>
    <row r="6" spans="2:13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3" ht="26.25" customHeight="1">
      <c r="B7" s="112" t="s">
        <v>63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30" t="s">
        <v>109</v>
      </c>
    </row>
    <row r="9" spans="2:13" s="3" customFormat="1">
      <c r="B9" s="14"/>
      <c r="C9" s="29"/>
      <c r="D9" s="29"/>
      <c r="E9" s="29"/>
      <c r="F9" s="29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3" t="s">
        <v>208</v>
      </c>
      <c r="C11" s="74"/>
      <c r="D11" s="74"/>
      <c r="E11" s="74"/>
      <c r="F11" s="74"/>
      <c r="G11" s="74"/>
      <c r="H11" s="74"/>
      <c r="I11" s="104">
        <v>0</v>
      </c>
      <c r="J11" s="74"/>
      <c r="K11" s="105">
        <v>0</v>
      </c>
      <c r="L11" s="105">
        <v>0</v>
      </c>
    </row>
    <row r="12" spans="2:13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104</v>
      </c>
      <c r="C1" s="46" t="s" vm="1">
        <v>167</v>
      </c>
    </row>
    <row r="2" spans="1:11">
      <c r="B2" s="46" t="s">
        <v>103</v>
      </c>
      <c r="C2" s="46" t="s">
        <v>168</v>
      </c>
    </row>
    <row r="3" spans="1:11">
      <c r="B3" s="46" t="s">
        <v>105</v>
      </c>
      <c r="C3" s="46" t="s">
        <v>169</v>
      </c>
    </row>
    <row r="4" spans="1:11">
      <c r="B4" s="46" t="s">
        <v>106</v>
      </c>
      <c r="C4" s="46">
        <v>2147</v>
      </c>
    </row>
    <row r="6" spans="1:11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1:11" ht="26.25" customHeight="1">
      <c r="B7" s="112" t="s">
        <v>64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107</v>
      </c>
      <c r="K8" s="30" t="s">
        <v>109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3" t="s">
        <v>209</v>
      </c>
      <c r="C11" s="74"/>
      <c r="D11" s="74"/>
      <c r="E11" s="74"/>
      <c r="F11" s="74"/>
      <c r="G11" s="74"/>
      <c r="H11" s="74"/>
      <c r="I11" s="104">
        <v>0</v>
      </c>
      <c r="J11" s="105">
        <v>0</v>
      </c>
      <c r="K11" s="105">
        <v>0</v>
      </c>
    </row>
    <row r="12" spans="1:1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07"/>
      <c r="D111" s="107"/>
      <c r="E111" s="107"/>
      <c r="F111" s="107"/>
      <c r="G111" s="107"/>
      <c r="H111" s="107"/>
      <c r="I111" s="91"/>
      <c r="J111" s="91"/>
      <c r="K111" s="107"/>
    </row>
    <row r="112" spans="2:11">
      <c r="B112" s="90"/>
      <c r="C112" s="107"/>
      <c r="D112" s="107"/>
      <c r="E112" s="107"/>
      <c r="F112" s="107"/>
      <c r="G112" s="107"/>
      <c r="H112" s="107"/>
      <c r="I112" s="91"/>
      <c r="J112" s="91"/>
      <c r="K112" s="107"/>
    </row>
    <row r="113" spans="2:11">
      <c r="B113" s="90"/>
      <c r="C113" s="107"/>
      <c r="D113" s="107"/>
      <c r="E113" s="107"/>
      <c r="F113" s="107"/>
      <c r="G113" s="107"/>
      <c r="H113" s="107"/>
      <c r="I113" s="91"/>
      <c r="J113" s="91"/>
      <c r="K113" s="107"/>
    </row>
    <row r="114" spans="2:11">
      <c r="B114" s="90"/>
      <c r="C114" s="107"/>
      <c r="D114" s="107"/>
      <c r="E114" s="107"/>
      <c r="F114" s="107"/>
      <c r="G114" s="107"/>
      <c r="H114" s="107"/>
      <c r="I114" s="91"/>
      <c r="J114" s="91"/>
      <c r="K114" s="107"/>
    </row>
    <row r="115" spans="2:11">
      <c r="B115" s="90"/>
      <c r="C115" s="107"/>
      <c r="D115" s="107"/>
      <c r="E115" s="107"/>
      <c r="F115" s="107"/>
      <c r="G115" s="107"/>
      <c r="H115" s="107"/>
      <c r="I115" s="91"/>
      <c r="J115" s="91"/>
      <c r="K115" s="107"/>
    </row>
    <row r="116" spans="2:11">
      <c r="B116" s="90"/>
      <c r="C116" s="107"/>
      <c r="D116" s="107"/>
      <c r="E116" s="107"/>
      <c r="F116" s="107"/>
      <c r="G116" s="107"/>
      <c r="H116" s="107"/>
      <c r="I116" s="91"/>
      <c r="J116" s="91"/>
      <c r="K116" s="107"/>
    </row>
    <row r="117" spans="2:11">
      <c r="B117" s="90"/>
      <c r="C117" s="107"/>
      <c r="D117" s="107"/>
      <c r="E117" s="107"/>
      <c r="F117" s="107"/>
      <c r="G117" s="107"/>
      <c r="H117" s="107"/>
      <c r="I117" s="91"/>
      <c r="J117" s="91"/>
      <c r="K117" s="107"/>
    </row>
    <row r="118" spans="2:11">
      <c r="B118" s="90"/>
      <c r="C118" s="107"/>
      <c r="D118" s="107"/>
      <c r="E118" s="107"/>
      <c r="F118" s="107"/>
      <c r="G118" s="107"/>
      <c r="H118" s="107"/>
      <c r="I118" s="91"/>
      <c r="J118" s="91"/>
      <c r="K118" s="107"/>
    </row>
    <row r="119" spans="2:11">
      <c r="B119" s="90"/>
      <c r="C119" s="107"/>
      <c r="D119" s="107"/>
      <c r="E119" s="107"/>
      <c r="F119" s="107"/>
      <c r="G119" s="107"/>
      <c r="H119" s="107"/>
      <c r="I119" s="91"/>
      <c r="J119" s="91"/>
      <c r="K119" s="107"/>
    </row>
    <row r="120" spans="2:11">
      <c r="B120" s="90"/>
      <c r="C120" s="107"/>
      <c r="D120" s="107"/>
      <c r="E120" s="107"/>
      <c r="F120" s="107"/>
      <c r="G120" s="107"/>
      <c r="H120" s="107"/>
      <c r="I120" s="91"/>
      <c r="J120" s="91"/>
      <c r="K120" s="107"/>
    </row>
    <row r="121" spans="2:11">
      <c r="B121" s="90"/>
      <c r="C121" s="107"/>
      <c r="D121" s="107"/>
      <c r="E121" s="107"/>
      <c r="F121" s="107"/>
      <c r="G121" s="107"/>
      <c r="H121" s="107"/>
      <c r="I121" s="91"/>
      <c r="J121" s="91"/>
      <c r="K121" s="107"/>
    </row>
    <row r="122" spans="2:11">
      <c r="B122" s="90"/>
      <c r="C122" s="107"/>
      <c r="D122" s="107"/>
      <c r="E122" s="107"/>
      <c r="F122" s="107"/>
      <c r="G122" s="107"/>
      <c r="H122" s="107"/>
      <c r="I122" s="91"/>
      <c r="J122" s="91"/>
      <c r="K122" s="107"/>
    </row>
    <row r="123" spans="2:11">
      <c r="B123" s="90"/>
      <c r="C123" s="107"/>
      <c r="D123" s="107"/>
      <c r="E123" s="107"/>
      <c r="F123" s="107"/>
      <c r="G123" s="107"/>
      <c r="H123" s="107"/>
      <c r="I123" s="91"/>
      <c r="J123" s="91"/>
      <c r="K123" s="107"/>
    </row>
    <row r="124" spans="2:11">
      <c r="B124" s="90"/>
      <c r="C124" s="107"/>
      <c r="D124" s="107"/>
      <c r="E124" s="107"/>
      <c r="F124" s="107"/>
      <c r="G124" s="107"/>
      <c r="H124" s="107"/>
      <c r="I124" s="91"/>
      <c r="J124" s="91"/>
      <c r="K124" s="107"/>
    </row>
    <row r="125" spans="2:11">
      <c r="B125" s="90"/>
      <c r="C125" s="107"/>
      <c r="D125" s="107"/>
      <c r="E125" s="107"/>
      <c r="F125" s="107"/>
      <c r="G125" s="107"/>
      <c r="H125" s="107"/>
      <c r="I125" s="91"/>
      <c r="J125" s="91"/>
      <c r="K125" s="107"/>
    </row>
    <row r="126" spans="2:11">
      <c r="B126" s="90"/>
      <c r="C126" s="107"/>
      <c r="D126" s="107"/>
      <c r="E126" s="107"/>
      <c r="F126" s="107"/>
      <c r="G126" s="107"/>
      <c r="H126" s="107"/>
      <c r="I126" s="91"/>
      <c r="J126" s="91"/>
      <c r="K126" s="107"/>
    </row>
    <row r="127" spans="2:11">
      <c r="B127" s="90"/>
      <c r="C127" s="107"/>
      <c r="D127" s="107"/>
      <c r="E127" s="107"/>
      <c r="F127" s="107"/>
      <c r="G127" s="107"/>
      <c r="H127" s="107"/>
      <c r="I127" s="91"/>
      <c r="J127" s="91"/>
      <c r="K127" s="107"/>
    </row>
    <row r="128" spans="2:11">
      <c r="B128" s="90"/>
      <c r="C128" s="107"/>
      <c r="D128" s="107"/>
      <c r="E128" s="107"/>
      <c r="F128" s="107"/>
      <c r="G128" s="107"/>
      <c r="H128" s="107"/>
      <c r="I128" s="91"/>
      <c r="J128" s="91"/>
      <c r="K128" s="107"/>
    </row>
    <row r="129" spans="2:11">
      <c r="B129" s="90"/>
      <c r="C129" s="107"/>
      <c r="D129" s="107"/>
      <c r="E129" s="107"/>
      <c r="F129" s="107"/>
      <c r="G129" s="107"/>
      <c r="H129" s="107"/>
      <c r="I129" s="91"/>
      <c r="J129" s="91"/>
      <c r="K129" s="107"/>
    </row>
    <row r="130" spans="2:11">
      <c r="B130" s="90"/>
      <c r="C130" s="107"/>
      <c r="D130" s="107"/>
      <c r="E130" s="107"/>
      <c r="F130" s="107"/>
      <c r="G130" s="107"/>
      <c r="H130" s="107"/>
      <c r="I130" s="91"/>
      <c r="J130" s="91"/>
      <c r="K130" s="107"/>
    </row>
    <row r="131" spans="2:11">
      <c r="B131" s="90"/>
      <c r="C131" s="107"/>
      <c r="D131" s="107"/>
      <c r="E131" s="107"/>
      <c r="F131" s="107"/>
      <c r="G131" s="107"/>
      <c r="H131" s="107"/>
      <c r="I131" s="91"/>
      <c r="J131" s="91"/>
      <c r="K131" s="107"/>
    </row>
    <row r="132" spans="2:11">
      <c r="B132" s="90"/>
      <c r="C132" s="107"/>
      <c r="D132" s="107"/>
      <c r="E132" s="107"/>
      <c r="F132" s="107"/>
      <c r="G132" s="107"/>
      <c r="H132" s="107"/>
      <c r="I132" s="91"/>
      <c r="J132" s="91"/>
      <c r="K132" s="107"/>
    </row>
    <row r="133" spans="2:11">
      <c r="B133" s="90"/>
      <c r="C133" s="107"/>
      <c r="D133" s="107"/>
      <c r="E133" s="107"/>
      <c r="F133" s="107"/>
      <c r="G133" s="107"/>
      <c r="H133" s="107"/>
      <c r="I133" s="91"/>
      <c r="J133" s="91"/>
      <c r="K133" s="107"/>
    </row>
    <row r="134" spans="2:11">
      <c r="B134" s="90"/>
      <c r="C134" s="107"/>
      <c r="D134" s="107"/>
      <c r="E134" s="107"/>
      <c r="F134" s="107"/>
      <c r="G134" s="107"/>
      <c r="H134" s="107"/>
      <c r="I134" s="91"/>
      <c r="J134" s="91"/>
      <c r="K134" s="107"/>
    </row>
    <row r="135" spans="2:11">
      <c r="B135" s="90"/>
      <c r="C135" s="107"/>
      <c r="D135" s="107"/>
      <c r="E135" s="107"/>
      <c r="F135" s="107"/>
      <c r="G135" s="107"/>
      <c r="H135" s="107"/>
      <c r="I135" s="91"/>
      <c r="J135" s="91"/>
      <c r="K135" s="107"/>
    </row>
    <row r="136" spans="2:11">
      <c r="B136" s="90"/>
      <c r="C136" s="107"/>
      <c r="D136" s="107"/>
      <c r="E136" s="107"/>
      <c r="F136" s="107"/>
      <c r="G136" s="107"/>
      <c r="H136" s="107"/>
      <c r="I136" s="91"/>
      <c r="J136" s="91"/>
      <c r="K136" s="107"/>
    </row>
    <row r="137" spans="2:11">
      <c r="B137" s="90"/>
      <c r="C137" s="107"/>
      <c r="D137" s="107"/>
      <c r="E137" s="107"/>
      <c r="F137" s="107"/>
      <c r="G137" s="107"/>
      <c r="H137" s="107"/>
      <c r="I137" s="91"/>
      <c r="J137" s="91"/>
      <c r="K137" s="107"/>
    </row>
    <row r="138" spans="2:11">
      <c r="B138" s="90"/>
      <c r="C138" s="107"/>
      <c r="D138" s="107"/>
      <c r="E138" s="107"/>
      <c r="F138" s="107"/>
      <c r="G138" s="107"/>
      <c r="H138" s="107"/>
      <c r="I138" s="91"/>
      <c r="J138" s="91"/>
      <c r="K138" s="107"/>
    </row>
    <row r="139" spans="2:11">
      <c r="B139" s="90"/>
      <c r="C139" s="107"/>
      <c r="D139" s="107"/>
      <c r="E139" s="107"/>
      <c r="F139" s="107"/>
      <c r="G139" s="107"/>
      <c r="H139" s="107"/>
      <c r="I139" s="91"/>
      <c r="J139" s="91"/>
      <c r="K139" s="107"/>
    </row>
    <row r="140" spans="2:11">
      <c r="B140" s="90"/>
      <c r="C140" s="107"/>
      <c r="D140" s="107"/>
      <c r="E140" s="107"/>
      <c r="F140" s="107"/>
      <c r="G140" s="107"/>
      <c r="H140" s="107"/>
      <c r="I140" s="91"/>
      <c r="J140" s="91"/>
      <c r="K140" s="107"/>
    </row>
    <row r="141" spans="2:11">
      <c r="B141" s="90"/>
      <c r="C141" s="107"/>
      <c r="D141" s="107"/>
      <c r="E141" s="107"/>
      <c r="F141" s="107"/>
      <c r="G141" s="107"/>
      <c r="H141" s="107"/>
      <c r="I141" s="91"/>
      <c r="J141" s="91"/>
      <c r="K141" s="107"/>
    </row>
    <row r="142" spans="2:11">
      <c r="B142" s="90"/>
      <c r="C142" s="107"/>
      <c r="D142" s="107"/>
      <c r="E142" s="107"/>
      <c r="F142" s="107"/>
      <c r="G142" s="107"/>
      <c r="H142" s="107"/>
      <c r="I142" s="91"/>
      <c r="J142" s="91"/>
      <c r="K142" s="107"/>
    </row>
    <row r="143" spans="2:11">
      <c r="B143" s="90"/>
      <c r="C143" s="107"/>
      <c r="D143" s="107"/>
      <c r="E143" s="107"/>
      <c r="F143" s="107"/>
      <c r="G143" s="107"/>
      <c r="H143" s="107"/>
      <c r="I143" s="91"/>
      <c r="J143" s="91"/>
      <c r="K143" s="107"/>
    </row>
    <row r="144" spans="2:11">
      <c r="B144" s="90"/>
      <c r="C144" s="107"/>
      <c r="D144" s="107"/>
      <c r="E144" s="107"/>
      <c r="F144" s="107"/>
      <c r="G144" s="107"/>
      <c r="H144" s="107"/>
      <c r="I144" s="91"/>
      <c r="J144" s="91"/>
      <c r="K144" s="107"/>
    </row>
    <row r="145" spans="2:11">
      <c r="B145" s="90"/>
      <c r="C145" s="107"/>
      <c r="D145" s="107"/>
      <c r="E145" s="107"/>
      <c r="F145" s="107"/>
      <c r="G145" s="107"/>
      <c r="H145" s="107"/>
      <c r="I145" s="91"/>
      <c r="J145" s="91"/>
      <c r="K145" s="107"/>
    </row>
    <row r="146" spans="2:11">
      <c r="B146" s="90"/>
      <c r="C146" s="107"/>
      <c r="D146" s="107"/>
      <c r="E146" s="107"/>
      <c r="F146" s="107"/>
      <c r="G146" s="107"/>
      <c r="H146" s="107"/>
      <c r="I146" s="91"/>
      <c r="J146" s="91"/>
      <c r="K146" s="107"/>
    </row>
    <row r="147" spans="2:11">
      <c r="B147" s="90"/>
      <c r="C147" s="107"/>
      <c r="D147" s="107"/>
      <c r="E147" s="107"/>
      <c r="F147" s="107"/>
      <c r="G147" s="107"/>
      <c r="H147" s="107"/>
      <c r="I147" s="91"/>
      <c r="J147" s="91"/>
      <c r="K147" s="107"/>
    </row>
    <row r="148" spans="2:11">
      <c r="B148" s="90"/>
      <c r="C148" s="107"/>
      <c r="D148" s="107"/>
      <c r="E148" s="107"/>
      <c r="F148" s="107"/>
      <c r="G148" s="107"/>
      <c r="H148" s="107"/>
      <c r="I148" s="91"/>
      <c r="J148" s="91"/>
      <c r="K148" s="107"/>
    </row>
    <row r="149" spans="2:11">
      <c r="B149" s="90"/>
      <c r="C149" s="107"/>
      <c r="D149" s="107"/>
      <c r="E149" s="107"/>
      <c r="F149" s="107"/>
      <c r="G149" s="107"/>
      <c r="H149" s="107"/>
      <c r="I149" s="91"/>
      <c r="J149" s="91"/>
      <c r="K149" s="107"/>
    </row>
    <row r="150" spans="2:11">
      <c r="B150" s="90"/>
      <c r="C150" s="107"/>
      <c r="D150" s="107"/>
      <c r="E150" s="107"/>
      <c r="F150" s="107"/>
      <c r="G150" s="107"/>
      <c r="H150" s="107"/>
      <c r="I150" s="91"/>
      <c r="J150" s="91"/>
      <c r="K150" s="107"/>
    </row>
    <row r="151" spans="2:11">
      <c r="B151" s="90"/>
      <c r="C151" s="107"/>
      <c r="D151" s="107"/>
      <c r="E151" s="107"/>
      <c r="F151" s="107"/>
      <c r="G151" s="107"/>
      <c r="H151" s="107"/>
      <c r="I151" s="91"/>
      <c r="J151" s="91"/>
      <c r="K151" s="107"/>
    </row>
    <row r="152" spans="2:11">
      <c r="B152" s="90"/>
      <c r="C152" s="107"/>
      <c r="D152" s="107"/>
      <c r="E152" s="107"/>
      <c r="F152" s="107"/>
      <c r="G152" s="107"/>
      <c r="H152" s="107"/>
      <c r="I152" s="91"/>
      <c r="J152" s="91"/>
      <c r="K152" s="107"/>
    </row>
    <row r="153" spans="2:11">
      <c r="B153" s="90"/>
      <c r="C153" s="107"/>
      <c r="D153" s="107"/>
      <c r="E153" s="107"/>
      <c r="F153" s="107"/>
      <c r="G153" s="107"/>
      <c r="H153" s="107"/>
      <c r="I153" s="91"/>
      <c r="J153" s="91"/>
      <c r="K153" s="107"/>
    </row>
    <row r="154" spans="2:11">
      <c r="B154" s="90"/>
      <c r="C154" s="107"/>
      <c r="D154" s="107"/>
      <c r="E154" s="107"/>
      <c r="F154" s="107"/>
      <c r="G154" s="107"/>
      <c r="H154" s="107"/>
      <c r="I154" s="91"/>
      <c r="J154" s="91"/>
      <c r="K154" s="107"/>
    </row>
    <row r="155" spans="2:11">
      <c r="B155" s="90"/>
      <c r="C155" s="107"/>
      <c r="D155" s="107"/>
      <c r="E155" s="107"/>
      <c r="F155" s="107"/>
      <c r="G155" s="107"/>
      <c r="H155" s="107"/>
      <c r="I155" s="91"/>
      <c r="J155" s="91"/>
      <c r="K155" s="107"/>
    </row>
    <row r="156" spans="2:11">
      <c r="B156" s="90"/>
      <c r="C156" s="107"/>
      <c r="D156" s="107"/>
      <c r="E156" s="107"/>
      <c r="F156" s="107"/>
      <c r="G156" s="107"/>
      <c r="H156" s="107"/>
      <c r="I156" s="91"/>
      <c r="J156" s="91"/>
      <c r="K156" s="107"/>
    </row>
    <row r="157" spans="2:11">
      <c r="B157" s="90"/>
      <c r="C157" s="107"/>
      <c r="D157" s="107"/>
      <c r="E157" s="107"/>
      <c r="F157" s="107"/>
      <c r="G157" s="107"/>
      <c r="H157" s="107"/>
      <c r="I157" s="91"/>
      <c r="J157" s="91"/>
      <c r="K157" s="107"/>
    </row>
    <row r="158" spans="2:11">
      <c r="B158" s="90"/>
      <c r="C158" s="107"/>
      <c r="D158" s="107"/>
      <c r="E158" s="107"/>
      <c r="F158" s="107"/>
      <c r="G158" s="107"/>
      <c r="H158" s="107"/>
      <c r="I158" s="91"/>
      <c r="J158" s="91"/>
      <c r="K158" s="107"/>
    </row>
    <row r="159" spans="2:11">
      <c r="B159" s="90"/>
      <c r="C159" s="107"/>
      <c r="D159" s="107"/>
      <c r="E159" s="107"/>
      <c r="F159" s="107"/>
      <c r="G159" s="107"/>
      <c r="H159" s="107"/>
      <c r="I159" s="91"/>
      <c r="J159" s="91"/>
      <c r="K159" s="107"/>
    </row>
    <row r="160" spans="2:11">
      <c r="B160" s="90"/>
      <c r="C160" s="107"/>
      <c r="D160" s="107"/>
      <c r="E160" s="107"/>
      <c r="F160" s="107"/>
      <c r="G160" s="107"/>
      <c r="H160" s="107"/>
      <c r="I160" s="91"/>
      <c r="J160" s="91"/>
      <c r="K160" s="107"/>
    </row>
    <row r="161" spans="2:11">
      <c r="B161" s="90"/>
      <c r="C161" s="107"/>
      <c r="D161" s="107"/>
      <c r="E161" s="107"/>
      <c r="F161" s="107"/>
      <c r="G161" s="107"/>
      <c r="H161" s="107"/>
      <c r="I161" s="91"/>
      <c r="J161" s="91"/>
      <c r="K161" s="107"/>
    </row>
    <row r="162" spans="2:11">
      <c r="B162" s="90"/>
      <c r="C162" s="107"/>
      <c r="D162" s="107"/>
      <c r="E162" s="107"/>
      <c r="F162" s="107"/>
      <c r="G162" s="107"/>
      <c r="H162" s="107"/>
      <c r="I162" s="91"/>
      <c r="J162" s="91"/>
      <c r="K162" s="107"/>
    </row>
    <row r="163" spans="2:11">
      <c r="B163" s="90"/>
      <c r="C163" s="107"/>
      <c r="D163" s="107"/>
      <c r="E163" s="107"/>
      <c r="F163" s="107"/>
      <c r="G163" s="107"/>
      <c r="H163" s="107"/>
      <c r="I163" s="91"/>
      <c r="J163" s="91"/>
      <c r="K163" s="107"/>
    </row>
    <row r="164" spans="2:11">
      <c r="B164" s="90"/>
      <c r="C164" s="107"/>
      <c r="D164" s="107"/>
      <c r="E164" s="107"/>
      <c r="F164" s="107"/>
      <c r="G164" s="107"/>
      <c r="H164" s="107"/>
      <c r="I164" s="91"/>
      <c r="J164" s="91"/>
      <c r="K164" s="107"/>
    </row>
    <row r="165" spans="2:11">
      <c r="B165" s="90"/>
      <c r="C165" s="107"/>
      <c r="D165" s="107"/>
      <c r="E165" s="107"/>
      <c r="F165" s="107"/>
      <c r="G165" s="107"/>
      <c r="H165" s="107"/>
      <c r="I165" s="91"/>
      <c r="J165" s="91"/>
      <c r="K165" s="107"/>
    </row>
    <row r="166" spans="2:11">
      <c r="B166" s="90"/>
      <c r="C166" s="107"/>
      <c r="D166" s="107"/>
      <c r="E166" s="107"/>
      <c r="F166" s="107"/>
      <c r="G166" s="107"/>
      <c r="H166" s="107"/>
      <c r="I166" s="91"/>
      <c r="J166" s="91"/>
      <c r="K166" s="107"/>
    </row>
    <row r="167" spans="2:11">
      <c r="B167" s="90"/>
      <c r="C167" s="107"/>
      <c r="D167" s="107"/>
      <c r="E167" s="107"/>
      <c r="F167" s="107"/>
      <c r="G167" s="107"/>
      <c r="H167" s="107"/>
      <c r="I167" s="91"/>
      <c r="J167" s="91"/>
      <c r="K167" s="107"/>
    </row>
    <row r="168" spans="2:11">
      <c r="B168" s="90"/>
      <c r="C168" s="107"/>
      <c r="D168" s="107"/>
      <c r="E168" s="107"/>
      <c r="F168" s="107"/>
      <c r="G168" s="107"/>
      <c r="H168" s="107"/>
      <c r="I168" s="91"/>
      <c r="J168" s="91"/>
      <c r="K168" s="107"/>
    </row>
    <row r="169" spans="2:11">
      <c r="B169" s="90"/>
      <c r="C169" s="107"/>
      <c r="D169" s="107"/>
      <c r="E169" s="107"/>
      <c r="F169" s="107"/>
      <c r="G169" s="107"/>
      <c r="H169" s="107"/>
      <c r="I169" s="91"/>
      <c r="J169" s="91"/>
      <c r="K169" s="107"/>
    </row>
    <row r="170" spans="2:11">
      <c r="B170" s="90"/>
      <c r="C170" s="107"/>
      <c r="D170" s="107"/>
      <c r="E170" s="107"/>
      <c r="F170" s="107"/>
      <c r="G170" s="107"/>
      <c r="H170" s="107"/>
      <c r="I170" s="91"/>
      <c r="J170" s="91"/>
      <c r="K170" s="107"/>
    </row>
    <row r="171" spans="2:11">
      <c r="B171" s="90"/>
      <c r="C171" s="107"/>
      <c r="D171" s="107"/>
      <c r="E171" s="107"/>
      <c r="F171" s="107"/>
      <c r="G171" s="107"/>
      <c r="H171" s="107"/>
      <c r="I171" s="91"/>
      <c r="J171" s="91"/>
      <c r="K171" s="107"/>
    </row>
    <row r="172" spans="2:11">
      <c r="B172" s="90"/>
      <c r="C172" s="107"/>
      <c r="D172" s="107"/>
      <c r="E172" s="107"/>
      <c r="F172" s="107"/>
      <c r="G172" s="107"/>
      <c r="H172" s="107"/>
      <c r="I172" s="91"/>
      <c r="J172" s="91"/>
      <c r="K172" s="107"/>
    </row>
    <row r="173" spans="2:11">
      <c r="B173" s="90"/>
      <c r="C173" s="107"/>
      <c r="D173" s="107"/>
      <c r="E173" s="107"/>
      <c r="F173" s="107"/>
      <c r="G173" s="107"/>
      <c r="H173" s="107"/>
      <c r="I173" s="91"/>
      <c r="J173" s="91"/>
      <c r="K173" s="107"/>
    </row>
    <row r="174" spans="2:11">
      <c r="B174" s="90"/>
      <c r="C174" s="107"/>
      <c r="D174" s="107"/>
      <c r="E174" s="107"/>
      <c r="F174" s="107"/>
      <c r="G174" s="107"/>
      <c r="H174" s="107"/>
      <c r="I174" s="91"/>
      <c r="J174" s="91"/>
      <c r="K174" s="107"/>
    </row>
    <row r="175" spans="2:11">
      <c r="B175" s="90"/>
      <c r="C175" s="107"/>
      <c r="D175" s="107"/>
      <c r="E175" s="107"/>
      <c r="F175" s="107"/>
      <c r="G175" s="107"/>
      <c r="H175" s="107"/>
      <c r="I175" s="91"/>
      <c r="J175" s="91"/>
      <c r="K175" s="107"/>
    </row>
    <row r="176" spans="2:11">
      <c r="B176" s="90"/>
      <c r="C176" s="107"/>
      <c r="D176" s="107"/>
      <c r="E176" s="107"/>
      <c r="F176" s="107"/>
      <c r="G176" s="107"/>
      <c r="H176" s="107"/>
      <c r="I176" s="91"/>
      <c r="J176" s="91"/>
      <c r="K176" s="107"/>
    </row>
    <row r="177" spans="2:11">
      <c r="B177" s="90"/>
      <c r="C177" s="107"/>
      <c r="D177" s="107"/>
      <c r="E177" s="107"/>
      <c r="F177" s="107"/>
      <c r="G177" s="107"/>
      <c r="H177" s="107"/>
      <c r="I177" s="91"/>
      <c r="J177" s="91"/>
      <c r="K177" s="107"/>
    </row>
    <row r="178" spans="2:11">
      <c r="B178" s="90"/>
      <c r="C178" s="107"/>
      <c r="D178" s="107"/>
      <c r="E178" s="107"/>
      <c r="F178" s="107"/>
      <c r="G178" s="107"/>
      <c r="H178" s="107"/>
      <c r="I178" s="91"/>
      <c r="J178" s="91"/>
      <c r="K178" s="107"/>
    </row>
    <row r="179" spans="2:11">
      <c r="B179" s="90"/>
      <c r="C179" s="107"/>
      <c r="D179" s="107"/>
      <c r="E179" s="107"/>
      <c r="F179" s="107"/>
      <c r="G179" s="107"/>
      <c r="H179" s="107"/>
      <c r="I179" s="91"/>
      <c r="J179" s="91"/>
      <c r="K179" s="107"/>
    </row>
    <row r="180" spans="2:11">
      <c r="B180" s="90"/>
      <c r="C180" s="107"/>
      <c r="D180" s="107"/>
      <c r="E180" s="107"/>
      <c r="F180" s="107"/>
      <c r="G180" s="107"/>
      <c r="H180" s="107"/>
      <c r="I180" s="91"/>
      <c r="J180" s="91"/>
      <c r="K180" s="107"/>
    </row>
    <row r="181" spans="2:11">
      <c r="B181" s="90"/>
      <c r="C181" s="107"/>
      <c r="D181" s="107"/>
      <c r="E181" s="107"/>
      <c r="F181" s="107"/>
      <c r="G181" s="107"/>
      <c r="H181" s="107"/>
      <c r="I181" s="91"/>
      <c r="J181" s="91"/>
      <c r="K181" s="107"/>
    </row>
    <row r="182" spans="2:11">
      <c r="B182" s="90"/>
      <c r="C182" s="107"/>
      <c r="D182" s="107"/>
      <c r="E182" s="107"/>
      <c r="F182" s="107"/>
      <c r="G182" s="107"/>
      <c r="H182" s="107"/>
      <c r="I182" s="91"/>
      <c r="J182" s="91"/>
      <c r="K182" s="107"/>
    </row>
    <row r="183" spans="2:11">
      <c r="B183" s="90"/>
      <c r="C183" s="107"/>
      <c r="D183" s="107"/>
      <c r="E183" s="107"/>
      <c r="F183" s="107"/>
      <c r="G183" s="107"/>
      <c r="H183" s="107"/>
      <c r="I183" s="91"/>
      <c r="J183" s="91"/>
      <c r="K183" s="107"/>
    </row>
    <row r="184" spans="2:11">
      <c r="B184" s="90"/>
      <c r="C184" s="107"/>
      <c r="D184" s="107"/>
      <c r="E184" s="107"/>
      <c r="F184" s="107"/>
      <c r="G184" s="107"/>
      <c r="H184" s="107"/>
      <c r="I184" s="91"/>
      <c r="J184" s="91"/>
      <c r="K184" s="107"/>
    </row>
    <row r="185" spans="2:11">
      <c r="B185" s="90"/>
      <c r="C185" s="107"/>
      <c r="D185" s="107"/>
      <c r="E185" s="107"/>
      <c r="F185" s="107"/>
      <c r="G185" s="107"/>
      <c r="H185" s="107"/>
      <c r="I185" s="91"/>
      <c r="J185" s="91"/>
      <c r="K185" s="107"/>
    </row>
    <row r="186" spans="2:11">
      <c r="B186" s="90"/>
      <c r="C186" s="107"/>
      <c r="D186" s="107"/>
      <c r="E186" s="107"/>
      <c r="F186" s="107"/>
      <c r="G186" s="107"/>
      <c r="H186" s="107"/>
      <c r="I186" s="91"/>
      <c r="J186" s="91"/>
      <c r="K186" s="107"/>
    </row>
    <row r="187" spans="2:11">
      <c r="B187" s="90"/>
      <c r="C187" s="107"/>
      <c r="D187" s="107"/>
      <c r="E187" s="107"/>
      <c r="F187" s="107"/>
      <c r="G187" s="107"/>
      <c r="H187" s="107"/>
      <c r="I187" s="91"/>
      <c r="J187" s="91"/>
      <c r="K187" s="107"/>
    </row>
    <row r="188" spans="2:11">
      <c r="B188" s="90"/>
      <c r="C188" s="107"/>
      <c r="D188" s="107"/>
      <c r="E188" s="107"/>
      <c r="F188" s="107"/>
      <c r="G188" s="107"/>
      <c r="H188" s="107"/>
      <c r="I188" s="91"/>
      <c r="J188" s="91"/>
      <c r="K188" s="107"/>
    </row>
    <row r="189" spans="2:11">
      <c r="B189" s="90"/>
      <c r="C189" s="107"/>
      <c r="D189" s="107"/>
      <c r="E189" s="107"/>
      <c r="F189" s="107"/>
      <c r="G189" s="107"/>
      <c r="H189" s="107"/>
      <c r="I189" s="91"/>
      <c r="J189" s="91"/>
      <c r="K189" s="107"/>
    </row>
    <row r="190" spans="2:11">
      <c r="B190" s="90"/>
      <c r="C190" s="107"/>
      <c r="D190" s="107"/>
      <c r="E190" s="107"/>
      <c r="F190" s="107"/>
      <c r="G190" s="107"/>
      <c r="H190" s="107"/>
      <c r="I190" s="91"/>
      <c r="J190" s="91"/>
      <c r="K190" s="107"/>
    </row>
    <row r="191" spans="2:11">
      <c r="B191" s="90"/>
      <c r="C191" s="107"/>
      <c r="D191" s="107"/>
      <c r="E191" s="107"/>
      <c r="F191" s="107"/>
      <c r="G191" s="107"/>
      <c r="H191" s="107"/>
      <c r="I191" s="91"/>
      <c r="J191" s="91"/>
      <c r="K191" s="107"/>
    </row>
    <row r="192" spans="2:11">
      <c r="B192" s="90"/>
      <c r="C192" s="107"/>
      <c r="D192" s="107"/>
      <c r="E192" s="107"/>
      <c r="F192" s="107"/>
      <c r="G192" s="107"/>
      <c r="H192" s="107"/>
      <c r="I192" s="91"/>
      <c r="J192" s="91"/>
      <c r="K192" s="107"/>
    </row>
    <row r="193" spans="2:11">
      <c r="B193" s="90"/>
      <c r="C193" s="107"/>
      <c r="D193" s="107"/>
      <c r="E193" s="107"/>
      <c r="F193" s="107"/>
      <c r="G193" s="107"/>
      <c r="H193" s="107"/>
      <c r="I193" s="91"/>
      <c r="J193" s="91"/>
      <c r="K193" s="107"/>
    </row>
    <row r="194" spans="2:11">
      <c r="B194" s="90"/>
      <c r="C194" s="107"/>
      <c r="D194" s="107"/>
      <c r="E194" s="107"/>
      <c r="F194" s="107"/>
      <c r="G194" s="107"/>
      <c r="H194" s="107"/>
      <c r="I194" s="91"/>
      <c r="J194" s="91"/>
      <c r="K194" s="107"/>
    </row>
    <row r="195" spans="2:11">
      <c r="B195" s="90"/>
      <c r="C195" s="107"/>
      <c r="D195" s="107"/>
      <c r="E195" s="107"/>
      <c r="F195" s="107"/>
      <c r="G195" s="107"/>
      <c r="H195" s="107"/>
      <c r="I195" s="91"/>
      <c r="J195" s="91"/>
      <c r="K195" s="107"/>
    </row>
    <row r="196" spans="2:11">
      <c r="B196" s="90"/>
      <c r="C196" s="107"/>
      <c r="D196" s="107"/>
      <c r="E196" s="107"/>
      <c r="F196" s="107"/>
      <c r="G196" s="107"/>
      <c r="H196" s="107"/>
      <c r="I196" s="91"/>
      <c r="J196" s="91"/>
      <c r="K196" s="107"/>
    </row>
    <row r="197" spans="2:11">
      <c r="B197" s="90"/>
      <c r="C197" s="107"/>
      <c r="D197" s="107"/>
      <c r="E197" s="107"/>
      <c r="F197" s="107"/>
      <c r="G197" s="107"/>
      <c r="H197" s="107"/>
      <c r="I197" s="91"/>
      <c r="J197" s="91"/>
      <c r="K197" s="107"/>
    </row>
    <row r="198" spans="2:11">
      <c r="B198" s="90"/>
      <c r="C198" s="107"/>
      <c r="D198" s="107"/>
      <c r="E198" s="107"/>
      <c r="F198" s="107"/>
      <c r="G198" s="107"/>
      <c r="H198" s="107"/>
      <c r="I198" s="91"/>
      <c r="J198" s="91"/>
      <c r="K198" s="107"/>
    </row>
    <row r="199" spans="2:11">
      <c r="B199" s="90"/>
      <c r="C199" s="107"/>
      <c r="D199" s="107"/>
      <c r="E199" s="107"/>
      <c r="F199" s="107"/>
      <c r="G199" s="107"/>
      <c r="H199" s="107"/>
      <c r="I199" s="91"/>
      <c r="J199" s="91"/>
      <c r="K199" s="107"/>
    </row>
    <row r="200" spans="2:11">
      <c r="B200" s="90"/>
      <c r="C200" s="107"/>
      <c r="D200" s="107"/>
      <c r="E200" s="107"/>
      <c r="F200" s="107"/>
      <c r="G200" s="107"/>
      <c r="H200" s="107"/>
      <c r="I200" s="91"/>
      <c r="J200" s="91"/>
      <c r="K200" s="107"/>
    </row>
    <row r="201" spans="2:11">
      <c r="B201" s="90"/>
      <c r="C201" s="107"/>
      <c r="D201" s="107"/>
      <c r="E201" s="107"/>
      <c r="F201" s="107"/>
      <c r="G201" s="107"/>
      <c r="H201" s="107"/>
      <c r="I201" s="91"/>
      <c r="J201" s="91"/>
      <c r="K201" s="107"/>
    </row>
    <row r="202" spans="2:11">
      <c r="B202" s="90"/>
      <c r="C202" s="107"/>
      <c r="D202" s="107"/>
      <c r="E202" s="107"/>
      <c r="F202" s="107"/>
      <c r="G202" s="107"/>
      <c r="H202" s="107"/>
      <c r="I202" s="91"/>
      <c r="J202" s="91"/>
      <c r="K202" s="107"/>
    </row>
    <row r="203" spans="2:11">
      <c r="B203" s="90"/>
      <c r="C203" s="107"/>
      <c r="D203" s="107"/>
      <c r="E203" s="107"/>
      <c r="F203" s="107"/>
      <c r="G203" s="107"/>
      <c r="H203" s="107"/>
      <c r="I203" s="91"/>
      <c r="J203" s="91"/>
      <c r="K203" s="107"/>
    </row>
    <row r="204" spans="2:11">
      <c r="B204" s="90"/>
      <c r="C204" s="107"/>
      <c r="D204" s="107"/>
      <c r="E204" s="107"/>
      <c r="F204" s="107"/>
      <c r="G204" s="107"/>
      <c r="H204" s="107"/>
      <c r="I204" s="91"/>
      <c r="J204" s="91"/>
      <c r="K204" s="107"/>
    </row>
    <row r="205" spans="2:11">
      <c r="B205" s="90"/>
      <c r="C205" s="107"/>
      <c r="D205" s="107"/>
      <c r="E205" s="107"/>
      <c r="F205" s="107"/>
      <c r="G205" s="107"/>
      <c r="H205" s="107"/>
      <c r="I205" s="91"/>
      <c r="J205" s="91"/>
      <c r="K205" s="107"/>
    </row>
    <row r="206" spans="2:11">
      <c r="B206" s="90"/>
      <c r="C206" s="107"/>
      <c r="D206" s="107"/>
      <c r="E206" s="107"/>
      <c r="F206" s="107"/>
      <c r="G206" s="107"/>
      <c r="H206" s="107"/>
      <c r="I206" s="91"/>
      <c r="J206" s="91"/>
      <c r="K206" s="107"/>
    </row>
    <row r="207" spans="2:11">
      <c r="B207" s="90"/>
      <c r="C207" s="107"/>
      <c r="D207" s="107"/>
      <c r="E207" s="107"/>
      <c r="F207" s="107"/>
      <c r="G207" s="107"/>
      <c r="H207" s="107"/>
      <c r="I207" s="91"/>
      <c r="J207" s="91"/>
      <c r="K207" s="107"/>
    </row>
    <row r="208" spans="2:11">
      <c r="B208" s="90"/>
      <c r="C208" s="107"/>
      <c r="D208" s="107"/>
      <c r="E208" s="107"/>
      <c r="F208" s="107"/>
      <c r="G208" s="107"/>
      <c r="H208" s="107"/>
      <c r="I208" s="91"/>
      <c r="J208" s="91"/>
      <c r="K208" s="107"/>
    </row>
    <row r="209" spans="2:11">
      <c r="B209" s="90"/>
      <c r="C209" s="107"/>
      <c r="D209" s="107"/>
      <c r="E209" s="107"/>
      <c r="F209" s="107"/>
      <c r="G209" s="107"/>
      <c r="H209" s="107"/>
      <c r="I209" s="91"/>
      <c r="J209" s="91"/>
      <c r="K209" s="107"/>
    </row>
    <row r="210" spans="2:11">
      <c r="B210" s="90"/>
      <c r="C210" s="107"/>
      <c r="D210" s="107"/>
      <c r="E210" s="107"/>
      <c r="F210" s="107"/>
      <c r="G210" s="107"/>
      <c r="H210" s="107"/>
      <c r="I210" s="91"/>
      <c r="J210" s="91"/>
      <c r="K210" s="107"/>
    </row>
    <row r="211" spans="2:11">
      <c r="B211" s="90"/>
      <c r="C211" s="107"/>
      <c r="D211" s="107"/>
      <c r="E211" s="107"/>
      <c r="F211" s="107"/>
      <c r="G211" s="107"/>
      <c r="H211" s="107"/>
      <c r="I211" s="91"/>
      <c r="J211" s="91"/>
      <c r="K211" s="107"/>
    </row>
    <row r="212" spans="2:11">
      <c r="B212" s="90"/>
      <c r="C212" s="107"/>
      <c r="D212" s="107"/>
      <c r="E212" s="107"/>
      <c r="F212" s="107"/>
      <c r="G212" s="107"/>
      <c r="H212" s="107"/>
      <c r="I212" s="91"/>
      <c r="J212" s="91"/>
      <c r="K212" s="107"/>
    </row>
    <row r="213" spans="2:11">
      <c r="B213" s="90"/>
      <c r="C213" s="107"/>
      <c r="D213" s="107"/>
      <c r="E213" s="107"/>
      <c r="F213" s="107"/>
      <c r="G213" s="107"/>
      <c r="H213" s="107"/>
      <c r="I213" s="91"/>
      <c r="J213" s="91"/>
      <c r="K213" s="107"/>
    </row>
    <row r="214" spans="2:11">
      <c r="B214" s="90"/>
      <c r="C214" s="107"/>
      <c r="D214" s="107"/>
      <c r="E214" s="107"/>
      <c r="F214" s="107"/>
      <c r="G214" s="107"/>
      <c r="H214" s="107"/>
      <c r="I214" s="91"/>
      <c r="J214" s="91"/>
      <c r="K214" s="107"/>
    </row>
    <row r="215" spans="2:11">
      <c r="B215" s="90"/>
      <c r="C215" s="107"/>
      <c r="D215" s="107"/>
      <c r="E215" s="107"/>
      <c r="F215" s="107"/>
      <c r="G215" s="107"/>
      <c r="H215" s="107"/>
      <c r="I215" s="91"/>
      <c r="J215" s="91"/>
      <c r="K215" s="107"/>
    </row>
    <row r="216" spans="2:11">
      <c r="B216" s="90"/>
      <c r="C216" s="107"/>
      <c r="D216" s="107"/>
      <c r="E216" s="107"/>
      <c r="F216" s="107"/>
      <c r="G216" s="107"/>
      <c r="H216" s="107"/>
      <c r="I216" s="91"/>
      <c r="J216" s="91"/>
      <c r="K216" s="107"/>
    </row>
    <row r="217" spans="2:11">
      <c r="B217" s="90"/>
      <c r="C217" s="107"/>
      <c r="D217" s="107"/>
      <c r="E217" s="107"/>
      <c r="F217" s="107"/>
      <c r="G217" s="107"/>
      <c r="H217" s="107"/>
      <c r="I217" s="91"/>
      <c r="J217" s="91"/>
      <c r="K217" s="107"/>
    </row>
    <row r="218" spans="2:11">
      <c r="B218" s="90"/>
      <c r="C218" s="107"/>
      <c r="D218" s="107"/>
      <c r="E218" s="107"/>
      <c r="F218" s="107"/>
      <c r="G218" s="107"/>
      <c r="H218" s="107"/>
      <c r="I218" s="91"/>
      <c r="J218" s="91"/>
      <c r="K218" s="107"/>
    </row>
    <row r="219" spans="2:11">
      <c r="B219" s="90"/>
      <c r="C219" s="107"/>
      <c r="D219" s="107"/>
      <c r="E219" s="107"/>
      <c r="F219" s="107"/>
      <c r="G219" s="107"/>
      <c r="H219" s="107"/>
      <c r="I219" s="91"/>
      <c r="J219" s="91"/>
      <c r="K219" s="107"/>
    </row>
    <row r="220" spans="2:11">
      <c r="B220" s="90"/>
      <c r="C220" s="107"/>
      <c r="D220" s="107"/>
      <c r="E220" s="107"/>
      <c r="F220" s="107"/>
      <c r="G220" s="107"/>
      <c r="H220" s="107"/>
      <c r="I220" s="91"/>
      <c r="J220" s="91"/>
      <c r="K220" s="107"/>
    </row>
    <row r="221" spans="2:11">
      <c r="B221" s="90"/>
      <c r="C221" s="107"/>
      <c r="D221" s="107"/>
      <c r="E221" s="107"/>
      <c r="F221" s="107"/>
      <c r="G221" s="107"/>
      <c r="H221" s="107"/>
      <c r="I221" s="91"/>
      <c r="J221" s="91"/>
      <c r="K221" s="107"/>
    </row>
    <row r="222" spans="2:11">
      <c r="B222" s="90"/>
      <c r="C222" s="107"/>
      <c r="D222" s="107"/>
      <c r="E222" s="107"/>
      <c r="F222" s="107"/>
      <c r="G222" s="107"/>
      <c r="H222" s="107"/>
      <c r="I222" s="91"/>
      <c r="J222" s="91"/>
      <c r="K222" s="107"/>
    </row>
    <row r="223" spans="2:11">
      <c r="B223" s="90"/>
      <c r="C223" s="107"/>
      <c r="D223" s="107"/>
      <c r="E223" s="107"/>
      <c r="F223" s="107"/>
      <c r="G223" s="107"/>
      <c r="H223" s="107"/>
      <c r="I223" s="91"/>
      <c r="J223" s="91"/>
      <c r="K223" s="107"/>
    </row>
    <row r="224" spans="2:11">
      <c r="B224" s="90"/>
      <c r="C224" s="107"/>
      <c r="D224" s="107"/>
      <c r="E224" s="107"/>
      <c r="F224" s="107"/>
      <c r="G224" s="107"/>
      <c r="H224" s="107"/>
      <c r="I224" s="91"/>
      <c r="J224" s="91"/>
      <c r="K224" s="107"/>
    </row>
    <row r="225" spans="2:11">
      <c r="B225" s="90"/>
      <c r="C225" s="107"/>
      <c r="D225" s="107"/>
      <c r="E225" s="107"/>
      <c r="F225" s="107"/>
      <c r="G225" s="107"/>
      <c r="H225" s="107"/>
      <c r="I225" s="91"/>
      <c r="J225" s="91"/>
      <c r="K225" s="107"/>
    </row>
    <row r="226" spans="2:11">
      <c r="B226" s="90"/>
      <c r="C226" s="107"/>
      <c r="D226" s="107"/>
      <c r="E226" s="107"/>
      <c r="F226" s="107"/>
      <c r="G226" s="107"/>
      <c r="H226" s="107"/>
      <c r="I226" s="91"/>
      <c r="J226" s="91"/>
      <c r="K226" s="107"/>
    </row>
    <row r="227" spans="2:11">
      <c r="B227" s="90"/>
      <c r="C227" s="107"/>
      <c r="D227" s="107"/>
      <c r="E227" s="107"/>
      <c r="F227" s="107"/>
      <c r="G227" s="107"/>
      <c r="H227" s="107"/>
      <c r="I227" s="91"/>
      <c r="J227" s="91"/>
      <c r="K227" s="107"/>
    </row>
    <row r="228" spans="2:11">
      <c r="B228" s="90"/>
      <c r="C228" s="107"/>
      <c r="D228" s="107"/>
      <c r="E228" s="107"/>
      <c r="F228" s="107"/>
      <c r="G228" s="107"/>
      <c r="H228" s="107"/>
      <c r="I228" s="91"/>
      <c r="J228" s="91"/>
      <c r="K228" s="107"/>
    </row>
    <row r="229" spans="2:11">
      <c r="B229" s="90"/>
      <c r="C229" s="107"/>
      <c r="D229" s="107"/>
      <c r="E229" s="107"/>
      <c r="F229" s="107"/>
      <c r="G229" s="107"/>
      <c r="H229" s="107"/>
      <c r="I229" s="91"/>
      <c r="J229" s="91"/>
      <c r="K229" s="107"/>
    </row>
    <row r="230" spans="2:11">
      <c r="B230" s="90"/>
      <c r="C230" s="107"/>
      <c r="D230" s="107"/>
      <c r="E230" s="107"/>
      <c r="F230" s="107"/>
      <c r="G230" s="107"/>
      <c r="H230" s="107"/>
      <c r="I230" s="91"/>
      <c r="J230" s="91"/>
      <c r="K230" s="107"/>
    </row>
    <row r="231" spans="2:11">
      <c r="B231" s="90"/>
      <c r="C231" s="107"/>
      <c r="D231" s="107"/>
      <c r="E231" s="107"/>
      <c r="F231" s="107"/>
      <c r="G231" s="107"/>
      <c r="H231" s="107"/>
      <c r="I231" s="91"/>
      <c r="J231" s="91"/>
      <c r="K231" s="107"/>
    </row>
    <row r="232" spans="2:11">
      <c r="B232" s="90"/>
      <c r="C232" s="107"/>
      <c r="D232" s="107"/>
      <c r="E232" s="107"/>
      <c r="F232" s="107"/>
      <c r="G232" s="107"/>
      <c r="H232" s="107"/>
      <c r="I232" s="91"/>
      <c r="J232" s="91"/>
      <c r="K232" s="107"/>
    </row>
    <row r="233" spans="2:11">
      <c r="B233" s="90"/>
      <c r="C233" s="107"/>
      <c r="D233" s="107"/>
      <c r="E233" s="107"/>
      <c r="F233" s="107"/>
      <c r="G233" s="107"/>
      <c r="H233" s="107"/>
      <c r="I233" s="91"/>
      <c r="J233" s="91"/>
      <c r="K233" s="107"/>
    </row>
    <row r="234" spans="2:11">
      <c r="B234" s="90"/>
      <c r="C234" s="107"/>
      <c r="D234" s="107"/>
      <c r="E234" s="107"/>
      <c r="F234" s="107"/>
      <c r="G234" s="107"/>
      <c r="H234" s="107"/>
      <c r="I234" s="91"/>
      <c r="J234" s="91"/>
      <c r="K234" s="107"/>
    </row>
    <row r="235" spans="2:11">
      <c r="B235" s="90"/>
      <c r="C235" s="107"/>
      <c r="D235" s="107"/>
      <c r="E235" s="107"/>
      <c r="F235" s="107"/>
      <c r="G235" s="107"/>
      <c r="H235" s="107"/>
      <c r="I235" s="91"/>
      <c r="J235" s="91"/>
      <c r="K235" s="107"/>
    </row>
    <row r="236" spans="2:11">
      <c r="B236" s="90"/>
      <c r="C236" s="107"/>
      <c r="D236" s="107"/>
      <c r="E236" s="107"/>
      <c r="F236" s="107"/>
      <c r="G236" s="107"/>
      <c r="H236" s="107"/>
      <c r="I236" s="91"/>
      <c r="J236" s="91"/>
      <c r="K236" s="107"/>
    </row>
    <row r="237" spans="2:11">
      <c r="B237" s="90"/>
      <c r="C237" s="107"/>
      <c r="D237" s="107"/>
      <c r="E237" s="107"/>
      <c r="F237" s="107"/>
      <c r="G237" s="107"/>
      <c r="H237" s="107"/>
      <c r="I237" s="91"/>
      <c r="J237" s="91"/>
      <c r="K237" s="107"/>
    </row>
    <row r="238" spans="2:11">
      <c r="B238" s="90"/>
      <c r="C238" s="107"/>
      <c r="D238" s="107"/>
      <c r="E238" s="107"/>
      <c r="F238" s="107"/>
      <c r="G238" s="107"/>
      <c r="H238" s="107"/>
      <c r="I238" s="91"/>
      <c r="J238" s="91"/>
      <c r="K238" s="107"/>
    </row>
    <row r="239" spans="2:11">
      <c r="B239" s="90"/>
      <c r="C239" s="107"/>
      <c r="D239" s="107"/>
      <c r="E239" s="107"/>
      <c r="F239" s="107"/>
      <c r="G239" s="107"/>
      <c r="H239" s="107"/>
      <c r="I239" s="91"/>
      <c r="J239" s="91"/>
      <c r="K239" s="107"/>
    </row>
    <row r="240" spans="2:11">
      <c r="B240" s="90"/>
      <c r="C240" s="107"/>
      <c r="D240" s="107"/>
      <c r="E240" s="107"/>
      <c r="F240" s="107"/>
      <c r="G240" s="107"/>
      <c r="H240" s="107"/>
      <c r="I240" s="91"/>
      <c r="J240" s="91"/>
      <c r="K240" s="107"/>
    </row>
    <row r="241" spans="2:11">
      <c r="B241" s="90"/>
      <c r="C241" s="107"/>
      <c r="D241" s="107"/>
      <c r="E241" s="107"/>
      <c r="F241" s="107"/>
      <c r="G241" s="107"/>
      <c r="H241" s="107"/>
      <c r="I241" s="91"/>
      <c r="J241" s="91"/>
      <c r="K241" s="107"/>
    </row>
    <row r="242" spans="2:11">
      <c r="B242" s="90"/>
      <c r="C242" s="107"/>
      <c r="D242" s="107"/>
      <c r="E242" s="107"/>
      <c r="F242" s="107"/>
      <c r="G242" s="107"/>
      <c r="H242" s="107"/>
      <c r="I242" s="91"/>
      <c r="J242" s="91"/>
      <c r="K242" s="107"/>
    </row>
    <row r="243" spans="2:11">
      <c r="B243" s="90"/>
      <c r="C243" s="107"/>
      <c r="D243" s="107"/>
      <c r="E243" s="107"/>
      <c r="F243" s="107"/>
      <c r="G243" s="107"/>
      <c r="H243" s="107"/>
      <c r="I243" s="91"/>
      <c r="J243" s="91"/>
      <c r="K243" s="107"/>
    </row>
    <row r="244" spans="2:11">
      <c r="B244" s="90"/>
      <c r="C244" s="107"/>
      <c r="D244" s="107"/>
      <c r="E244" s="107"/>
      <c r="F244" s="107"/>
      <c r="G244" s="107"/>
      <c r="H244" s="107"/>
      <c r="I244" s="91"/>
      <c r="J244" s="91"/>
      <c r="K244" s="107"/>
    </row>
    <row r="245" spans="2:11">
      <c r="B245" s="90"/>
      <c r="C245" s="107"/>
      <c r="D245" s="107"/>
      <c r="E245" s="107"/>
      <c r="F245" s="107"/>
      <c r="G245" s="107"/>
      <c r="H245" s="107"/>
      <c r="I245" s="91"/>
      <c r="J245" s="91"/>
      <c r="K245" s="107"/>
    </row>
    <row r="246" spans="2:11">
      <c r="B246" s="90"/>
      <c r="C246" s="107"/>
      <c r="D246" s="107"/>
      <c r="E246" s="107"/>
      <c r="F246" s="107"/>
      <c r="G246" s="107"/>
      <c r="H246" s="107"/>
      <c r="I246" s="91"/>
      <c r="J246" s="91"/>
      <c r="K246" s="107"/>
    </row>
    <row r="247" spans="2:11">
      <c r="B247" s="90"/>
      <c r="C247" s="107"/>
      <c r="D247" s="107"/>
      <c r="E247" s="107"/>
      <c r="F247" s="107"/>
      <c r="G247" s="107"/>
      <c r="H247" s="107"/>
      <c r="I247" s="91"/>
      <c r="J247" s="91"/>
      <c r="K247" s="107"/>
    </row>
    <row r="248" spans="2:11">
      <c r="B248" s="90"/>
      <c r="C248" s="107"/>
      <c r="D248" s="107"/>
      <c r="E248" s="107"/>
      <c r="F248" s="107"/>
      <c r="G248" s="107"/>
      <c r="H248" s="107"/>
      <c r="I248" s="91"/>
      <c r="J248" s="91"/>
      <c r="K248" s="107"/>
    </row>
    <row r="249" spans="2:11">
      <c r="B249" s="90"/>
      <c r="C249" s="107"/>
      <c r="D249" s="107"/>
      <c r="E249" s="107"/>
      <c r="F249" s="107"/>
      <c r="G249" s="107"/>
      <c r="H249" s="107"/>
      <c r="I249" s="91"/>
      <c r="J249" s="91"/>
      <c r="K249" s="107"/>
    </row>
    <row r="250" spans="2:11">
      <c r="B250" s="90"/>
      <c r="C250" s="107"/>
      <c r="D250" s="107"/>
      <c r="E250" s="107"/>
      <c r="F250" s="107"/>
      <c r="G250" s="107"/>
      <c r="H250" s="107"/>
      <c r="I250" s="91"/>
      <c r="J250" s="91"/>
      <c r="K250" s="107"/>
    </row>
    <row r="251" spans="2:11">
      <c r="B251" s="90"/>
      <c r="C251" s="107"/>
      <c r="D251" s="107"/>
      <c r="E251" s="107"/>
      <c r="F251" s="107"/>
      <c r="G251" s="107"/>
      <c r="H251" s="107"/>
      <c r="I251" s="91"/>
      <c r="J251" s="91"/>
      <c r="K251" s="107"/>
    </row>
    <row r="252" spans="2:11">
      <c r="B252" s="90"/>
      <c r="C252" s="107"/>
      <c r="D252" s="107"/>
      <c r="E252" s="107"/>
      <c r="F252" s="107"/>
      <c r="G252" s="107"/>
      <c r="H252" s="107"/>
      <c r="I252" s="91"/>
      <c r="J252" s="91"/>
      <c r="K252" s="107"/>
    </row>
    <row r="253" spans="2:11">
      <c r="B253" s="90"/>
      <c r="C253" s="107"/>
      <c r="D253" s="107"/>
      <c r="E253" s="107"/>
      <c r="F253" s="107"/>
      <c r="G253" s="107"/>
      <c r="H253" s="107"/>
      <c r="I253" s="91"/>
      <c r="J253" s="91"/>
      <c r="K253" s="107"/>
    </row>
    <row r="254" spans="2:11">
      <c r="B254" s="90"/>
      <c r="C254" s="107"/>
      <c r="D254" s="107"/>
      <c r="E254" s="107"/>
      <c r="F254" s="107"/>
      <c r="G254" s="107"/>
      <c r="H254" s="107"/>
      <c r="I254" s="91"/>
      <c r="J254" s="91"/>
      <c r="K254" s="107"/>
    </row>
    <row r="255" spans="2:11">
      <c r="B255" s="90"/>
      <c r="C255" s="107"/>
      <c r="D255" s="107"/>
      <c r="E255" s="107"/>
      <c r="F255" s="107"/>
      <c r="G255" s="107"/>
      <c r="H255" s="107"/>
      <c r="I255" s="91"/>
      <c r="J255" s="91"/>
      <c r="K255" s="107"/>
    </row>
    <row r="256" spans="2:11">
      <c r="B256" s="90"/>
      <c r="C256" s="107"/>
      <c r="D256" s="107"/>
      <c r="E256" s="107"/>
      <c r="F256" s="107"/>
      <c r="G256" s="107"/>
      <c r="H256" s="107"/>
      <c r="I256" s="91"/>
      <c r="J256" s="91"/>
      <c r="K256" s="107"/>
    </row>
    <row r="257" spans="2:11">
      <c r="B257" s="90"/>
      <c r="C257" s="107"/>
      <c r="D257" s="107"/>
      <c r="E257" s="107"/>
      <c r="F257" s="107"/>
      <c r="G257" s="107"/>
      <c r="H257" s="107"/>
      <c r="I257" s="91"/>
      <c r="J257" s="91"/>
      <c r="K257" s="107"/>
    </row>
    <row r="258" spans="2:11">
      <c r="B258" s="90"/>
      <c r="C258" s="107"/>
      <c r="D258" s="107"/>
      <c r="E258" s="107"/>
      <c r="F258" s="107"/>
      <c r="G258" s="107"/>
      <c r="H258" s="107"/>
      <c r="I258" s="91"/>
      <c r="J258" s="91"/>
      <c r="K258" s="107"/>
    </row>
    <row r="259" spans="2:11">
      <c r="B259" s="90"/>
      <c r="C259" s="107"/>
      <c r="D259" s="107"/>
      <c r="E259" s="107"/>
      <c r="F259" s="107"/>
      <c r="G259" s="107"/>
      <c r="H259" s="107"/>
      <c r="I259" s="91"/>
      <c r="J259" s="91"/>
      <c r="K259" s="107"/>
    </row>
    <row r="260" spans="2:11">
      <c r="B260" s="90"/>
      <c r="C260" s="107"/>
      <c r="D260" s="107"/>
      <c r="E260" s="107"/>
      <c r="F260" s="107"/>
      <c r="G260" s="107"/>
      <c r="H260" s="107"/>
      <c r="I260" s="91"/>
      <c r="J260" s="91"/>
      <c r="K260" s="107"/>
    </row>
    <row r="261" spans="2:11">
      <c r="B261" s="90"/>
      <c r="C261" s="107"/>
      <c r="D261" s="107"/>
      <c r="E261" s="107"/>
      <c r="F261" s="107"/>
      <c r="G261" s="107"/>
      <c r="H261" s="107"/>
      <c r="I261" s="91"/>
      <c r="J261" s="91"/>
      <c r="K261" s="107"/>
    </row>
    <row r="262" spans="2:11">
      <c r="B262" s="90"/>
      <c r="C262" s="107"/>
      <c r="D262" s="107"/>
      <c r="E262" s="107"/>
      <c r="F262" s="107"/>
      <c r="G262" s="107"/>
      <c r="H262" s="107"/>
      <c r="I262" s="91"/>
      <c r="J262" s="91"/>
      <c r="K262" s="107"/>
    </row>
    <row r="263" spans="2:11">
      <c r="B263" s="90"/>
      <c r="C263" s="107"/>
      <c r="D263" s="107"/>
      <c r="E263" s="107"/>
      <c r="F263" s="107"/>
      <c r="G263" s="107"/>
      <c r="H263" s="107"/>
      <c r="I263" s="91"/>
      <c r="J263" s="91"/>
      <c r="K263" s="107"/>
    </row>
    <row r="264" spans="2:11">
      <c r="B264" s="90"/>
      <c r="C264" s="107"/>
      <c r="D264" s="107"/>
      <c r="E264" s="107"/>
      <c r="F264" s="107"/>
      <c r="G264" s="107"/>
      <c r="H264" s="107"/>
      <c r="I264" s="91"/>
      <c r="J264" s="91"/>
      <c r="K264" s="107"/>
    </row>
    <row r="265" spans="2:11">
      <c r="B265" s="90"/>
      <c r="C265" s="107"/>
      <c r="D265" s="107"/>
      <c r="E265" s="107"/>
      <c r="F265" s="107"/>
      <c r="G265" s="107"/>
      <c r="H265" s="107"/>
      <c r="I265" s="91"/>
      <c r="J265" s="91"/>
      <c r="K265" s="107"/>
    </row>
    <row r="266" spans="2:11">
      <c r="B266" s="90"/>
      <c r="C266" s="107"/>
      <c r="D266" s="107"/>
      <c r="E266" s="107"/>
      <c r="F266" s="107"/>
      <c r="G266" s="107"/>
      <c r="H266" s="107"/>
      <c r="I266" s="91"/>
      <c r="J266" s="91"/>
      <c r="K266" s="107"/>
    </row>
    <row r="267" spans="2:11">
      <c r="B267" s="90"/>
      <c r="C267" s="107"/>
      <c r="D267" s="107"/>
      <c r="E267" s="107"/>
      <c r="F267" s="107"/>
      <c r="G267" s="107"/>
      <c r="H267" s="107"/>
      <c r="I267" s="91"/>
      <c r="J267" s="91"/>
      <c r="K267" s="107"/>
    </row>
    <row r="268" spans="2:11">
      <c r="B268" s="90"/>
      <c r="C268" s="107"/>
      <c r="D268" s="107"/>
      <c r="E268" s="107"/>
      <c r="F268" s="107"/>
      <c r="G268" s="107"/>
      <c r="H268" s="107"/>
      <c r="I268" s="91"/>
      <c r="J268" s="91"/>
      <c r="K268" s="107"/>
    </row>
    <row r="269" spans="2:11">
      <c r="B269" s="90"/>
      <c r="C269" s="107"/>
      <c r="D269" s="107"/>
      <c r="E269" s="107"/>
      <c r="F269" s="107"/>
      <c r="G269" s="107"/>
      <c r="H269" s="107"/>
      <c r="I269" s="91"/>
      <c r="J269" s="91"/>
      <c r="K269" s="107"/>
    </row>
    <row r="270" spans="2:11">
      <c r="B270" s="90"/>
      <c r="C270" s="107"/>
      <c r="D270" s="107"/>
      <c r="E270" s="107"/>
      <c r="F270" s="107"/>
      <c r="G270" s="107"/>
      <c r="H270" s="107"/>
      <c r="I270" s="91"/>
      <c r="J270" s="91"/>
      <c r="K270" s="107"/>
    </row>
    <row r="271" spans="2:11">
      <c r="B271" s="90"/>
      <c r="C271" s="107"/>
      <c r="D271" s="107"/>
      <c r="E271" s="107"/>
      <c r="F271" s="107"/>
      <c r="G271" s="107"/>
      <c r="H271" s="107"/>
      <c r="I271" s="91"/>
      <c r="J271" s="91"/>
      <c r="K271" s="107"/>
    </row>
    <row r="272" spans="2:11">
      <c r="B272" s="90"/>
      <c r="C272" s="107"/>
      <c r="D272" s="107"/>
      <c r="E272" s="107"/>
      <c r="F272" s="107"/>
      <c r="G272" s="107"/>
      <c r="H272" s="107"/>
      <c r="I272" s="91"/>
      <c r="J272" s="91"/>
      <c r="K272" s="107"/>
    </row>
    <row r="273" spans="2:11">
      <c r="B273" s="90"/>
      <c r="C273" s="107"/>
      <c r="D273" s="107"/>
      <c r="E273" s="107"/>
      <c r="F273" s="107"/>
      <c r="G273" s="107"/>
      <c r="H273" s="107"/>
      <c r="I273" s="91"/>
      <c r="J273" s="91"/>
      <c r="K273" s="107"/>
    </row>
    <row r="274" spans="2:11">
      <c r="B274" s="90"/>
      <c r="C274" s="107"/>
      <c r="D274" s="107"/>
      <c r="E274" s="107"/>
      <c r="F274" s="107"/>
      <c r="G274" s="107"/>
      <c r="H274" s="107"/>
      <c r="I274" s="91"/>
      <c r="J274" s="91"/>
      <c r="K274" s="107"/>
    </row>
    <row r="275" spans="2:11">
      <c r="B275" s="90"/>
      <c r="C275" s="107"/>
      <c r="D275" s="107"/>
      <c r="E275" s="107"/>
      <c r="F275" s="107"/>
      <c r="G275" s="107"/>
      <c r="H275" s="107"/>
      <c r="I275" s="91"/>
      <c r="J275" s="91"/>
      <c r="K275" s="107"/>
    </row>
    <row r="276" spans="2:11">
      <c r="B276" s="90"/>
      <c r="C276" s="107"/>
      <c r="D276" s="107"/>
      <c r="E276" s="107"/>
      <c r="F276" s="107"/>
      <c r="G276" s="107"/>
      <c r="H276" s="107"/>
      <c r="I276" s="91"/>
      <c r="J276" s="91"/>
      <c r="K276" s="107"/>
    </row>
    <row r="277" spans="2:11">
      <c r="B277" s="90"/>
      <c r="C277" s="107"/>
      <c r="D277" s="107"/>
      <c r="E277" s="107"/>
      <c r="F277" s="107"/>
      <c r="G277" s="107"/>
      <c r="H277" s="107"/>
      <c r="I277" s="91"/>
      <c r="J277" s="91"/>
      <c r="K277" s="107"/>
    </row>
    <row r="278" spans="2:11">
      <c r="B278" s="90"/>
      <c r="C278" s="107"/>
      <c r="D278" s="107"/>
      <c r="E278" s="107"/>
      <c r="F278" s="107"/>
      <c r="G278" s="107"/>
      <c r="H278" s="107"/>
      <c r="I278" s="91"/>
      <c r="J278" s="91"/>
      <c r="K278" s="107"/>
    </row>
    <row r="279" spans="2:11">
      <c r="B279" s="90"/>
      <c r="C279" s="107"/>
      <c r="D279" s="107"/>
      <c r="E279" s="107"/>
      <c r="F279" s="107"/>
      <c r="G279" s="107"/>
      <c r="H279" s="107"/>
      <c r="I279" s="91"/>
      <c r="J279" s="91"/>
      <c r="K279" s="107"/>
    </row>
    <row r="280" spans="2:11">
      <c r="B280" s="90"/>
      <c r="C280" s="107"/>
      <c r="D280" s="107"/>
      <c r="E280" s="107"/>
      <c r="F280" s="107"/>
      <c r="G280" s="107"/>
      <c r="H280" s="107"/>
      <c r="I280" s="91"/>
      <c r="J280" s="91"/>
      <c r="K280" s="107"/>
    </row>
    <row r="281" spans="2:11">
      <c r="B281" s="90"/>
      <c r="C281" s="107"/>
      <c r="D281" s="107"/>
      <c r="E281" s="107"/>
      <c r="F281" s="107"/>
      <c r="G281" s="107"/>
      <c r="H281" s="107"/>
      <c r="I281" s="91"/>
      <c r="J281" s="91"/>
      <c r="K281" s="107"/>
    </row>
    <row r="282" spans="2:11">
      <c r="B282" s="90"/>
      <c r="C282" s="107"/>
      <c r="D282" s="107"/>
      <c r="E282" s="107"/>
      <c r="F282" s="107"/>
      <c r="G282" s="107"/>
      <c r="H282" s="107"/>
      <c r="I282" s="91"/>
      <c r="J282" s="91"/>
      <c r="K282" s="107"/>
    </row>
    <row r="283" spans="2:11">
      <c r="B283" s="90"/>
      <c r="C283" s="107"/>
      <c r="D283" s="107"/>
      <c r="E283" s="107"/>
      <c r="F283" s="107"/>
      <c r="G283" s="107"/>
      <c r="H283" s="107"/>
      <c r="I283" s="91"/>
      <c r="J283" s="91"/>
      <c r="K283" s="107"/>
    </row>
    <row r="284" spans="2:11">
      <c r="B284" s="90"/>
      <c r="C284" s="107"/>
      <c r="D284" s="107"/>
      <c r="E284" s="107"/>
      <c r="F284" s="107"/>
      <c r="G284" s="107"/>
      <c r="H284" s="107"/>
      <c r="I284" s="91"/>
      <c r="J284" s="91"/>
      <c r="K284" s="107"/>
    </row>
    <row r="285" spans="2:11">
      <c r="B285" s="90"/>
      <c r="C285" s="107"/>
      <c r="D285" s="107"/>
      <c r="E285" s="107"/>
      <c r="F285" s="107"/>
      <c r="G285" s="107"/>
      <c r="H285" s="107"/>
      <c r="I285" s="91"/>
      <c r="J285" s="91"/>
      <c r="K285" s="107"/>
    </row>
    <row r="286" spans="2:11">
      <c r="B286" s="90"/>
      <c r="C286" s="107"/>
      <c r="D286" s="107"/>
      <c r="E286" s="107"/>
      <c r="F286" s="107"/>
      <c r="G286" s="107"/>
      <c r="H286" s="107"/>
      <c r="I286" s="91"/>
      <c r="J286" s="91"/>
      <c r="K286" s="107"/>
    </row>
    <row r="287" spans="2:11">
      <c r="B287" s="90"/>
      <c r="C287" s="107"/>
      <c r="D287" s="107"/>
      <c r="E287" s="107"/>
      <c r="F287" s="107"/>
      <c r="G287" s="107"/>
      <c r="H287" s="107"/>
      <c r="I287" s="91"/>
      <c r="J287" s="91"/>
      <c r="K287" s="107"/>
    </row>
    <row r="288" spans="2:11">
      <c r="B288" s="90"/>
      <c r="C288" s="107"/>
      <c r="D288" s="107"/>
      <c r="E288" s="107"/>
      <c r="F288" s="107"/>
      <c r="G288" s="107"/>
      <c r="H288" s="107"/>
      <c r="I288" s="91"/>
      <c r="J288" s="91"/>
      <c r="K288" s="107"/>
    </row>
    <row r="289" spans="2:11">
      <c r="B289" s="90"/>
      <c r="C289" s="107"/>
      <c r="D289" s="107"/>
      <c r="E289" s="107"/>
      <c r="F289" s="107"/>
      <c r="G289" s="107"/>
      <c r="H289" s="107"/>
      <c r="I289" s="91"/>
      <c r="J289" s="91"/>
      <c r="K289" s="107"/>
    </row>
    <row r="290" spans="2:11">
      <c r="B290" s="90"/>
      <c r="C290" s="107"/>
      <c r="D290" s="107"/>
      <c r="E290" s="107"/>
      <c r="F290" s="107"/>
      <c r="G290" s="107"/>
      <c r="H290" s="107"/>
      <c r="I290" s="91"/>
      <c r="J290" s="91"/>
      <c r="K290" s="107"/>
    </row>
    <row r="291" spans="2:11">
      <c r="B291" s="90"/>
      <c r="C291" s="107"/>
      <c r="D291" s="107"/>
      <c r="E291" s="107"/>
      <c r="F291" s="107"/>
      <c r="G291" s="107"/>
      <c r="H291" s="107"/>
      <c r="I291" s="91"/>
      <c r="J291" s="91"/>
      <c r="K291" s="107"/>
    </row>
    <row r="292" spans="2:11">
      <c r="B292" s="90"/>
      <c r="C292" s="107"/>
      <c r="D292" s="107"/>
      <c r="E292" s="107"/>
      <c r="F292" s="107"/>
      <c r="G292" s="107"/>
      <c r="H292" s="107"/>
      <c r="I292" s="91"/>
      <c r="J292" s="91"/>
      <c r="K292" s="107"/>
    </row>
    <row r="293" spans="2:11">
      <c r="B293" s="90"/>
      <c r="C293" s="107"/>
      <c r="D293" s="107"/>
      <c r="E293" s="107"/>
      <c r="F293" s="107"/>
      <c r="G293" s="107"/>
      <c r="H293" s="107"/>
      <c r="I293" s="91"/>
      <c r="J293" s="91"/>
      <c r="K293" s="107"/>
    </row>
    <row r="294" spans="2:11">
      <c r="B294" s="90"/>
      <c r="C294" s="107"/>
      <c r="D294" s="107"/>
      <c r="E294" s="107"/>
      <c r="F294" s="107"/>
      <c r="G294" s="107"/>
      <c r="H294" s="107"/>
      <c r="I294" s="91"/>
      <c r="J294" s="91"/>
      <c r="K294" s="107"/>
    </row>
    <row r="295" spans="2:11">
      <c r="B295" s="90"/>
      <c r="C295" s="107"/>
      <c r="D295" s="107"/>
      <c r="E295" s="107"/>
      <c r="F295" s="107"/>
      <c r="G295" s="107"/>
      <c r="H295" s="107"/>
      <c r="I295" s="91"/>
      <c r="J295" s="91"/>
      <c r="K295" s="107"/>
    </row>
    <row r="296" spans="2:11">
      <c r="B296" s="90"/>
      <c r="C296" s="107"/>
      <c r="D296" s="107"/>
      <c r="E296" s="107"/>
      <c r="F296" s="107"/>
      <c r="G296" s="107"/>
      <c r="H296" s="107"/>
      <c r="I296" s="91"/>
      <c r="J296" s="91"/>
      <c r="K296" s="107"/>
    </row>
    <row r="297" spans="2:11">
      <c r="B297" s="90"/>
      <c r="C297" s="107"/>
      <c r="D297" s="107"/>
      <c r="E297" s="107"/>
      <c r="F297" s="107"/>
      <c r="G297" s="107"/>
      <c r="H297" s="107"/>
      <c r="I297" s="91"/>
      <c r="J297" s="91"/>
      <c r="K297" s="107"/>
    </row>
    <row r="298" spans="2:11">
      <c r="B298" s="90"/>
      <c r="C298" s="107"/>
      <c r="D298" s="107"/>
      <c r="E298" s="107"/>
      <c r="F298" s="107"/>
      <c r="G298" s="107"/>
      <c r="H298" s="107"/>
      <c r="I298" s="91"/>
      <c r="J298" s="91"/>
      <c r="K298" s="107"/>
    </row>
    <row r="299" spans="2:11">
      <c r="B299" s="90"/>
      <c r="C299" s="107"/>
      <c r="D299" s="107"/>
      <c r="E299" s="107"/>
      <c r="F299" s="107"/>
      <c r="G299" s="107"/>
      <c r="H299" s="107"/>
      <c r="I299" s="91"/>
      <c r="J299" s="91"/>
      <c r="K299" s="107"/>
    </row>
    <row r="300" spans="2:11">
      <c r="B300" s="90"/>
      <c r="C300" s="107"/>
      <c r="D300" s="107"/>
      <c r="E300" s="107"/>
      <c r="F300" s="107"/>
      <c r="G300" s="107"/>
      <c r="H300" s="107"/>
      <c r="I300" s="91"/>
      <c r="J300" s="91"/>
      <c r="K300" s="107"/>
    </row>
    <row r="301" spans="2:11">
      <c r="B301" s="90"/>
      <c r="C301" s="107"/>
      <c r="D301" s="107"/>
      <c r="E301" s="107"/>
      <c r="F301" s="107"/>
      <c r="G301" s="107"/>
      <c r="H301" s="107"/>
      <c r="I301" s="91"/>
      <c r="J301" s="91"/>
      <c r="K301" s="107"/>
    </row>
    <row r="302" spans="2:11">
      <c r="B302" s="90"/>
      <c r="C302" s="107"/>
      <c r="D302" s="107"/>
      <c r="E302" s="107"/>
      <c r="F302" s="107"/>
      <c r="G302" s="107"/>
      <c r="H302" s="107"/>
      <c r="I302" s="91"/>
      <c r="J302" s="91"/>
      <c r="K302" s="107"/>
    </row>
    <row r="303" spans="2:11">
      <c r="B303" s="90"/>
      <c r="C303" s="107"/>
      <c r="D303" s="107"/>
      <c r="E303" s="107"/>
      <c r="F303" s="107"/>
      <c r="G303" s="107"/>
      <c r="H303" s="107"/>
      <c r="I303" s="91"/>
      <c r="J303" s="91"/>
      <c r="K303" s="107"/>
    </row>
    <row r="304" spans="2:11">
      <c r="B304" s="90"/>
      <c r="C304" s="107"/>
      <c r="D304" s="107"/>
      <c r="E304" s="107"/>
      <c r="F304" s="107"/>
      <c r="G304" s="107"/>
      <c r="H304" s="107"/>
      <c r="I304" s="91"/>
      <c r="J304" s="91"/>
      <c r="K304" s="107"/>
    </row>
    <row r="305" spans="2:11">
      <c r="B305" s="90"/>
      <c r="C305" s="107"/>
      <c r="D305" s="107"/>
      <c r="E305" s="107"/>
      <c r="F305" s="107"/>
      <c r="G305" s="107"/>
      <c r="H305" s="107"/>
      <c r="I305" s="91"/>
      <c r="J305" s="91"/>
      <c r="K305" s="107"/>
    </row>
    <row r="306" spans="2:11">
      <c r="B306" s="90"/>
      <c r="C306" s="107"/>
      <c r="D306" s="107"/>
      <c r="E306" s="107"/>
      <c r="F306" s="107"/>
      <c r="G306" s="107"/>
      <c r="H306" s="107"/>
      <c r="I306" s="91"/>
      <c r="J306" s="91"/>
      <c r="K306" s="107"/>
    </row>
    <row r="307" spans="2:11">
      <c r="B307" s="90"/>
      <c r="C307" s="107"/>
      <c r="D307" s="107"/>
      <c r="E307" s="107"/>
      <c r="F307" s="107"/>
      <c r="G307" s="107"/>
      <c r="H307" s="107"/>
      <c r="I307" s="91"/>
      <c r="J307" s="91"/>
      <c r="K307" s="107"/>
    </row>
    <row r="308" spans="2:11">
      <c r="B308" s="90"/>
      <c r="C308" s="107"/>
      <c r="D308" s="107"/>
      <c r="E308" s="107"/>
      <c r="F308" s="107"/>
      <c r="G308" s="107"/>
      <c r="H308" s="107"/>
      <c r="I308" s="91"/>
      <c r="J308" s="91"/>
      <c r="K308" s="107"/>
    </row>
    <row r="309" spans="2:11">
      <c r="B309" s="90"/>
      <c r="C309" s="107"/>
      <c r="D309" s="107"/>
      <c r="E309" s="107"/>
      <c r="F309" s="107"/>
      <c r="G309" s="107"/>
      <c r="H309" s="107"/>
      <c r="I309" s="91"/>
      <c r="J309" s="91"/>
      <c r="K309" s="107"/>
    </row>
    <row r="310" spans="2:11">
      <c r="B310" s="90"/>
      <c r="C310" s="107"/>
      <c r="D310" s="107"/>
      <c r="E310" s="107"/>
      <c r="F310" s="107"/>
      <c r="G310" s="107"/>
      <c r="H310" s="107"/>
      <c r="I310" s="91"/>
      <c r="J310" s="91"/>
      <c r="K310" s="107"/>
    </row>
    <row r="311" spans="2:11">
      <c r="B311" s="90"/>
      <c r="C311" s="107"/>
      <c r="D311" s="107"/>
      <c r="E311" s="107"/>
      <c r="F311" s="107"/>
      <c r="G311" s="107"/>
      <c r="H311" s="107"/>
      <c r="I311" s="91"/>
      <c r="J311" s="91"/>
      <c r="K311" s="107"/>
    </row>
    <row r="312" spans="2:11">
      <c r="B312" s="90"/>
      <c r="C312" s="107"/>
      <c r="D312" s="107"/>
      <c r="E312" s="107"/>
      <c r="F312" s="107"/>
      <c r="G312" s="107"/>
      <c r="H312" s="107"/>
      <c r="I312" s="91"/>
      <c r="J312" s="91"/>
      <c r="K312" s="107"/>
    </row>
    <row r="313" spans="2:11">
      <c r="B313" s="90"/>
      <c r="C313" s="107"/>
      <c r="D313" s="107"/>
      <c r="E313" s="107"/>
      <c r="F313" s="107"/>
      <c r="G313" s="107"/>
      <c r="H313" s="107"/>
      <c r="I313" s="91"/>
      <c r="J313" s="91"/>
      <c r="K313" s="107"/>
    </row>
    <row r="314" spans="2:11">
      <c r="B314" s="90"/>
      <c r="C314" s="107"/>
      <c r="D314" s="107"/>
      <c r="E314" s="107"/>
      <c r="F314" s="107"/>
      <c r="G314" s="107"/>
      <c r="H314" s="107"/>
      <c r="I314" s="91"/>
      <c r="J314" s="91"/>
      <c r="K314" s="107"/>
    </row>
    <row r="315" spans="2:11">
      <c r="B315" s="90"/>
      <c r="C315" s="107"/>
      <c r="D315" s="107"/>
      <c r="E315" s="107"/>
      <c r="F315" s="107"/>
      <c r="G315" s="107"/>
      <c r="H315" s="107"/>
      <c r="I315" s="91"/>
      <c r="J315" s="91"/>
      <c r="K315" s="107"/>
    </row>
    <row r="316" spans="2:11">
      <c r="B316" s="90"/>
      <c r="C316" s="107"/>
      <c r="D316" s="107"/>
      <c r="E316" s="107"/>
      <c r="F316" s="107"/>
      <c r="G316" s="107"/>
      <c r="H316" s="107"/>
      <c r="I316" s="91"/>
      <c r="J316" s="91"/>
      <c r="K316" s="107"/>
    </row>
    <row r="317" spans="2:11">
      <c r="B317" s="90"/>
      <c r="C317" s="107"/>
      <c r="D317" s="107"/>
      <c r="E317" s="107"/>
      <c r="F317" s="107"/>
      <c r="G317" s="107"/>
      <c r="H317" s="107"/>
      <c r="I317" s="91"/>
      <c r="J317" s="91"/>
      <c r="K317" s="107"/>
    </row>
    <row r="318" spans="2:11">
      <c r="B318" s="90"/>
      <c r="C318" s="107"/>
      <c r="D318" s="107"/>
      <c r="E318" s="107"/>
      <c r="F318" s="107"/>
      <c r="G318" s="107"/>
      <c r="H318" s="107"/>
      <c r="I318" s="91"/>
      <c r="J318" s="91"/>
      <c r="K318" s="107"/>
    </row>
    <row r="319" spans="2:11">
      <c r="B319" s="90"/>
      <c r="C319" s="107"/>
      <c r="D319" s="107"/>
      <c r="E319" s="107"/>
      <c r="F319" s="107"/>
      <c r="G319" s="107"/>
      <c r="H319" s="107"/>
      <c r="I319" s="91"/>
      <c r="J319" s="91"/>
      <c r="K319" s="107"/>
    </row>
    <row r="320" spans="2:11">
      <c r="B320" s="90"/>
      <c r="C320" s="107"/>
      <c r="D320" s="107"/>
      <c r="E320" s="107"/>
      <c r="F320" s="107"/>
      <c r="G320" s="107"/>
      <c r="H320" s="107"/>
      <c r="I320" s="91"/>
      <c r="J320" s="91"/>
      <c r="K320" s="107"/>
    </row>
    <row r="321" spans="2:11">
      <c r="B321" s="90"/>
      <c r="C321" s="107"/>
      <c r="D321" s="107"/>
      <c r="E321" s="107"/>
      <c r="F321" s="107"/>
      <c r="G321" s="107"/>
      <c r="H321" s="107"/>
      <c r="I321" s="91"/>
      <c r="J321" s="91"/>
      <c r="K321" s="107"/>
    </row>
    <row r="322" spans="2:11">
      <c r="B322" s="90"/>
      <c r="C322" s="107"/>
      <c r="D322" s="107"/>
      <c r="E322" s="107"/>
      <c r="F322" s="107"/>
      <c r="G322" s="107"/>
      <c r="H322" s="107"/>
      <c r="I322" s="91"/>
      <c r="J322" s="91"/>
      <c r="K322" s="107"/>
    </row>
    <row r="323" spans="2:11">
      <c r="B323" s="90"/>
      <c r="C323" s="107"/>
      <c r="D323" s="107"/>
      <c r="E323" s="107"/>
      <c r="F323" s="107"/>
      <c r="G323" s="107"/>
      <c r="H323" s="107"/>
      <c r="I323" s="91"/>
      <c r="J323" s="91"/>
      <c r="K323" s="107"/>
    </row>
    <row r="324" spans="2:11">
      <c r="B324" s="90"/>
      <c r="C324" s="107"/>
      <c r="D324" s="107"/>
      <c r="E324" s="107"/>
      <c r="F324" s="107"/>
      <c r="G324" s="107"/>
      <c r="H324" s="107"/>
      <c r="I324" s="91"/>
      <c r="J324" s="91"/>
      <c r="K324" s="107"/>
    </row>
    <row r="325" spans="2:11">
      <c r="B325" s="90"/>
      <c r="C325" s="107"/>
      <c r="D325" s="107"/>
      <c r="E325" s="107"/>
      <c r="F325" s="107"/>
      <c r="G325" s="107"/>
      <c r="H325" s="107"/>
      <c r="I325" s="91"/>
      <c r="J325" s="91"/>
      <c r="K325" s="107"/>
    </row>
    <row r="326" spans="2:11">
      <c r="B326" s="90"/>
      <c r="C326" s="107"/>
      <c r="D326" s="107"/>
      <c r="E326" s="107"/>
      <c r="F326" s="107"/>
      <c r="G326" s="107"/>
      <c r="H326" s="107"/>
      <c r="I326" s="91"/>
      <c r="J326" s="91"/>
      <c r="K326" s="107"/>
    </row>
    <row r="327" spans="2:11">
      <c r="B327" s="90"/>
      <c r="C327" s="107"/>
      <c r="D327" s="107"/>
      <c r="E327" s="107"/>
      <c r="F327" s="107"/>
      <c r="G327" s="107"/>
      <c r="H327" s="107"/>
      <c r="I327" s="91"/>
      <c r="J327" s="91"/>
      <c r="K327" s="107"/>
    </row>
    <row r="328" spans="2:11">
      <c r="B328" s="90"/>
      <c r="C328" s="107"/>
      <c r="D328" s="107"/>
      <c r="E328" s="107"/>
      <c r="F328" s="107"/>
      <c r="G328" s="107"/>
      <c r="H328" s="107"/>
      <c r="I328" s="91"/>
      <c r="J328" s="91"/>
      <c r="K328" s="107"/>
    </row>
    <row r="329" spans="2:11">
      <c r="B329" s="90"/>
      <c r="C329" s="107"/>
      <c r="D329" s="107"/>
      <c r="E329" s="107"/>
      <c r="F329" s="107"/>
      <c r="G329" s="107"/>
      <c r="H329" s="107"/>
      <c r="I329" s="91"/>
      <c r="J329" s="91"/>
      <c r="K329" s="107"/>
    </row>
    <row r="330" spans="2:11">
      <c r="B330" s="90"/>
      <c r="C330" s="107"/>
      <c r="D330" s="107"/>
      <c r="E330" s="107"/>
      <c r="F330" s="107"/>
      <c r="G330" s="107"/>
      <c r="H330" s="107"/>
      <c r="I330" s="91"/>
      <c r="J330" s="91"/>
      <c r="K330" s="107"/>
    </row>
    <row r="331" spans="2:11">
      <c r="B331" s="90"/>
      <c r="C331" s="107"/>
      <c r="D331" s="107"/>
      <c r="E331" s="107"/>
      <c r="F331" s="107"/>
      <c r="G331" s="107"/>
      <c r="H331" s="107"/>
      <c r="I331" s="91"/>
      <c r="J331" s="91"/>
      <c r="K331" s="107"/>
    </row>
    <row r="332" spans="2:11">
      <c r="B332" s="90"/>
      <c r="C332" s="107"/>
      <c r="D332" s="107"/>
      <c r="E332" s="107"/>
      <c r="F332" s="107"/>
      <c r="G332" s="107"/>
      <c r="H332" s="107"/>
      <c r="I332" s="91"/>
      <c r="J332" s="91"/>
      <c r="K332" s="107"/>
    </row>
    <row r="333" spans="2:11">
      <c r="B333" s="90"/>
      <c r="C333" s="107"/>
      <c r="D333" s="107"/>
      <c r="E333" s="107"/>
      <c r="F333" s="107"/>
      <c r="G333" s="107"/>
      <c r="H333" s="107"/>
      <c r="I333" s="91"/>
      <c r="J333" s="91"/>
      <c r="K333" s="107"/>
    </row>
    <row r="334" spans="2:11">
      <c r="B334" s="90"/>
      <c r="C334" s="107"/>
      <c r="D334" s="107"/>
      <c r="E334" s="107"/>
      <c r="F334" s="107"/>
      <c r="G334" s="107"/>
      <c r="H334" s="107"/>
      <c r="I334" s="91"/>
      <c r="J334" s="91"/>
      <c r="K334" s="107"/>
    </row>
    <row r="335" spans="2:11">
      <c r="B335" s="90"/>
      <c r="C335" s="107"/>
      <c r="D335" s="107"/>
      <c r="E335" s="107"/>
      <c r="F335" s="107"/>
      <c r="G335" s="107"/>
      <c r="H335" s="107"/>
      <c r="I335" s="91"/>
      <c r="J335" s="91"/>
      <c r="K335" s="107"/>
    </row>
    <row r="336" spans="2:11">
      <c r="B336" s="90"/>
      <c r="C336" s="107"/>
      <c r="D336" s="107"/>
      <c r="E336" s="107"/>
      <c r="F336" s="107"/>
      <c r="G336" s="107"/>
      <c r="H336" s="107"/>
      <c r="I336" s="91"/>
      <c r="J336" s="91"/>
      <c r="K336" s="107"/>
    </row>
    <row r="337" spans="2:11">
      <c r="B337" s="90"/>
      <c r="C337" s="107"/>
      <c r="D337" s="107"/>
      <c r="E337" s="107"/>
      <c r="F337" s="107"/>
      <c r="G337" s="107"/>
      <c r="H337" s="107"/>
      <c r="I337" s="91"/>
      <c r="J337" s="91"/>
      <c r="K337" s="107"/>
    </row>
    <row r="338" spans="2:11">
      <c r="B338" s="90"/>
      <c r="C338" s="107"/>
      <c r="D338" s="107"/>
      <c r="E338" s="107"/>
      <c r="F338" s="107"/>
      <c r="G338" s="107"/>
      <c r="H338" s="107"/>
      <c r="I338" s="91"/>
      <c r="J338" s="91"/>
      <c r="K338" s="107"/>
    </row>
    <row r="339" spans="2:11">
      <c r="B339" s="90"/>
      <c r="C339" s="107"/>
      <c r="D339" s="107"/>
      <c r="E339" s="107"/>
      <c r="F339" s="107"/>
      <c r="G339" s="107"/>
      <c r="H339" s="107"/>
      <c r="I339" s="91"/>
      <c r="J339" s="91"/>
      <c r="K339" s="107"/>
    </row>
    <row r="340" spans="2:11">
      <c r="B340" s="90"/>
      <c r="C340" s="107"/>
      <c r="D340" s="107"/>
      <c r="E340" s="107"/>
      <c r="F340" s="107"/>
      <c r="G340" s="107"/>
      <c r="H340" s="107"/>
      <c r="I340" s="91"/>
      <c r="J340" s="91"/>
      <c r="K340" s="107"/>
    </row>
    <row r="341" spans="2:11">
      <c r="B341" s="90"/>
      <c r="C341" s="107"/>
      <c r="D341" s="107"/>
      <c r="E341" s="107"/>
      <c r="F341" s="107"/>
      <c r="G341" s="107"/>
      <c r="H341" s="107"/>
      <c r="I341" s="91"/>
      <c r="J341" s="91"/>
      <c r="K341" s="107"/>
    </row>
    <row r="342" spans="2:11">
      <c r="B342" s="90"/>
      <c r="C342" s="107"/>
      <c r="D342" s="107"/>
      <c r="E342" s="107"/>
      <c r="F342" s="107"/>
      <c r="G342" s="107"/>
      <c r="H342" s="107"/>
      <c r="I342" s="91"/>
      <c r="J342" s="91"/>
      <c r="K342" s="107"/>
    </row>
    <row r="343" spans="2:11">
      <c r="B343" s="90"/>
      <c r="C343" s="107"/>
      <c r="D343" s="107"/>
      <c r="E343" s="107"/>
      <c r="F343" s="107"/>
      <c r="G343" s="107"/>
      <c r="H343" s="107"/>
      <c r="I343" s="91"/>
      <c r="J343" s="91"/>
      <c r="K343" s="107"/>
    </row>
    <row r="344" spans="2:11">
      <c r="B344" s="90"/>
      <c r="C344" s="107"/>
      <c r="D344" s="107"/>
      <c r="E344" s="107"/>
      <c r="F344" s="107"/>
      <c r="G344" s="107"/>
      <c r="H344" s="107"/>
      <c r="I344" s="91"/>
      <c r="J344" s="91"/>
      <c r="K344" s="107"/>
    </row>
    <row r="345" spans="2:11">
      <c r="B345" s="90"/>
      <c r="C345" s="107"/>
      <c r="D345" s="107"/>
      <c r="E345" s="107"/>
      <c r="F345" s="107"/>
      <c r="G345" s="107"/>
      <c r="H345" s="107"/>
      <c r="I345" s="91"/>
      <c r="J345" s="91"/>
      <c r="K345" s="107"/>
    </row>
    <row r="346" spans="2:11">
      <c r="B346" s="90"/>
      <c r="C346" s="107"/>
      <c r="D346" s="107"/>
      <c r="E346" s="107"/>
      <c r="F346" s="107"/>
      <c r="G346" s="107"/>
      <c r="H346" s="107"/>
      <c r="I346" s="91"/>
      <c r="J346" s="91"/>
      <c r="K346" s="107"/>
    </row>
    <row r="347" spans="2:11">
      <c r="B347" s="90"/>
      <c r="C347" s="107"/>
      <c r="D347" s="107"/>
      <c r="E347" s="107"/>
      <c r="F347" s="107"/>
      <c r="G347" s="107"/>
      <c r="H347" s="107"/>
      <c r="I347" s="91"/>
      <c r="J347" s="91"/>
      <c r="K347" s="107"/>
    </row>
    <row r="348" spans="2:11">
      <c r="B348" s="90"/>
      <c r="C348" s="107"/>
      <c r="D348" s="107"/>
      <c r="E348" s="107"/>
      <c r="F348" s="107"/>
      <c r="G348" s="107"/>
      <c r="H348" s="107"/>
      <c r="I348" s="91"/>
      <c r="J348" s="91"/>
      <c r="K348" s="107"/>
    </row>
    <row r="349" spans="2:11">
      <c r="B349" s="90"/>
      <c r="C349" s="107"/>
      <c r="D349" s="107"/>
      <c r="E349" s="107"/>
      <c r="F349" s="107"/>
      <c r="G349" s="107"/>
      <c r="H349" s="107"/>
      <c r="I349" s="91"/>
      <c r="J349" s="91"/>
      <c r="K349" s="107"/>
    </row>
    <row r="350" spans="2:11">
      <c r="B350" s="90"/>
      <c r="C350" s="107"/>
      <c r="D350" s="107"/>
      <c r="E350" s="107"/>
      <c r="F350" s="107"/>
      <c r="G350" s="107"/>
      <c r="H350" s="107"/>
      <c r="I350" s="91"/>
      <c r="J350" s="91"/>
      <c r="K350" s="107"/>
    </row>
    <row r="351" spans="2:11">
      <c r="B351" s="90"/>
      <c r="C351" s="107"/>
      <c r="D351" s="107"/>
      <c r="E351" s="107"/>
      <c r="F351" s="107"/>
      <c r="G351" s="107"/>
      <c r="H351" s="107"/>
      <c r="I351" s="91"/>
      <c r="J351" s="91"/>
      <c r="K351" s="107"/>
    </row>
    <row r="352" spans="2:11">
      <c r="B352" s="90"/>
      <c r="C352" s="107"/>
      <c r="D352" s="107"/>
      <c r="E352" s="107"/>
      <c r="F352" s="107"/>
      <c r="G352" s="107"/>
      <c r="H352" s="107"/>
      <c r="I352" s="91"/>
      <c r="J352" s="91"/>
      <c r="K352" s="107"/>
    </row>
    <row r="353" spans="2:11">
      <c r="B353" s="90"/>
      <c r="C353" s="107"/>
      <c r="D353" s="107"/>
      <c r="E353" s="107"/>
      <c r="F353" s="107"/>
      <c r="G353" s="107"/>
      <c r="H353" s="107"/>
      <c r="I353" s="91"/>
      <c r="J353" s="91"/>
      <c r="K353" s="107"/>
    </row>
    <row r="354" spans="2:11">
      <c r="B354" s="90"/>
      <c r="C354" s="107"/>
      <c r="D354" s="107"/>
      <c r="E354" s="107"/>
      <c r="F354" s="107"/>
      <c r="G354" s="107"/>
      <c r="H354" s="107"/>
      <c r="I354" s="91"/>
      <c r="J354" s="91"/>
      <c r="K354" s="107"/>
    </row>
    <row r="355" spans="2:11">
      <c r="B355" s="90"/>
      <c r="C355" s="107"/>
      <c r="D355" s="107"/>
      <c r="E355" s="107"/>
      <c r="F355" s="107"/>
      <c r="G355" s="107"/>
      <c r="H355" s="107"/>
      <c r="I355" s="91"/>
      <c r="J355" s="91"/>
      <c r="K355" s="107"/>
    </row>
    <row r="356" spans="2:11">
      <c r="B356" s="90"/>
      <c r="C356" s="107"/>
      <c r="D356" s="107"/>
      <c r="E356" s="107"/>
      <c r="F356" s="107"/>
      <c r="G356" s="107"/>
      <c r="H356" s="107"/>
      <c r="I356" s="91"/>
      <c r="J356" s="91"/>
      <c r="K356" s="107"/>
    </row>
    <row r="357" spans="2:11">
      <c r="B357" s="90"/>
      <c r="C357" s="107"/>
      <c r="D357" s="107"/>
      <c r="E357" s="107"/>
      <c r="F357" s="107"/>
      <c r="G357" s="107"/>
      <c r="H357" s="107"/>
      <c r="I357" s="91"/>
      <c r="J357" s="91"/>
      <c r="K357" s="107"/>
    </row>
    <row r="358" spans="2:11">
      <c r="B358" s="90"/>
      <c r="C358" s="107"/>
      <c r="D358" s="107"/>
      <c r="E358" s="107"/>
      <c r="F358" s="107"/>
      <c r="G358" s="107"/>
      <c r="H358" s="107"/>
      <c r="I358" s="91"/>
      <c r="J358" s="91"/>
      <c r="K358" s="107"/>
    </row>
    <row r="359" spans="2:11">
      <c r="B359" s="90"/>
      <c r="C359" s="107"/>
      <c r="D359" s="107"/>
      <c r="E359" s="107"/>
      <c r="F359" s="107"/>
      <c r="G359" s="107"/>
      <c r="H359" s="107"/>
      <c r="I359" s="91"/>
      <c r="J359" s="91"/>
      <c r="K359" s="107"/>
    </row>
    <row r="360" spans="2:11">
      <c r="B360" s="90"/>
      <c r="C360" s="107"/>
      <c r="D360" s="107"/>
      <c r="E360" s="107"/>
      <c r="F360" s="107"/>
      <c r="G360" s="107"/>
      <c r="H360" s="107"/>
      <c r="I360" s="91"/>
      <c r="J360" s="91"/>
      <c r="K360" s="107"/>
    </row>
    <row r="361" spans="2:11">
      <c r="B361" s="90"/>
      <c r="C361" s="107"/>
      <c r="D361" s="107"/>
      <c r="E361" s="107"/>
      <c r="F361" s="107"/>
      <c r="G361" s="107"/>
      <c r="H361" s="107"/>
      <c r="I361" s="91"/>
      <c r="J361" s="91"/>
      <c r="K361" s="107"/>
    </row>
    <row r="362" spans="2:11">
      <c r="B362" s="90"/>
      <c r="C362" s="107"/>
      <c r="D362" s="107"/>
      <c r="E362" s="107"/>
      <c r="F362" s="107"/>
      <c r="G362" s="107"/>
      <c r="H362" s="107"/>
      <c r="I362" s="91"/>
      <c r="J362" s="91"/>
      <c r="K362" s="107"/>
    </row>
    <row r="363" spans="2:11">
      <c r="B363" s="90"/>
      <c r="C363" s="107"/>
      <c r="D363" s="107"/>
      <c r="E363" s="107"/>
      <c r="F363" s="107"/>
      <c r="G363" s="107"/>
      <c r="H363" s="107"/>
      <c r="I363" s="91"/>
      <c r="J363" s="91"/>
      <c r="K363" s="107"/>
    </row>
    <row r="364" spans="2:11">
      <c r="B364" s="90"/>
      <c r="C364" s="107"/>
      <c r="D364" s="107"/>
      <c r="E364" s="107"/>
      <c r="F364" s="107"/>
      <c r="G364" s="107"/>
      <c r="H364" s="107"/>
      <c r="I364" s="91"/>
      <c r="J364" s="91"/>
      <c r="K364" s="107"/>
    </row>
    <row r="365" spans="2:11">
      <c r="B365" s="90"/>
      <c r="C365" s="107"/>
      <c r="D365" s="107"/>
      <c r="E365" s="107"/>
      <c r="F365" s="107"/>
      <c r="G365" s="107"/>
      <c r="H365" s="107"/>
      <c r="I365" s="91"/>
      <c r="J365" s="91"/>
      <c r="K365" s="107"/>
    </row>
    <row r="366" spans="2:11">
      <c r="B366" s="90"/>
      <c r="C366" s="107"/>
      <c r="D366" s="107"/>
      <c r="E366" s="107"/>
      <c r="F366" s="107"/>
      <c r="G366" s="107"/>
      <c r="H366" s="107"/>
      <c r="I366" s="91"/>
      <c r="J366" s="91"/>
      <c r="K366" s="107"/>
    </row>
    <row r="367" spans="2:11">
      <c r="B367" s="90"/>
      <c r="C367" s="107"/>
      <c r="D367" s="107"/>
      <c r="E367" s="107"/>
      <c r="F367" s="107"/>
      <c r="G367" s="107"/>
      <c r="H367" s="107"/>
      <c r="I367" s="91"/>
      <c r="J367" s="91"/>
      <c r="K367" s="107"/>
    </row>
    <row r="368" spans="2:11">
      <c r="B368" s="90"/>
      <c r="C368" s="107"/>
      <c r="D368" s="107"/>
      <c r="E368" s="107"/>
      <c r="F368" s="107"/>
      <c r="G368" s="107"/>
      <c r="H368" s="107"/>
      <c r="I368" s="91"/>
      <c r="J368" s="91"/>
      <c r="K368" s="107"/>
    </row>
    <row r="369" spans="2:11">
      <c r="B369" s="90"/>
      <c r="C369" s="107"/>
      <c r="D369" s="107"/>
      <c r="E369" s="107"/>
      <c r="F369" s="107"/>
      <c r="G369" s="107"/>
      <c r="H369" s="107"/>
      <c r="I369" s="91"/>
      <c r="J369" s="91"/>
      <c r="K369" s="107"/>
    </row>
    <row r="370" spans="2:11">
      <c r="B370" s="90"/>
      <c r="C370" s="107"/>
      <c r="D370" s="107"/>
      <c r="E370" s="107"/>
      <c r="F370" s="107"/>
      <c r="G370" s="107"/>
      <c r="H370" s="107"/>
      <c r="I370" s="91"/>
      <c r="J370" s="91"/>
      <c r="K370" s="107"/>
    </row>
    <row r="371" spans="2:11">
      <c r="B371" s="90"/>
      <c r="C371" s="107"/>
      <c r="D371" s="107"/>
      <c r="E371" s="107"/>
      <c r="F371" s="107"/>
      <c r="G371" s="107"/>
      <c r="H371" s="107"/>
      <c r="I371" s="91"/>
      <c r="J371" s="91"/>
      <c r="K371" s="107"/>
    </row>
    <row r="372" spans="2:11">
      <c r="B372" s="90"/>
      <c r="C372" s="107"/>
      <c r="D372" s="107"/>
      <c r="E372" s="107"/>
      <c r="F372" s="107"/>
      <c r="G372" s="107"/>
      <c r="H372" s="107"/>
      <c r="I372" s="91"/>
      <c r="J372" s="91"/>
      <c r="K372" s="107"/>
    </row>
    <row r="373" spans="2:11">
      <c r="B373" s="90"/>
      <c r="C373" s="107"/>
      <c r="D373" s="107"/>
      <c r="E373" s="107"/>
      <c r="F373" s="107"/>
      <c r="G373" s="107"/>
      <c r="H373" s="107"/>
      <c r="I373" s="91"/>
      <c r="J373" s="91"/>
      <c r="K373" s="107"/>
    </row>
    <row r="374" spans="2:11">
      <c r="B374" s="90"/>
      <c r="C374" s="107"/>
      <c r="D374" s="107"/>
      <c r="E374" s="107"/>
      <c r="F374" s="107"/>
      <c r="G374" s="107"/>
      <c r="H374" s="107"/>
      <c r="I374" s="91"/>
      <c r="J374" s="91"/>
      <c r="K374" s="107"/>
    </row>
    <row r="375" spans="2:11">
      <c r="B375" s="90"/>
      <c r="C375" s="107"/>
      <c r="D375" s="107"/>
      <c r="E375" s="107"/>
      <c r="F375" s="107"/>
      <c r="G375" s="107"/>
      <c r="H375" s="107"/>
      <c r="I375" s="91"/>
      <c r="J375" s="91"/>
      <c r="K375" s="107"/>
    </row>
    <row r="376" spans="2:11">
      <c r="B376" s="90"/>
      <c r="C376" s="107"/>
      <c r="D376" s="107"/>
      <c r="E376" s="107"/>
      <c r="F376" s="107"/>
      <c r="G376" s="107"/>
      <c r="H376" s="107"/>
      <c r="I376" s="91"/>
      <c r="J376" s="91"/>
      <c r="K376" s="107"/>
    </row>
    <row r="377" spans="2:11">
      <c r="B377" s="90"/>
      <c r="C377" s="107"/>
      <c r="D377" s="107"/>
      <c r="E377" s="107"/>
      <c r="F377" s="107"/>
      <c r="G377" s="107"/>
      <c r="H377" s="107"/>
      <c r="I377" s="91"/>
      <c r="J377" s="91"/>
      <c r="K377" s="107"/>
    </row>
    <row r="378" spans="2:11">
      <c r="B378" s="90"/>
      <c r="C378" s="107"/>
      <c r="D378" s="107"/>
      <c r="E378" s="107"/>
      <c r="F378" s="107"/>
      <c r="G378" s="107"/>
      <c r="H378" s="107"/>
      <c r="I378" s="91"/>
      <c r="J378" s="91"/>
      <c r="K378" s="107"/>
    </row>
    <row r="379" spans="2:11">
      <c r="B379" s="90"/>
      <c r="C379" s="107"/>
      <c r="D379" s="107"/>
      <c r="E379" s="107"/>
      <c r="F379" s="107"/>
      <c r="G379" s="107"/>
      <c r="H379" s="107"/>
      <c r="I379" s="91"/>
      <c r="J379" s="91"/>
      <c r="K379" s="107"/>
    </row>
    <row r="380" spans="2:11">
      <c r="B380" s="90"/>
      <c r="C380" s="107"/>
      <c r="D380" s="107"/>
      <c r="E380" s="107"/>
      <c r="F380" s="107"/>
      <c r="G380" s="107"/>
      <c r="H380" s="107"/>
      <c r="I380" s="91"/>
      <c r="J380" s="91"/>
      <c r="K380" s="107"/>
    </row>
    <row r="381" spans="2:11">
      <c r="B381" s="90"/>
      <c r="C381" s="107"/>
      <c r="D381" s="107"/>
      <c r="E381" s="107"/>
      <c r="F381" s="107"/>
      <c r="G381" s="107"/>
      <c r="H381" s="107"/>
      <c r="I381" s="91"/>
      <c r="J381" s="91"/>
      <c r="K381" s="107"/>
    </row>
    <row r="382" spans="2:11">
      <c r="B382" s="90"/>
      <c r="C382" s="107"/>
      <c r="D382" s="107"/>
      <c r="E382" s="107"/>
      <c r="F382" s="107"/>
      <c r="G382" s="107"/>
      <c r="H382" s="107"/>
      <c r="I382" s="91"/>
      <c r="J382" s="91"/>
      <c r="K382" s="107"/>
    </row>
    <row r="383" spans="2:11">
      <c r="B383" s="90"/>
      <c r="C383" s="107"/>
      <c r="D383" s="107"/>
      <c r="E383" s="107"/>
      <c r="F383" s="107"/>
      <c r="G383" s="107"/>
      <c r="H383" s="107"/>
      <c r="I383" s="91"/>
      <c r="J383" s="91"/>
      <c r="K383" s="107"/>
    </row>
    <row r="384" spans="2:11">
      <c r="B384" s="90"/>
      <c r="C384" s="107"/>
      <c r="D384" s="107"/>
      <c r="E384" s="107"/>
      <c r="F384" s="107"/>
      <c r="G384" s="107"/>
      <c r="H384" s="107"/>
      <c r="I384" s="91"/>
      <c r="J384" s="91"/>
      <c r="K384" s="107"/>
    </row>
    <row r="385" spans="2:11">
      <c r="B385" s="90"/>
      <c r="C385" s="107"/>
      <c r="D385" s="107"/>
      <c r="E385" s="107"/>
      <c r="F385" s="107"/>
      <c r="G385" s="107"/>
      <c r="H385" s="107"/>
      <c r="I385" s="91"/>
      <c r="J385" s="91"/>
      <c r="K385" s="107"/>
    </row>
    <row r="386" spans="2:11">
      <c r="B386" s="90"/>
      <c r="C386" s="107"/>
      <c r="D386" s="107"/>
      <c r="E386" s="107"/>
      <c r="F386" s="107"/>
      <c r="G386" s="107"/>
      <c r="H386" s="107"/>
      <c r="I386" s="91"/>
      <c r="J386" s="91"/>
      <c r="K386" s="107"/>
    </row>
    <row r="387" spans="2:11">
      <c r="B387" s="90"/>
      <c r="C387" s="107"/>
      <c r="D387" s="107"/>
      <c r="E387" s="107"/>
      <c r="F387" s="107"/>
      <c r="G387" s="107"/>
      <c r="H387" s="107"/>
      <c r="I387" s="91"/>
      <c r="J387" s="91"/>
      <c r="K387" s="107"/>
    </row>
    <row r="388" spans="2:11">
      <c r="B388" s="90"/>
      <c r="C388" s="107"/>
      <c r="D388" s="107"/>
      <c r="E388" s="107"/>
      <c r="F388" s="107"/>
      <c r="G388" s="107"/>
      <c r="H388" s="107"/>
      <c r="I388" s="91"/>
      <c r="J388" s="91"/>
      <c r="K388" s="107"/>
    </row>
    <row r="389" spans="2:11">
      <c r="B389" s="90"/>
      <c r="C389" s="107"/>
      <c r="D389" s="107"/>
      <c r="E389" s="107"/>
      <c r="F389" s="107"/>
      <c r="G389" s="107"/>
      <c r="H389" s="107"/>
      <c r="I389" s="91"/>
      <c r="J389" s="91"/>
      <c r="K389" s="107"/>
    </row>
    <row r="390" spans="2:11">
      <c r="B390" s="90"/>
      <c r="C390" s="107"/>
      <c r="D390" s="107"/>
      <c r="E390" s="107"/>
      <c r="F390" s="107"/>
      <c r="G390" s="107"/>
      <c r="H390" s="107"/>
      <c r="I390" s="91"/>
      <c r="J390" s="91"/>
      <c r="K390" s="107"/>
    </row>
    <row r="391" spans="2:11">
      <c r="B391" s="90"/>
      <c r="C391" s="107"/>
      <c r="D391" s="107"/>
      <c r="E391" s="107"/>
      <c r="F391" s="107"/>
      <c r="G391" s="107"/>
      <c r="H391" s="107"/>
      <c r="I391" s="91"/>
      <c r="J391" s="91"/>
      <c r="K391" s="107"/>
    </row>
    <row r="392" spans="2:11">
      <c r="B392" s="90"/>
      <c r="C392" s="107"/>
      <c r="D392" s="107"/>
      <c r="E392" s="107"/>
      <c r="F392" s="107"/>
      <c r="G392" s="107"/>
      <c r="H392" s="107"/>
      <c r="I392" s="91"/>
      <c r="J392" s="91"/>
      <c r="K392" s="107"/>
    </row>
    <row r="393" spans="2:11">
      <c r="B393" s="90"/>
      <c r="C393" s="107"/>
      <c r="D393" s="107"/>
      <c r="E393" s="107"/>
      <c r="F393" s="107"/>
      <c r="G393" s="107"/>
      <c r="H393" s="107"/>
      <c r="I393" s="91"/>
      <c r="J393" s="91"/>
      <c r="K393" s="107"/>
    </row>
    <row r="394" spans="2:11">
      <c r="B394" s="90"/>
      <c r="C394" s="107"/>
      <c r="D394" s="107"/>
      <c r="E394" s="107"/>
      <c r="F394" s="107"/>
      <c r="G394" s="107"/>
      <c r="H394" s="107"/>
      <c r="I394" s="91"/>
      <c r="J394" s="91"/>
      <c r="K394" s="107"/>
    </row>
    <row r="395" spans="2:11">
      <c r="B395" s="90"/>
      <c r="C395" s="107"/>
      <c r="D395" s="107"/>
      <c r="E395" s="107"/>
      <c r="F395" s="107"/>
      <c r="G395" s="107"/>
      <c r="H395" s="107"/>
      <c r="I395" s="91"/>
      <c r="J395" s="91"/>
      <c r="K395" s="107"/>
    </row>
    <row r="396" spans="2:11">
      <c r="B396" s="90"/>
      <c r="C396" s="107"/>
      <c r="D396" s="107"/>
      <c r="E396" s="107"/>
      <c r="F396" s="107"/>
      <c r="G396" s="107"/>
      <c r="H396" s="107"/>
      <c r="I396" s="91"/>
      <c r="J396" s="91"/>
      <c r="K396" s="107"/>
    </row>
    <row r="397" spans="2:11">
      <c r="B397" s="90"/>
      <c r="C397" s="107"/>
      <c r="D397" s="107"/>
      <c r="E397" s="107"/>
      <c r="F397" s="107"/>
      <c r="G397" s="107"/>
      <c r="H397" s="107"/>
      <c r="I397" s="91"/>
      <c r="J397" s="91"/>
      <c r="K397" s="107"/>
    </row>
    <row r="398" spans="2:11">
      <c r="B398" s="90"/>
      <c r="C398" s="107"/>
      <c r="D398" s="107"/>
      <c r="E398" s="107"/>
      <c r="F398" s="107"/>
      <c r="G398" s="107"/>
      <c r="H398" s="107"/>
      <c r="I398" s="91"/>
      <c r="J398" s="91"/>
      <c r="K398" s="107"/>
    </row>
    <row r="399" spans="2:11">
      <c r="B399" s="90"/>
      <c r="C399" s="107"/>
      <c r="D399" s="107"/>
      <c r="E399" s="107"/>
      <c r="F399" s="107"/>
      <c r="G399" s="107"/>
      <c r="H399" s="107"/>
      <c r="I399" s="91"/>
      <c r="J399" s="91"/>
      <c r="K399" s="107"/>
    </row>
    <row r="400" spans="2:11">
      <c r="B400" s="90"/>
      <c r="C400" s="107"/>
      <c r="D400" s="107"/>
      <c r="E400" s="107"/>
      <c r="F400" s="107"/>
      <c r="G400" s="107"/>
      <c r="H400" s="107"/>
      <c r="I400" s="91"/>
      <c r="J400" s="91"/>
      <c r="K400" s="107"/>
    </row>
    <row r="401" spans="2:11">
      <c r="B401" s="90"/>
      <c r="C401" s="107"/>
      <c r="D401" s="107"/>
      <c r="E401" s="107"/>
      <c r="F401" s="107"/>
      <c r="G401" s="107"/>
      <c r="H401" s="107"/>
      <c r="I401" s="91"/>
      <c r="J401" s="91"/>
      <c r="K401" s="107"/>
    </row>
    <row r="402" spans="2:11">
      <c r="B402" s="90"/>
      <c r="C402" s="107"/>
      <c r="D402" s="107"/>
      <c r="E402" s="107"/>
      <c r="F402" s="107"/>
      <c r="G402" s="107"/>
      <c r="H402" s="107"/>
      <c r="I402" s="91"/>
      <c r="J402" s="91"/>
      <c r="K402" s="107"/>
    </row>
    <row r="403" spans="2:11">
      <c r="B403" s="90"/>
      <c r="C403" s="107"/>
      <c r="D403" s="107"/>
      <c r="E403" s="107"/>
      <c r="F403" s="107"/>
      <c r="G403" s="107"/>
      <c r="H403" s="107"/>
      <c r="I403" s="91"/>
      <c r="J403" s="91"/>
      <c r="K403" s="107"/>
    </row>
    <row r="404" spans="2:11">
      <c r="B404" s="90"/>
      <c r="C404" s="107"/>
      <c r="D404" s="107"/>
      <c r="E404" s="107"/>
      <c r="F404" s="107"/>
      <c r="G404" s="107"/>
      <c r="H404" s="107"/>
      <c r="I404" s="91"/>
      <c r="J404" s="91"/>
      <c r="K404" s="107"/>
    </row>
    <row r="405" spans="2:11">
      <c r="B405" s="90"/>
      <c r="C405" s="107"/>
      <c r="D405" s="107"/>
      <c r="E405" s="107"/>
      <c r="F405" s="107"/>
      <c r="G405" s="107"/>
      <c r="H405" s="107"/>
      <c r="I405" s="91"/>
      <c r="J405" s="91"/>
      <c r="K405" s="107"/>
    </row>
    <row r="406" spans="2:11">
      <c r="B406" s="90"/>
      <c r="C406" s="107"/>
      <c r="D406" s="107"/>
      <c r="E406" s="107"/>
      <c r="F406" s="107"/>
      <c r="G406" s="107"/>
      <c r="H406" s="107"/>
      <c r="I406" s="91"/>
      <c r="J406" s="91"/>
      <c r="K406" s="107"/>
    </row>
    <row r="407" spans="2:11">
      <c r="B407" s="90"/>
      <c r="C407" s="107"/>
      <c r="D407" s="107"/>
      <c r="E407" s="107"/>
      <c r="F407" s="107"/>
      <c r="G407" s="107"/>
      <c r="H407" s="107"/>
      <c r="I407" s="91"/>
      <c r="J407" s="91"/>
      <c r="K407" s="107"/>
    </row>
    <row r="408" spans="2:11">
      <c r="B408" s="90"/>
      <c r="C408" s="107"/>
      <c r="D408" s="107"/>
      <c r="E408" s="107"/>
      <c r="F408" s="107"/>
      <c r="G408" s="107"/>
      <c r="H408" s="107"/>
      <c r="I408" s="91"/>
      <c r="J408" s="91"/>
      <c r="K408" s="107"/>
    </row>
    <row r="409" spans="2:11">
      <c r="B409" s="90"/>
      <c r="C409" s="107"/>
      <c r="D409" s="107"/>
      <c r="E409" s="107"/>
      <c r="F409" s="107"/>
      <c r="G409" s="107"/>
      <c r="H409" s="107"/>
      <c r="I409" s="91"/>
      <c r="J409" s="91"/>
      <c r="K409" s="107"/>
    </row>
    <row r="410" spans="2:11">
      <c r="B410" s="90"/>
      <c r="C410" s="107"/>
      <c r="D410" s="107"/>
      <c r="E410" s="107"/>
      <c r="F410" s="107"/>
      <c r="G410" s="107"/>
      <c r="H410" s="107"/>
      <c r="I410" s="91"/>
      <c r="J410" s="91"/>
      <c r="K410" s="107"/>
    </row>
    <row r="411" spans="2:11">
      <c r="B411" s="90"/>
      <c r="C411" s="107"/>
      <c r="D411" s="107"/>
      <c r="E411" s="107"/>
      <c r="F411" s="107"/>
      <c r="G411" s="107"/>
      <c r="H411" s="107"/>
      <c r="I411" s="91"/>
      <c r="J411" s="91"/>
      <c r="K411" s="107"/>
    </row>
    <row r="412" spans="2:11">
      <c r="B412" s="90"/>
      <c r="C412" s="107"/>
      <c r="D412" s="107"/>
      <c r="E412" s="107"/>
      <c r="F412" s="107"/>
      <c r="G412" s="107"/>
      <c r="H412" s="107"/>
      <c r="I412" s="91"/>
      <c r="J412" s="91"/>
      <c r="K412" s="107"/>
    </row>
    <row r="413" spans="2:11">
      <c r="B413" s="90"/>
      <c r="C413" s="107"/>
      <c r="D413" s="107"/>
      <c r="E413" s="107"/>
      <c r="F413" s="107"/>
      <c r="G413" s="107"/>
      <c r="H413" s="107"/>
      <c r="I413" s="91"/>
      <c r="J413" s="91"/>
      <c r="K413" s="107"/>
    </row>
    <row r="414" spans="2:11">
      <c r="B414" s="90"/>
      <c r="C414" s="107"/>
      <c r="D414" s="107"/>
      <c r="E414" s="107"/>
      <c r="F414" s="107"/>
      <c r="G414" s="107"/>
      <c r="H414" s="107"/>
      <c r="I414" s="91"/>
      <c r="J414" s="91"/>
      <c r="K414" s="107"/>
    </row>
    <row r="415" spans="2:11">
      <c r="B415" s="90"/>
      <c r="C415" s="107"/>
      <c r="D415" s="107"/>
      <c r="E415" s="107"/>
      <c r="F415" s="107"/>
      <c r="G415" s="107"/>
      <c r="H415" s="107"/>
      <c r="I415" s="91"/>
      <c r="J415" s="91"/>
      <c r="K415" s="107"/>
    </row>
    <row r="416" spans="2:11">
      <c r="B416" s="90"/>
      <c r="C416" s="107"/>
      <c r="D416" s="107"/>
      <c r="E416" s="107"/>
      <c r="F416" s="107"/>
      <c r="G416" s="107"/>
      <c r="H416" s="107"/>
      <c r="I416" s="91"/>
      <c r="J416" s="91"/>
      <c r="K416" s="107"/>
    </row>
    <row r="417" spans="2:11">
      <c r="B417" s="90"/>
      <c r="C417" s="107"/>
      <c r="D417" s="107"/>
      <c r="E417" s="107"/>
      <c r="F417" s="107"/>
      <c r="G417" s="107"/>
      <c r="H417" s="107"/>
      <c r="I417" s="91"/>
      <c r="J417" s="91"/>
      <c r="K417" s="107"/>
    </row>
    <row r="418" spans="2:11">
      <c r="B418" s="90"/>
      <c r="C418" s="107"/>
      <c r="D418" s="107"/>
      <c r="E418" s="107"/>
      <c r="F418" s="107"/>
      <c r="G418" s="107"/>
      <c r="H418" s="107"/>
      <c r="I418" s="91"/>
      <c r="J418" s="91"/>
      <c r="K418" s="107"/>
    </row>
    <row r="419" spans="2:11">
      <c r="B419" s="90"/>
      <c r="C419" s="107"/>
      <c r="D419" s="107"/>
      <c r="E419" s="107"/>
      <c r="F419" s="107"/>
      <c r="G419" s="107"/>
      <c r="H419" s="107"/>
      <c r="I419" s="91"/>
      <c r="J419" s="91"/>
      <c r="K419" s="107"/>
    </row>
    <row r="420" spans="2:11">
      <c r="B420" s="90"/>
      <c r="C420" s="107"/>
      <c r="D420" s="107"/>
      <c r="E420" s="107"/>
      <c r="F420" s="107"/>
      <c r="G420" s="107"/>
      <c r="H420" s="107"/>
      <c r="I420" s="91"/>
      <c r="J420" s="91"/>
      <c r="K420" s="107"/>
    </row>
    <row r="421" spans="2:11">
      <c r="B421" s="90"/>
      <c r="C421" s="107"/>
      <c r="D421" s="107"/>
      <c r="E421" s="107"/>
      <c r="F421" s="107"/>
      <c r="G421" s="107"/>
      <c r="H421" s="107"/>
      <c r="I421" s="91"/>
      <c r="J421" s="91"/>
      <c r="K421" s="107"/>
    </row>
    <row r="422" spans="2:11">
      <c r="B422" s="90"/>
      <c r="C422" s="107"/>
      <c r="D422" s="107"/>
      <c r="E422" s="107"/>
      <c r="F422" s="107"/>
      <c r="G422" s="107"/>
      <c r="H422" s="107"/>
      <c r="I422" s="91"/>
      <c r="J422" s="91"/>
      <c r="K422" s="107"/>
    </row>
    <row r="423" spans="2:11">
      <c r="B423" s="90"/>
      <c r="C423" s="107"/>
      <c r="D423" s="107"/>
      <c r="E423" s="107"/>
      <c r="F423" s="107"/>
      <c r="G423" s="107"/>
      <c r="H423" s="107"/>
      <c r="I423" s="91"/>
      <c r="J423" s="91"/>
      <c r="K423" s="107"/>
    </row>
    <row r="424" spans="2:11">
      <c r="B424" s="90"/>
      <c r="C424" s="107"/>
      <c r="D424" s="107"/>
      <c r="E424" s="107"/>
      <c r="F424" s="107"/>
      <c r="G424" s="107"/>
      <c r="H424" s="107"/>
      <c r="I424" s="91"/>
      <c r="J424" s="91"/>
      <c r="K424" s="107"/>
    </row>
    <row r="425" spans="2:11">
      <c r="B425" s="90"/>
      <c r="C425" s="107"/>
      <c r="D425" s="107"/>
      <c r="E425" s="107"/>
      <c r="F425" s="107"/>
      <c r="G425" s="107"/>
      <c r="H425" s="107"/>
      <c r="I425" s="91"/>
      <c r="J425" s="91"/>
      <c r="K425" s="107"/>
    </row>
    <row r="426" spans="2:11">
      <c r="B426" s="90"/>
      <c r="C426" s="107"/>
      <c r="D426" s="107"/>
      <c r="E426" s="107"/>
      <c r="F426" s="107"/>
      <c r="G426" s="107"/>
      <c r="H426" s="107"/>
      <c r="I426" s="91"/>
      <c r="J426" s="91"/>
      <c r="K426" s="107"/>
    </row>
    <row r="427" spans="2:11">
      <c r="B427" s="90"/>
      <c r="C427" s="107"/>
      <c r="D427" s="107"/>
      <c r="E427" s="107"/>
      <c r="F427" s="107"/>
      <c r="G427" s="107"/>
      <c r="H427" s="107"/>
      <c r="I427" s="91"/>
      <c r="J427" s="91"/>
      <c r="K427" s="107"/>
    </row>
    <row r="428" spans="2:11">
      <c r="B428" s="90"/>
      <c r="C428" s="107"/>
      <c r="D428" s="107"/>
      <c r="E428" s="107"/>
      <c r="F428" s="107"/>
      <c r="G428" s="107"/>
      <c r="H428" s="107"/>
      <c r="I428" s="91"/>
      <c r="J428" s="91"/>
      <c r="K428" s="107"/>
    </row>
    <row r="429" spans="2:11">
      <c r="B429" s="90"/>
      <c r="C429" s="107"/>
      <c r="D429" s="107"/>
      <c r="E429" s="107"/>
      <c r="F429" s="107"/>
      <c r="G429" s="107"/>
      <c r="H429" s="107"/>
      <c r="I429" s="91"/>
      <c r="J429" s="91"/>
      <c r="K429" s="107"/>
    </row>
    <row r="430" spans="2:11">
      <c r="B430" s="90"/>
      <c r="C430" s="107"/>
      <c r="D430" s="107"/>
      <c r="E430" s="107"/>
      <c r="F430" s="107"/>
      <c r="G430" s="107"/>
      <c r="H430" s="107"/>
      <c r="I430" s="91"/>
      <c r="J430" s="91"/>
      <c r="K430" s="107"/>
    </row>
    <row r="431" spans="2:11">
      <c r="B431" s="90"/>
      <c r="C431" s="107"/>
      <c r="D431" s="107"/>
      <c r="E431" s="107"/>
      <c r="F431" s="107"/>
      <c r="G431" s="107"/>
      <c r="H431" s="107"/>
      <c r="I431" s="91"/>
      <c r="J431" s="91"/>
      <c r="K431" s="107"/>
    </row>
    <row r="432" spans="2:11">
      <c r="B432" s="90"/>
      <c r="C432" s="107"/>
      <c r="D432" s="107"/>
      <c r="E432" s="107"/>
      <c r="F432" s="107"/>
      <c r="G432" s="107"/>
      <c r="H432" s="107"/>
      <c r="I432" s="91"/>
      <c r="J432" s="91"/>
      <c r="K432" s="107"/>
    </row>
    <row r="433" spans="2:11">
      <c r="B433" s="90"/>
      <c r="C433" s="107"/>
      <c r="D433" s="107"/>
      <c r="E433" s="107"/>
      <c r="F433" s="107"/>
      <c r="G433" s="107"/>
      <c r="H433" s="107"/>
      <c r="I433" s="91"/>
      <c r="J433" s="91"/>
      <c r="K433" s="107"/>
    </row>
    <row r="434" spans="2:11">
      <c r="B434" s="90"/>
      <c r="C434" s="107"/>
      <c r="D434" s="107"/>
      <c r="E434" s="107"/>
      <c r="F434" s="107"/>
      <c r="G434" s="107"/>
      <c r="H434" s="107"/>
      <c r="I434" s="91"/>
      <c r="J434" s="91"/>
      <c r="K434" s="107"/>
    </row>
    <row r="435" spans="2:11">
      <c r="B435" s="90"/>
      <c r="C435" s="107"/>
      <c r="D435" s="107"/>
      <c r="E435" s="107"/>
      <c r="F435" s="107"/>
      <c r="G435" s="107"/>
      <c r="H435" s="107"/>
      <c r="I435" s="91"/>
      <c r="J435" s="91"/>
      <c r="K435" s="107"/>
    </row>
    <row r="436" spans="2:11">
      <c r="B436" s="90"/>
      <c r="C436" s="107"/>
      <c r="D436" s="107"/>
      <c r="E436" s="107"/>
      <c r="F436" s="107"/>
      <c r="G436" s="107"/>
      <c r="H436" s="107"/>
      <c r="I436" s="91"/>
      <c r="J436" s="91"/>
      <c r="K436" s="107"/>
    </row>
    <row r="437" spans="2:11">
      <c r="B437" s="90"/>
      <c r="C437" s="107"/>
      <c r="D437" s="107"/>
      <c r="E437" s="107"/>
      <c r="F437" s="107"/>
      <c r="G437" s="107"/>
      <c r="H437" s="107"/>
      <c r="I437" s="91"/>
      <c r="J437" s="91"/>
      <c r="K437" s="107"/>
    </row>
    <row r="438" spans="2:11">
      <c r="B438" s="90"/>
      <c r="C438" s="107"/>
      <c r="D438" s="107"/>
      <c r="E438" s="107"/>
      <c r="F438" s="107"/>
      <c r="G438" s="107"/>
      <c r="H438" s="107"/>
      <c r="I438" s="91"/>
      <c r="J438" s="91"/>
      <c r="K438" s="107"/>
    </row>
    <row r="439" spans="2:11">
      <c r="B439" s="90"/>
      <c r="C439" s="107"/>
      <c r="D439" s="107"/>
      <c r="E439" s="107"/>
      <c r="F439" s="107"/>
      <c r="G439" s="107"/>
      <c r="H439" s="107"/>
      <c r="I439" s="91"/>
      <c r="J439" s="91"/>
      <c r="K439" s="107"/>
    </row>
    <row r="440" spans="2:11">
      <c r="B440" s="90"/>
      <c r="C440" s="107"/>
      <c r="D440" s="107"/>
      <c r="E440" s="107"/>
      <c r="F440" s="107"/>
      <c r="G440" s="107"/>
      <c r="H440" s="107"/>
      <c r="I440" s="91"/>
      <c r="J440" s="91"/>
      <c r="K440" s="107"/>
    </row>
    <row r="441" spans="2:11">
      <c r="B441" s="90"/>
      <c r="C441" s="107"/>
      <c r="D441" s="107"/>
      <c r="E441" s="107"/>
      <c r="F441" s="107"/>
      <c r="G441" s="107"/>
      <c r="H441" s="107"/>
      <c r="I441" s="91"/>
      <c r="J441" s="91"/>
      <c r="K441" s="107"/>
    </row>
    <row r="442" spans="2:11">
      <c r="B442" s="90"/>
      <c r="C442" s="107"/>
      <c r="D442" s="107"/>
      <c r="E442" s="107"/>
      <c r="F442" s="107"/>
      <c r="G442" s="107"/>
      <c r="H442" s="107"/>
      <c r="I442" s="91"/>
      <c r="J442" s="91"/>
      <c r="K442" s="107"/>
    </row>
    <row r="443" spans="2:11">
      <c r="B443" s="90"/>
      <c r="C443" s="107"/>
      <c r="D443" s="107"/>
      <c r="E443" s="107"/>
      <c r="F443" s="107"/>
      <c r="G443" s="107"/>
      <c r="H443" s="107"/>
      <c r="I443" s="91"/>
      <c r="J443" s="91"/>
      <c r="K443" s="107"/>
    </row>
    <row r="444" spans="2:11">
      <c r="B444" s="90"/>
      <c r="C444" s="107"/>
      <c r="D444" s="107"/>
      <c r="E444" s="107"/>
      <c r="F444" s="107"/>
      <c r="G444" s="107"/>
      <c r="H444" s="107"/>
      <c r="I444" s="91"/>
      <c r="J444" s="91"/>
      <c r="K444" s="107"/>
    </row>
    <row r="445" spans="2:11">
      <c r="B445" s="90"/>
      <c r="C445" s="107"/>
      <c r="D445" s="107"/>
      <c r="E445" s="107"/>
      <c r="F445" s="107"/>
      <c r="G445" s="107"/>
      <c r="H445" s="107"/>
      <c r="I445" s="91"/>
      <c r="J445" s="91"/>
      <c r="K445" s="107"/>
    </row>
    <row r="446" spans="2:11">
      <c r="B446" s="90"/>
      <c r="C446" s="107"/>
      <c r="D446" s="107"/>
      <c r="E446" s="107"/>
      <c r="F446" s="107"/>
      <c r="G446" s="107"/>
      <c r="H446" s="107"/>
      <c r="I446" s="91"/>
      <c r="J446" s="91"/>
      <c r="K446" s="107"/>
    </row>
    <row r="447" spans="2:11">
      <c r="B447" s="90"/>
      <c r="C447" s="107"/>
      <c r="D447" s="107"/>
      <c r="E447" s="107"/>
      <c r="F447" s="107"/>
      <c r="G447" s="107"/>
      <c r="H447" s="107"/>
      <c r="I447" s="91"/>
      <c r="J447" s="91"/>
      <c r="K447" s="107"/>
    </row>
    <row r="448" spans="2:11">
      <c r="B448" s="90"/>
      <c r="C448" s="107"/>
      <c r="D448" s="107"/>
      <c r="E448" s="107"/>
      <c r="F448" s="107"/>
      <c r="G448" s="107"/>
      <c r="H448" s="107"/>
      <c r="I448" s="91"/>
      <c r="J448" s="91"/>
      <c r="K448" s="107"/>
    </row>
    <row r="449" spans="2:11">
      <c r="B449" s="90"/>
      <c r="C449" s="107"/>
      <c r="D449" s="107"/>
      <c r="E449" s="107"/>
      <c r="F449" s="107"/>
      <c r="G449" s="107"/>
      <c r="H449" s="107"/>
      <c r="I449" s="91"/>
      <c r="J449" s="91"/>
      <c r="K449" s="107"/>
    </row>
    <row r="450" spans="2:11">
      <c r="B450" s="90"/>
      <c r="C450" s="107"/>
      <c r="D450" s="107"/>
      <c r="E450" s="107"/>
      <c r="F450" s="107"/>
      <c r="G450" s="107"/>
      <c r="H450" s="107"/>
      <c r="I450" s="91"/>
      <c r="J450" s="91"/>
      <c r="K450" s="107"/>
    </row>
    <row r="451" spans="2:11">
      <c r="B451" s="90"/>
      <c r="C451" s="107"/>
      <c r="D451" s="107"/>
      <c r="E451" s="107"/>
      <c r="F451" s="107"/>
      <c r="G451" s="107"/>
      <c r="H451" s="107"/>
      <c r="I451" s="91"/>
      <c r="J451" s="91"/>
      <c r="K451" s="107"/>
    </row>
    <row r="452" spans="2:11">
      <c r="B452" s="90"/>
      <c r="C452" s="107"/>
      <c r="D452" s="107"/>
      <c r="E452" s="107"/>
      <c r="F452" s="107"/>
      <c r="G452" s="107"/>
      <c r="H452" s="107"/>
      <c r="I452" s="91"/>
      <c r="J452" s="91"/>
      <c r="K452" s="107"/>
    </row>
    <row r="453" spans="2:11">
      <c r="B453" s="90"/>
      <c r="C453" s="107"/>
      <c r="D453" s="107"/>
      <c r="E453" s="107"/>
      <c r="F453" s="107"/>
      <c r="G453" s="107"/>
      <c r="H453" s="107"/>
      <c r="I453" s="91"/>
      <c r="J453" s="91"/>
      <c r="K453" s="107"/>
    </row>
    <row r="454" spans="2:11">
      <c r="B454" s="90"/>
      <c r="C454" s="107"/>
      <c r="D454" s="107"/>
      <c r="E454" s="107"/>
      <c r="F454" s="107"/>
      <c r="G454" s="107"/>
      <c r="H454" s="107"/>
      <c r="I454" s="91"/>
      <c r="J454" s="91"/>
      <c r="K454" s="107"/>
    </row>
    <row r="455" spans="2:11">
      <c r="B455" s="90"/>
      <c r="C455" s="107"/>
      <c r="D455" s="107"/>
      <c r="E455" s="107"/>
      <c r="F455" s="107"/>
      <c r="G455" s="107"/>
      <c r="H455" s="107"/>
      <c r="I455" s="91"/>
      <c r="J455" s="91"/>
      <c r="K455" s="107"/>
    </row>
    <row r="456" spans="2:11">
      <c r="B456" s="90"/>
      <c r="C456" s="107"/>
      <c r="D456" s="107"/>
      <c r="E456" s="107"/>
      <c r="F456" s="107"/>
      <c r="G456" s="107"/>
      <c r="H456" s="107"/>
      <c r="I456" s="91"/>
      <c r="J456" s="91"/>
      <c r="K456" s="107"/>
    </row>
    <row r="457" spans="2:11">
      <c r="B457" s="90"/>
      <c r="C457" s="107"/>
      <c r="D457" s="107"/>
      <c r="E457" s="107"/>
      <c r="F457" s="107"/>
      <c r="G457" s="107"/>
      <c r="H457" s="107"/>
      <c r="I457" s="91"/>
      <c r="J457" s="91"/>
      <c r="K457" s="107"/>
    </row>
    <row r="458" spans="2:11">
      <c r="B458" s="90"/>
      <c r="C458" s="107"/>
      <c r="D458" s="107"/>
      <c r="E458" s="107"/>
      <c r="F458" s="107"/>
      <c r="G458" s="107"/>
      <c r="H458" s="107"/>
      <c r="I458" s="91"/>
      <c r="J458" s="91"/>
      <c r="K458" s="107"/>
    </row>
    <row r="459" spans="2:11">
      <c r="B459" s="90"/>
      <c r="C459" s="107"/>
      <c r="D459" s="107"/>
      <c r="E459" s="107"/>
      <c r="F459" s="107"/>
      <c r="G459" s="107"/>
      <c r="H459" s="107"/>
      <c r="I459" s="91"/>
      <c r="J459" s="91"/>
      <c r="K459" s="107"/>
    </row>
    <row r="460" spans="2:11">
      <c r="B460" s="90"/>
      <c r="C460" s="107"/>
      <c r="D460" s="107"/>
      <c r="E460" s="107"/>
      <c r="F460" s="107"/>
      <c r="G460" s="107"/>
      <c r="H460" s="107"/>
      <c r="I460" s="91"/>
      <c r="J460" s="91"/>
      <c r="K460" s="107"/>
    </row>
    <row r="461" spans="2:11">
      <c r="B461" s="90"/>
      <c r="C461" s="107"/>
      <c r="D461" s="107"/>
      <c r="E461" s="107"/>
      <c r="F461" s="107"/>
      <c r="G461" s="107"/>
      <c r="H461" s="107"/>
      <c r="I461" s="91"/>
      <c r="J461" s="91"/>
      <c r="K461" s="107"/>
    </row>
    <row r="462" spans="2:11">
      <c r="B462" s="90"/>
      <c r="C462" s="107"/>
      <c r="D462" s="107"/>
      <c r="E462" s="107"/>
      <c r="F462" s="107"/>
      <c r="G462" s="107"/>
      <c r="H462" s="107"/>
      <c r="I462" s="91"/>
      <c r="J462" s="91"/>
      <c r="K462" s="107"/>
    </row>
    <row r="463" spans="2:11">
      <c r="B463" s="90"/>
      <c r="C463" s="107"/>
      <c r="D463" s="107"/>
      <c r="E463" s="107"/>
      <c r="F463" s="107"/>
      <c r="G463" s="107"/>
      <c r="H463" s="107"/>
      <c r="I463" s="91"/>
      <c r="J463" s="91"/>
      <c r="K463" s="107"/>
    </row>
    <row r="464" spans="2:11">
      <c r="B464" s="90"/>
      <c r="C464" s="107"/>
      <c r="D464" s="107"/>
      <c r="E464" s="107"/>
      <c r="F464" s="107"/>
      <c r="G464" s="107"/>
      <c r="H464" s="107"/>
      <c r="I464" s="91"/>
      <c r="J464" s="91"/>
      <c r="K464" s="107"/>
    </row>
    <row r="465" spans="2:11">
      <c r="B465" s="90"/>
      <c r="C465" s="107"/>
      <c r="D465" s="107"/>
      <c r="E465" s="107"/>
      <c r="F465" s="107"/>
      <c r="G465" s="107"/>
      <c r="H465" s="107"/>
      <c r="I465" s="91"/>
      <c r="J465" s="91"/>
      <c r="K465" s="107"/>
    </row>
    <row r="466" spans="2:11">
      <c r="B466" s="90"/>
      <c r="C466" s="107"/>
      <c r="D466" s="107"/>
      <c r="E466" s="107"/>
      <c r="F466" s="107"/>
      <c r="G466" s="107"/>
      <c r="H466" s="107"/>
      <c r="I466" s="91"/>
      <c r="J466" s="91"/>
      <c r="K466" s="107"/>
    </row>
    <row r="467" spans="2:11">
      <c r="B467" s="90"/>
      <c r="C467" s="107"/>
      <c r="D467" s="107"/>
      <c r="E467" s="107"/>
      <c r="F467" s="107"/>
      <c r="G467" s="107"/>
      <c r="H467" s="107"/>
      <c r="I467" s="91"/>
      <c r="J467" s="91"/>
      <c r="K467" s="107"/>
    </row>
    <row r="468" spans="2:11">
      <c r="B468" s="90"/>
      <c r="C468" s="107"/>
      <c r="D468" s="107"/>
      <c r="E468" s="107"/>
      <c r="F468" s="107"/>
      <c r="G468" s="107"/>
      <c r="H468" s="107"/>
      <c r="I468" s="91"/>
      <c r="J468" s="91"/>
      <c r="K468" s="107"/>
    </row>
    <row r="469" spans="2:11">
      <c r="B469" s="90"/>
      <c r="C469" s="107"/>
      <c r="D469" s="107"/>
      <c r="E469" s="107"/>
      <c r="F469" s="107"/>
      <c r="G469" s="107"/>
      <c r="H469" s="107"/>
      <c r="I469" s="91"/>
      <c r="J469" s="91"/>
      <c r="K469" s="107"/>
    </row>
    <row r="470" spans="2:11">
      <c r="B470" s="90"/>
      <c r="C470" s="107"/>
      <c r="D470" s="107"/>
      <c r="E470" s="107"/>
      <c r="F470" s="107"/>
      <c r="G470" s="107"/>
      <c r="H470" s="107"/>
      <c r="I470" s="91"/>
      <c r="J470" s="91"/>
      <c r="K470" s="107"/>
    </row>
    <row r="471" spans="2:11">
      <c r="B471" s="90"/>
      <c r="C471" s="107"/>
      <c r="D471" s="107"/>
      <c r="E471" s="107"/>
      <c r="F471" s="107"/>
      <c r="G471" s="107"/>
      <c r="H471" s="107"/>
      <c r="I471" s="91"/>
      <c r="J471" s="91"/>
      <c r="K471" s="107"/>
    </row>
    <row r="472" spans="2:11">
      <c r="B472" s="90"/>
      <c r="C472" s="107"/>
      <c r="D472" s="107"/>
      <c r="E472" s="107"/>
      <c r="F472" s="107"/>
      <c r="G472" s="107"/>
      <c r="H472" s="107"/>
      <c r="I472" s="91"/>
      <c r="J472" s="91"/>
      <c r="K472" s="107"/>
    </row>
    <row r="473" spans="2:11">
      <c r="B473" s="90"/>
      <c r="C473" s="107"/>
      <c r="D473" s="107"/>
      <c r="E473" s="107"/>
      <c r="F473" s="107"/>
      <c r="G473" s="107"/>
      <c r="H473" s="107"/>
      <c r="I473" s="91"/>
      <c r="J473" s="91"/>
      <c r="K473" s="107"/>
    </row>
    <row r="474" spans="2:11">
      <c r="B474" s="90"/>
      <c r="C474" s="107"/>
      <c r="D474" s="107"/>
      <c r="E474" s="107"/>
      <c r="F474" s="107"/>
      <c r="G474" s="107"/>
      <c r="H474" s="107"/>
      <c r="I474" s="91"/>
      <c r="J474" s="91"/>
      <c r="K474" s="107"/>
    </row>
    <row r="475" spans="2:11">
      <c r="B475" s="90"/>
      <c r="C475" s="107"/>
      <c r="D475" s="107"/>
      <c r="E475" s="107"/>
      <c r="F475" s="107"/>
      <c r="G475" s="107"/>
      <c r="H475" s="107"/>
      <c r="I475" s="91"/>
      <c r="J475" s="91"/>
      <c r="K475" s="107"/>
    </row>
    <row r="476" spans="2:11">
      <c r="B476" s="90"/>
      <c r="C476" s="107"/>
      <c r="D476" s="107"/>
      <c r="E476" s="107"/>
      <c r="F476" s="107"/>
      <c r="G476" s="107"/>
      <c r="H476" s="107"/>
      <c r="I476" s="91"/>
      <c r="J476" s="91"/>
      <c r="K476" s="107"/>
    </row>
    <row r="477" spans="2:11">
      <c r="B477" s="90"/>
      <c r="C477" s="107"/>
      <c r="D477" s="107"/>
      <c r="E477" s="107"/>
      <c r="F477" s="107"/>
      <c r="G477" s="107"/>
      <c r="H477" s="107"/>
      <c r="I477" s="91"/>
      <c r="J477" s="91"/>
      <c r="K477" s="107"/>
    </row>
    <row r="478" spans="2:11">
      <c r="B478" s="90"/>
      <c r="C478" s="107"/>
      <c r="D478" s="107"/>
      <c r="E478" s="107"/>
      <c r="F478" s="107"/>
      <c r="G478" s="107"/>
      <c r="H478" s="107"/>
      <c r="I478" s="91"/>
      <c r="J478" s="91"/>
      <c r="K478" s="107"/>
    </row>
    <row r="479" spans="2:11">
      <c r="B479" s="90"/>
      <c r="C479" s="107"/>
      <c r="D479" s="107"/>
      <c r="E479" s="107"/>
      <c r="F479" s="107"/>
      <c r="G479" s="107"/>
      <c r="H479" s="107"/>
      <c r="I479" s="91"/>
      <c r="J479" s="91"/>
      <c r="K479" s="107"/>
    </row>
    <row r="480" spans="2:11">
      <c r="B480" s="90"/>
      <c r="C480" s="107"/>
      <c r="D480" s="107"/>
      <c r="E480" s="107"/>
      <c r="F480" s="107"/>
      <c r="G480" s="107"/>
      <c r="H480" s="107"/>
      <c r="I480" s="91"/>
      <c r="J480" s="91"/>
      <c r="K480" s="107"/>
    </row>
    <row r="481" spans="2:11">
      <c r="B481" s="90"/>
      <c r="C481" s="107"/>
      <c r="D481" s="107"/>
      <c r="E481" s="107"/>
      <c r="F481" s="107"/>
      <c r="G481" s="107"/>
      <c r="H481" s="107"/>
      <c r="I481" s="91"/>
      <c r="J481" s="91"/>
      <c r="K481" s="107"/>
    </row>
    <row r="482" spans="2:11">
      <c r="B482" s="90"/>
      <c r="C482" s="107"/>
      <c r="D482" s="107"/>
      <c r="E482" s="107"/>
      <c r="F482" s="107"/>
      <c r="G482" s="107"/>
      <c r="H482" s="107"/>
      <c r="I482" s="91"/>
      <c r="J482" s="91"/>
      <c r="K482" s="107"/>
    </row>
    <row r="483" spans="2:11">
      <c r="B483" s="90"/>
      <c r="C483" s="107"/>
      <c r="D483" s="107"/>
      <c r="E483" s="107"/>
      <c r="F483" s="107"/>
      <c r="G483" s="107"/>
      <c r="H483" s="107"/>
      <c r="I483" s="91"/>
      <c r="J483" s="91"/>
      <c r="K483" s="107"/>
    </row>
    <row r="484" spans="2:11">
      <c r="B484" s="90"/>
      <c r="C484" s="107"/>
      <c r="D484" s="107"/>
      <c r="E484" s="107"/>
      <c r="F484" s="107"/>
      <c r="G484" s="107"/>
      <c r="H484" s="107"/>
      <c r="I484" s="91"/>
      <c r="J484" s="91"/>
      <c r="K484" s="107"/>
    </row>
    <row r="485" spans="2:11">
      <c r="B485" s="90"/>
      <c r="C485" s="107"/>
      <c r="D485" s="107"/>
      <c r="E485" s="107"/>
      <c r="F485" s="107"/>
      <c r="G485" s="107"/>
      <c r="H485" s="107"/>
      <c r="I485" s="91"/>
      <c r="J485" s="91"/>
      <c r="K485" s="107"/>
    </row>
    <row r="486" spans="2:11">
      <c r="B486" s="90"/>
      <c r="C486" s="107"/>
      <c r="D486" s="107"/>
      <c r="E486" s="107"/>
      <c r="F486" s="107"/>
      <c r="G486" s="107"/>
      <c r="H486" s="107"/>
      <c r="I486" s="91"/>
      <c r="J486" s="91"/>
      <c r="K486" s="107"/>
    </row>
    <row r="487" spans="2:11">
      <c r="B487" s="90"/>
      <c r="C487" s="107"/>
      <c r="D487" s="107"/>
      <c r="E487" s="107"/>
      <c r="F487" s="107"/>
      <c r="G487" s="107"/>
      <c r="H487" s="107"/>
      <c r="I487" s="91"/>
      <c r="J487" s="91"/>
      <c r="K487" s="107"/>
    </row>
    <row r="488" spans="2:11">
      <c r="B488" s="90"/>
      <c r="C488" s="107"/>
      <c r="D488" s="107"/>
      <c r="E488" s="107"/>
      <c r="F488" s="107"/>
      <c r="G488" s="107"/>
      <c r="H488" s="107"/>
      <c r="I488" s="91"/>
      <c r="J488" s="91"/>
      <c r="K488" s="107"/>
    </row>
    <row r="489" spans="2:11">
      <c r="B489" s="90"/>
      <c r="C489" s="107"/>
      <c r="D489" s="107"/>
      <c r="E489" s="107"/>
      <c r="F489" s="107"/>
      <c r="G489" s="107"/>
      <c r="H489" s="107"/>
      <c r="I489" s="91"/>
      <c r="J489" s="91"/>
      <c r="K489" s="107"/>
    </row>
    <row r="490" spans="2:11">
      <c r="B490" s="90"/>
      <c r="C490" s="107"/>
      <c r="D490" s="107"/>
      <c r="E490" s="107"/>
      <c r="F490" s="107"/>
      <c r="G490" s="107"/>
      <c r="H490" s="107"/>
      <c r="I490" s="91"/>
      <c r="J490" s="91"/>
      <c r="K490" s="107"/>
    </row>
    <row r="491" spans="2:11">
      <c r="B491" s="90"/>
      <c r="C491" s="107"/>
      <c r="D491" s="107"/>
      <c r="E491" s="107"/>
      <c r="F491" s="107"/>
      <c r="G491" s="107"/>
      <c r="H491" s="107"/>
      <c r="I491" s="91"/>
      <c r="J491" s="91"/>
      <c r="K491" s="107"/>
    </row>
    <row r="492" spans="2:11">
      <c r="B492" s="90"/>
      <c r="C492" s="107"/>
      <c r="D492" s="107"/>
      <c r="E492" s="107"/>
      <c r="F492" s="107"/>
      <c r="G492" s="107"/>
      <c r="H492" s="107"/>
      <c r="I492" s="91"/>
      <c r="J492" s="91"/>
      <c r="K492" s="107"/>
    </row>
    <row r="493" spans="2:11">
      <c r="B493" s="90"/>
      <c r="C493" s="107"/>
      <c r="D493" s="107"/>
      <c r="E493" s="107"/>
      <c r="F493" s="107"/>
      <c r="G493" s="107"/>
      <c r="H493" s="107"/>
      <c r="I493" s="91"/>
      <c r="J493" s="91"/>
      <c r="K493" s="107"/>
    </row>
    <row r="494" spans="2:11">
      <c r="B494" s="90"/>
      <c r="C494" s="107"/>
      <c r="D494" s="107"/>
      <c r="E494" s="107"/>
      <c r="F494" s="107"/>
      <c r="G494" s="107"/>
      <c r="H494" s="107"/>
      <c r="I494" s="91"/>
      <c r="J494" s="91"/>
      <c r="K494" s="107"/>
    </row>
    <row r="495" spans="2:11">
      <c r="B495" s="90"/>
      <c r="C495" s="107"/>
      <c r="D495" s="107"/>
      <c r="E495" s="107"/>
      <c r="F495" s="107"/>
      <c r="G495" s="107"/>
      <c r="H495" s="107"/>
      <c r="I495" s="91"/>
      <c r="J495" s="91"/>
      <c r="K495" s="107"/>
    </row>
    <row r="496" spans="2:11">
      <c r="B496" s="90"/>
      <c r="C496" s="107"/>
      <c r="D496" s="107"/>
      <c r="E496" s="107"/>
      <c r="F496" s="107"/>
      <c r="G496" s="107"/>
      <c r="H496" s="107"/>
      <c r="I496" s="91"/>
      <c r="J496" s="91"/>
      <c r="K496" s="107"/>
    </row>
    <row r="497" spans="2:11">
      <c r="B497" s="90"/>
      <c r="C497" s="107"/>
      <c r="D497" s="107"/>
      <c r="E497" s="107"/>
      <c r="F497" s="107"/>
      <c r="G497" s="107"/>
      <c r="H497" s="107"/>
      <c r="I497" s="91"/>
      <c r="J497" s="91"/>
      <c r="K497" s="107"/>
    </row>
    <row r="498" spans="2:11">
      <c r="B498" s="90"/>
      <c r="C498" s="107"/>
      <c r="D498" s="107"/>
      <c r="E498" s="107"/>
      <c r="F498" s="107"/>
      <c r="G498" s="107"/>
      <c r="H498" s="107"/>
      <c r="I498" s="91"/>
      <c r="J498" s="91"/>
      <c r="K498" s="107"/>
    </row>
    <row r="499" spans="2:11">
      <c r="B499" s="90"/>
      <c r="C499" s="107"/>
      <c r="D499" s="107"/>
      <c r="E499" s="107"/>
      <c r="F499" s="107"/>
      <c r="G499" s="107"/>
      <c r="H499" s="107"/>
      <c r="I499" s="91"/>
      <c r="J499" s="91"/>
      <c r="K499" s="107"/>
    </row>
    <row r="500" spans="2:11">
      <c r="B500" s="90"/>
      <c r="C500" s="107"/>
      <c r="D500" s="107"/>
      <c r="E500" s="107"/>
      <c r="F500" s="107"/>
      <c r="G500" s="107"/>
      <c r="H500" s="107"/>
      <c r="I500" s="91"/>
      <c r="J500" s="91"/>
      <c r="K500" s="107"/>
    </row>
    <row r="501" spans="2:11">
      <c r="B501" s="90"/>
      <c r="C501" s="107"/>
      <c r="D501" s="107"/>
      <c r="E501" s="107"/>
      <c r="F501" s="107"/>
      <c r="G501" s="107"/>
      <c r="H501" s="107"/>
      <c r="I501" s="91"/>
      <c r="J501" s="91"/>
      <c r="K501" s="107"/>
    </row>
    <row r="502" spans="2:11">
      <c r="B502" s="90"/>
      <c r="C502" s="107"/>
      <c r="D502" s="107"/>
      <c r="E502" s="107"/>
      <c r="F502" s="107"/>
      <c r="G502" s="107"/>
      <c r="H502" s="107"/>
      <c r="I502" s="91"/>
      <c r="J502" s="91"/>
      <c r="K502" s="107"/>
    </row>
    <row r="503" spans="2:11">
      <c r="B503" s="90"/>
      <c r="C503" s="107"/>
      <c r="D503" s="107"/>
      <c r="E503" s="107"/>
      <c r="F503" s="107"/>
      <c r="G503" s="107"/>
      <c r="H503" s="107"/>
      <c r="I503" s="91"/>
      <c r="J503" s="91"/>
      <c r="K503" s="107"/>
    </row>
    <row r="504" spans="2:11">
      <c r="B504" s="90"/>
      <c r="C504" s="107"/>
      <c r="D504" s="107"/>
      <c r="E504" s="107"/>
      <c r="F504" s="107"/>
      <c r="G504" s="107"/>
      <c r="H504" s="107"/>
      <c r="I504" s="91"/>
      <c r="J504" s="91"/>
      <c r="K504" s="107"/>
    </row>
    <row r="505" spans="2:11">
      <c r="B505" s="90"/>
      <c r="C505" s="107"/>
      <c r="D505" s="107"/>
      <c r="E505" s="107"/>
      <c r="F505" s="107"/>
      <c r="G505" s="107"/>
      <c r="H505" s="107"/>
      <c r="I505" s="91"/>
      <c r="J505" s="91"/>
      <c r="K505" s="107"/>
    </row>
    <row r="506" spans="2:11">
      <c r="B506" s="90"/>
      <c r="C506" s="107"/>
      <c r="D506" s="107"/>
      <c r="E506" s="107"/>
      <c r="F506" s="107"/>
      <c r="G506" s="107"/>
      <c r="H506" s="107"/>
      <c r="I506" s="91"/>
      <c r="J506" s="91"/>
      <c r="K506" s="107"/>
    </row>
    <row r="507" spans="2:11">
      <c r="B507" s="90"/>
      <c r="C507" s="107"/>
      <c r="D507" s="107"/>
      <c r="E507" s="107"/>
      <c r="F507" s="107"/>
      <c r="G507" s="107"/>
      <c r="H507" s="107"/>
      <c r="I507" s="91"/>
      <c r="J507" s="91"/>
      <c r="K507" s="107"/>
    </row>
    <row r="508" spans="2:11">
      <c r="B508" s="90"/>
      <c r="C508" s="107"/>
      <c r="D508" s="107"/>
      <c r="E508" s="107"/>
      <c r="F508" s="107"/>
      <c r="G508" s="107"/>
      <c r="H508" s="107"/>
      <c r="I508" s="91"/>
      <c r="J508" s="91"/>
      <c r="K508" s="107"/>
    </row>
    <row r="509" spans="2:11">
      <c r="B509" s="90"/>
      <c r="C509" s="107"/>
      <c r="D509" s="107"/>
      <c r="E509" s="107"/>
      <c r="F509" s="107"/>
      <c r="G509" s="107"/>
      <c r="H509" s="107"/>
      <c r="I509" s="91"/>
      <c r="J509" s="91"/>
      <c r="K509" s="107"/>
    </row>
    <row r="510" spans="2:11">
      <c r="B510" s="90"/>
      <c r="C510" s="107"/>
      <c r="D510" s="107"/>
      <c r="E510" s="107"/>
      <c r="F510" s="107"/>
      <c r="G510" s="107"/>
      <c r="H510" s="107"/>
      <c r="I510" s="91"/>
      <c r="J510" s="91"/>
      <c r="K510" s="107"/>
    </row>
    <row r="511" spans="2:11">
      <c r="B511" s="90"/>
      <c r="C511" s="107"/>
      <c r="D511" s="107"/>
      <c r="E511" s="107"/>
      <c r="F511" s="107"/>
      <c r="G511" s="107"/>
      <c r="H511" s="107"/>
      <c r="I511" s="91"/>
      <c r="J511" s="91"/>
      <c r="K511" s="107"/>
    </row>
    <row r="512" spans="2:11">
      <c r="B512" s="90"/>
      <c r="C512" s="107"/>
      <c r="D512" s="107"/>
      <c r="E512" s="107"/>
      <c r="F512" s="107"/>
      <c r="G512" s="107"/>
      <c r="H512" s="107"/>
      <c r="I512" s="91"/>
      <c r="J512" s="91"/>
      <c r="K512" s="107"/>
    </row>
    <row r="513" spans="2:11">
      <c r="B513" s="90"/>
      <c r="C513" s="107"/>
      <c r="D513" s="107"/>
      <c r="E513" s="107"/>
      <c r="F513" s="107"/>
      <c r="G513" s="107"/>
      <c r="H513" s="107"/>
      <c r="I513" s="91"/>
      <c r="J513" s="91"/>
      <c r="K513" s="107"/>
    </row>
    <row r="514" spans="2:11">
      <c r="B514" s="90"/>
      <c r="C514" s="107"/>
      <c r="D514" s="107"/>
      <c r="E514" s="107"/>
      <c r="F514" s="107"/>
      <c r="G514" s="107"/>
      <c r="H514" s="107"/>
      <c r="I514" s="91"/>
      <c r="J514" s="91"/>
      <c r="K514" s="107"/>
    </row>
    <row r="515" spans="2:11">
      <c r="B515" s="90"/>
      <c r="C515" s="107"/>
      <c r="D515" s="107"/>
      <c r="E515" s="107"/>
      <c r="F515" s="107"/>
      <c r="G515" s="107"/>
      <c r="H515" s="107"/>
      <c r="I515" s="91"/>
      <c r="J515" s="91"/>
      <c r="K515" s="107"/>
    </row>
    <row r="516" spans="2:11">
      <c r="B516" s="90"/>
      <c r="C516" s="107"/>
      <c r="D516" s="107"/>
      <c r="E516" s="107"/>
      <c r="F516" s="107"/>
      <c r="G516" s="107"/>
      <c r="H516" s="107"/>
      <c r="I516" s="91"/>
      <c r="J516" s="91"/>
      <c r="K516" s="107"/>
    </row>
    <row r="517" spans="2:11">
      <c r="B517" s="90"/>
      <c r="C517" s="107"/>
      <c r="D517" s="107"/>
      <c r="E517" s="107"/>
      <c r="F517" s="107"/>
      <c r="G517" s="107"/>
      <c r="H517" s="107"/>
      <c r="I517" s="91"/>
      <c r="J517" s="91"/>
      <c r="K517" s="107"/>
    </row>
    <row r="518" spans="2:11">
      <c r="B518" s="90"/>
      <c r="C518" s="107"/>
      <c r="D518" s="107"/>
      <c r="E518" s="107"/>
      <c r="F518" s="107"/>
      <c r="G518" s="107"/>
      <c r="H518" s="107"/>
      <c r="I518" s="91"/>
      <c r="J518" s="91"/>
      <c r="K518" s="107"/>
    </row>
    <row r="519" spans="2:11">
      <c r="B519" s="90"/>
      <c r="C519" s="107"/>
      <c r="D519" s="107"/>
      <c r="E519" s="107"/>
      <c r="F519" s="107"/>
      <c r="G519" s="107"/>
      <c r="H519" s="107"/>
      <c r="I519" s="91"/>
      <c r="J519" s="91"/>
      <c r="K519" s="107"/>
    </row>
    <row r="520" spans="2:11">
      <c r="B520" s="90"/>
      <c r="C520" s="107"/>
      <c r="D520" s="107"/>
      <c r="E520" s="107"/>
      <c r="F520" s="107"/>
      <c r="G520" s="107"/>
      <c r="H520" s="107"/>
      <c r="I520" s="91"/>
      <c r="J520" s="91"/>
      <c r="K520" s="107"/>
    </row>
    <row r="521" spans="2:11">
      <c r="B521" s="90"/>
      <c r="C521" s="107"/>
      <c r="D521" s="107"/>
      <c r="E521" s="107"/>
      <c r="F521" s="107"/>
      <c r="G521" s="107"/>
      <c r="H521" s="107"/>
      <c r="I521" s="91"/>
      <c r="J521" s="91"/>
      <c r="K521" s="107"/>
    </row>
    <row r="522" spans="2:11">
      <c r="B522" s="90"/>
      <c r="C522" s="107"/>
      <c r="D522" s="107"/>
      <c r="E522" s="107"/>
      <c r="F522" s="107"/>
      <c r="G522" s="107"/>
      <c r="H522" s="107"/>
      <c r="I522" s="91"/>
      <c r="J522" s="91"/>
      <c r="K522" s="107"/>
    </row>
    <row r="523" spans="2:11">
      <c r="B523" s="90"/>
      <c r="C523" s="107"/>
      <c r="D523" s="107"/>
      <c r="E523" s="107"/>
      <c r="F523" s="107"/>
      <c r="G523" s="107"/>
      <c r="H523" s="107"/>
      <c r="I523" s="91"/>
      <c r="J523" s="91"/>
      <c r="K523" s="107"/>
    </row>
    <row r="524" spans="2:11">
      <c r="B524" s="90"/>
      <c r="C524" s="107"/>
      <c r="D524" s="107"/>
      <c r="E524" s="107"/>
      <c r="F524" s="107"/>
      <c r="G524" s="107"/>
      <c r="H524" s="107"/>
      <c r="I524" s="91"/>
      <c r="J524" s="91"/>
      <c r="K524" s="107"/>
    </row>
    <row r="525" spans="2:11">
      <c r="B525" s="90"/>
      <c r="C525" s="107"/>
      <c r="D525" s="107"/>
      <c r="E525" s="107"/>
      <c r="F525" s="107"/>
      <c r="G525" s="107"/>
      <c r="H525" s="107"/>
      <c r="I525" s="91"/>
      <c r="J525" s="91"/>
      <c r="K525" s="107"/>
    </row>
    <row r="526" spans="2:11">
      <c r="B526" s="90"/>
      <c r="C526" s="107"/>
      <c r="D526" s="107"/>
      <c r="E526" s="107"/>
      <c r="F526" s="107"/>
      <c r="G526" s="107"/>
      <c r="H526" s="107"/>
      <c r="I526" s="91"/>
      <c r="J526" s="91"/>
      <c r="K526" s="107"/>
    </row>
    <row r="527" spans="2:11">
      <c r="B527" s="90"/>
      <c r="C527" s="107"/>
      <c r="D527" s="107"/>
      <c r="E527" s="107"/>
      <c r="F527" s="107"/>
      <c r="G527" s="107"/>
      <c r="H527" s="107"/>
      <c r="I527" s="91"/>
      <c r="J527" s="91"/>
      <c r="K527" s="107"/>
    </row>
    <row r="528" spans="2:11">
      <c r="B528" s="90"/>
      <c r="C528" s="107"/>
      <c r="D528" s="107"/>
      <c r="E528" s="107"/>
      <c r="F528" s="107"/>
      <c r="G528" s="107"/>
      <c r="H528" s="107"/>
      <c r="I528" s="91"/>
      <c r="J528" s="91"/>
      <c r="K528" s="107"/>
    </row>
    <row r="529" spans="2:11">
      <c r="B529" s="90"/>
      <c r="C529" s="107"/>
      <c r="D529" s="107"/>
      <c r="E529" s="107"/>
      <c r="F529" s="107"/>
      <c r="G529" s="107"/>
      <c r="H529" s="107"/>
      <c r="I529" s="91"/>
      <c r="J529" s="91"/>
      <c r="K529" s="107"/>
    </row>
    <row r="530" spans="2:11">
      <c r="B530" s="90"/>
      <c r="C530" s="107"/>
      <c r="D530" s="107"/>
      <c r="E530" s="107"/>
      <c r="F530" s="107"/>
      <c r="G530" s="107"/>
      <c r="H530" s="107"/>
      <c r="I530" s="91"/>
      <c r="J530" s="91"/>
      <c r="K530" s="107"/>
    </row>
    <row r="531" spans="2:11">
      <c r="B531" s="90"/>
      <c r="C531" s="107"/>
      <c r="D531" s="107"/>
      <c r="E531" s="107"/>
      <c r="F531" s="107"/>
      <c r="G531" s="107"/>
      <c r="H531" s="107"/>
      <c r="I531" s="91"/>
      <c r="J531" s="91"/>
      <c r="K531" s="107"/>
    </row>
    <row r="532" spans="2:11">
      <c r="B532" s="90"/>
      <c r="C532" s="107"/>
      <c r="D532" s="107"/>
      <c r="E532" s="107"/>
      <c r="F532" s="107"/>
      <c r="G532" s="107"/>
      <c r="H532" s="107"/>
      <c r="I532" s="91"/>
      <c r="J532" s="91"/>
      <c r="K532" s="107"/>
    </row>
    <row r="533" spans="2:11">
      <c r="B533" s="90"/>
      <c r="C533" s="107"/>
      <c r="D533" s="107"/>
      <c r="E533" s="107"/>
      <c r="F533" s="107"/>
      <c r="G533" s="107"/>
      <c r="H533" s="107"/>
      <c r="I533" s="91"/>
      <c r="J533" s="91"/>
      <c r="K533" s="107"/>
    </row>
    <row r="534" spans="2:11">
      <c r="B534" s="90"/>
      <c r="C534" s="107"/>
      <c r="D534" s="107"/>
      <c r="E534" s="107"/>
      <c r="F534" s="107"/>
      <c r="G534" s="107"/>
      <c r="H534" s="107"/>
      <c r="I534" s="91"/>
      <c r="J534" s="91"/>
      <c r="K534" s="107"/>
    </row>
    <row r="535" spans="2:11">
      <c r="B535" s="90"/>
      <c r="C535" s="107"/>
      <c r="D535" s="107"/>
      <c r="E535" s="107"/>
      <c r="F535" s="107"/>
      <c r="G535" s="107"/>
      <c r="H535" s="107"/>
      <c r="I535" s="91"/>
      <c r="J535" s="91"/>
      <c r="K535" s="107"/>
    </row>
    <row r="536" spans="2:11">
      <c r="B536" s="90"/>
      <c r="C536" s="107"/>
      <c r="D536" s="107"/>
      <c r="E536" s="107"/>
      <c r="F536" s="107"/>
      <c r="G536" s="107"/>
      <c r="H536" s="107"/>
      <c r="I536" s="91"/>
      <c r="J536" s="91"/>
      <c r="K536" s="107"/>
    </row>
    <row r="537" spans="2:11">
      <c r="B537" s="90"/>
      <c r="C537" s="107"/>
      <c r="D537" s="107"/>
      <c r="E537" s="107"/>
      <c r="F537" s="107"/>
      <c r="G537" s="107"/>
      <c r="H537" s="107"/>
      <c r="I537" s="91"/>
      <c r="J537" s="91"/>
      <c r="K537" s="107"/>
    </row>
    <row r="538" spans="2:11">
      <c r="B538" s="90"/>
      <c r="C538" s="107"/>
      <c r="D538" s="107"/>
      <c r="E538" s="107"/>
      <c r="F538" s="107"/>
      <c r="G538" s="107"/>
      <c r="H538" s="107"/>
      <c r="I538" s="91"/>
      <c r="J538" s="91"/>
      <c r="K538" s="107"/>
    </row>
    <row r="539" spans="2:11">
      <c r="B539" s="90"/>
      <c r="C539" s="107"/>
      <c r="D539" s="107"/>
      <c r="E539" s="107"/>
      <c r="F539" s="107"/>
      <c r="G539" s="107"/>
      <c r="H539" s="107"/>
      <c r="I539" s="91"/>
      <c r="J539" s="91"/>
      <c r="K539" s="107"/>
    </row>
    <row r="540" spans="2:11">
      <c r="B540" s="90"/>
      <c r="C540" s="107"/>
      <c r="D540" s="107"/>
      <c r="E540" s="107"/>
      <c r="F540" s="107"/>
      <c r="G540" s="107"/>
      <c r="H540" s="107"/>
      <c r="I540" s="91"/>
      <c r="J540" s="91"/>
      <c r="K540" s="107"/>
    </row>
    <row r="541" spans="2:11">
      <c r="B541" s="90"/>
      <c r="C541" s="107"/>
      <c r="D541" s="107"/>
      <c r="E541" s="107"/>
      <c r="F541" s="107"/>
      <c r="G541" s="107"/>
      <c r="H541" s="107"/>
      <c r="I541" s="91"/>
      <c r="J541" s="91"/>
      <c r="K541" s="107"/>
    </row>
    <row r="542" spans="2:11">
      <c r="B542" s="90"/>
      <c r="C542" s="107"/>
      <c r="D542" s="107"/>
      <c r="E542" s="107"/>
      <c r="F542" s="107"/>
      <c r="G542" s="107"/>
      <c r="H542" s="107"/>
      <c r="I542" s="91"/>
      <c r="J542" s="91"/>
      <c r="K542" s="107"/>
    </row>
    <row r="543" spans="2:11">
      <c r="B543" s="90"/>
      <c r="C543" s="107"/>
      <c r="D543" s="107"/>
      <c r="E543" s="107"/>
      <c r="F543" s="107"/>
      <c r="G543" s="107"/>
      <c r="H543" s="107"/>
      <c r="I543" s="91"/>
      <c r="J543" s="91"/>
      <c r="K543" s="107"/>
    </row>
    <row r="544" spans="2:11">
      <c r="B544" s="90"/>
      <c r="C544" s="107"/>
      <c r="D544" s="107"/>
      <c r="E544" s="107"/>
      <c r="F544" s="107"/>
      <c r="G544" s="107"/>
      <c r="H544" s="107"/>
      <c r="I544" s="91"/>
      <c r="J544" s="91"/>
      <c r="K544" s="107"/>
    </row>
    <row r="545" spans="2:11">
      <c r="B545" s="90"/>
      <c r="C545" s="107"/>
      <c r="D545" s="107"/>
      <c r="E545" s="107"/>
      <c r="F545" s="107"/>
      <c r="G545" s="107"/>
      <c r="H545" s="107"/>
      <c r="I545" s="91"/>
      <c r="J545" s="91"/>
      <c r="K545" s="107"/>
    </row>
    <row r="546" spans="2:11">
      <c r="B546" s="90"/>
      <c r="C546" s="107"/>
      <c r="D546" s="107"/>
      <c r="E546" s="107"/>
      <c r="F546" s="107"/>
      <c r="G546" s="107"/>
      <c r="H546" s="107"/>
      <c r="I546" s="91"/>
      <c r="J546" s="91"/>
      <c r="K546" s="107"/>
    </row>
    <row r="547" spans="2:11">
      <c r="B547" s="90"/>
      <c r="C547" s="107"/>
      <c r="D547" s="107"/>
      <c r="E547" s="107"/>
      <c r="F547" s="107"/>
      <c r="G547" s="107"/>
      <c r="H547" s="107"/>
      <c r="I547" s="91"/>
      <c r="J547" s="91"/>
      <c r="K547" s="107"/>
    </row>
    <row r="548" spans="2:11">
      <c r="B548" s="90"/>
      <c r="C548" s="107"/>
      <c r="D548" s="107"/>
      <c r="E548" s="107"/>
      <c r="F548" s="107"/>
      <c r="G548" s="107"/>
      <c r="H548" s="107"/>
      <c r="I548" s="91"/>
      <c r="J548" s="91"/>
      <c r="K548" s="107"/>
    </row>
    <row r="549" spans="2:11">
      <c r="B549" s="90"/>
      <c r="C549" s="107"/>
      <c r="D549" s="107"/>
      <c r="E549" s="107"/>
      <c r="F549" s="107"/>
      <c r="G549" s="107"/>
      <c r="H549" s="107"/>
      <c r="I549" s="91"/>
      <c r="J549" s="91"/>
      <c r="K549" s="107"/>
    </row>
    <row r="550" spans="2:11">
      <c r="B550" s="90"/>
      <c r="C550" s="107"/>
      <c r="D550" s="107"/>
      <c r="E550" s="107"/>
      <c r="F550" s="107"/>
      <c r="G550" s="107"/>
      <c r="H550" s="107"/>
      <c r="I550" s="91"/>
      <c r="J550" s="91"/>
      <c r="K550" s="107"/>
    </row>
    <row r="551" spans="2:11">
      <c r="B551" s="90"/>
      <c r="C551" s="107"/>
      <c r="D551" s="107"/>
      <c r="E551" s="107"/>
      <c r="F551" s="107"/>
      <c r="G551" s="107"/>
      <c r="H551" s="107"/>
      <c r="I551" s="91"/>
      <c r="J551" s="91"/>
      <c r="K551" s="107"/>
    </row>
    <row r="552" spans="2:11">
      <c r="B552" s="90"/>
      <c r="C552" s="107"/>
      <c r="D552" s="107"/>
      <c r="E552" s="107"/>
      <c r="F552" s="107"/>
      <c r="G552" s="107"/>
      <c r="H552" s="107"/>
      <c r="I552" s="91"/>
      <c r="J552" s="91"/>
      <c r="K552" s="107"/>
    </row>
    <row r="553" spans="2:11">
      <c r="B553" s="90"/>
      <c r="C553" s="107"/>
      <c r="D553" s="107"/>
      <c r="E553" s="107"/>
      <c r="F553" s="107"/>
      <c r="G553" s="107"/>
      <c r="H553" s="107"/>
      <c r="I553" s="91"/>
      <c r="J553" s="91"/>
      <c r="K553" s="107"/>
    </row>
    <row r="554" spans="2:11">
      <c r="B554" s="90"/>
      <c r="C554" s="107"/>
      <c r="D554" s="107"/>
      <c r="E554" s="107"/>
      <c r="F554" s="107"/>
      <c r="G554" s="107"/>
      <c r="H554" s="107"/>
      <c r="I554" s="91"/>
      <c r="J554" s="91"/>
      <c r="K554" s="107"/>
    </row>
    <row r="555" spans="2:11">
      <c r="B555" s="90"/>
      <c r="C555" s="107"/>
      <c r="D555" s="107"/>
      <c r="E555" s="107"/>
      <c r="F555" s="107"/>
      <c r="G555" s="107"/>
      <c r="H555" s="107"/>
      <c r="I555" s="91"/>
      <c r="J555" s="91"/>
      <c r="K555" s="107"/>
    </row>
    <row r="556" spans="2:11">
      <c r="B556" s="90"/>
      <c r="C556" s="107"/>
      <c r="D556" s="107"/>
      <c r="E556" s="107"/>
      <c r="F556" s="107"/>
      <c r="G556" s="107"/>
      <c r="H556" s="107"/>
      <c r="I556" s="91"/>
      <c r="J556" s="91"/>
      <c r="K556" s="107"/>
    </row>
    <row r="557" spans="2:11">
      <c r="B557" s="90"/>
      <c r="C557" s="107"/>
      <c r="D557" s="107"/>
      <c r="E557" s="107"/>
      <c r="F557" s="107"/>
      <c r="G557" s="107"/>
      <c r="H557" s="107"/>
      <c r="I557" s="91"/>
      <c r="J557" s="91"/>
      <c r="K557" s="107"/>
    </row>
    <row r="558" spans="2:11">
      <c r="B558" s="90"/>
      <c r="C558" s="107"/>
      <c r="D558" s="107"/>
      <c r="E558" s="107"/>
      <c r="F558" s="107"/>
      <c r="G558" s="107"/>
      <c r="H558" s="107"/>
      <c r="I558" s="91"/>
      <c r="J558" s="91"/>
      <c r="K558" s="107"/>
    </row>
    <row r="559" spans="2:11">
      <c r="B559" s="90"/>
      <c r="C559" s="107"/>
      <c r="D559" s="107"/>
      <c r="E559" s="107"/>
      <c r="F559" s="107"/>
      <c r="G559" s="107"/>
      <c r="H559" s="107"/>
      <c r="I559" s="91"/>
      <c r="J559" s="91"/>
      <c r="K559" s="107"/>
    </row>
    <row r="560" spans="2:11">
      <c r="B560" s="90"/>
      <c r="C560" s="107"/>
      <c r="D560" s="107"/>
      <c r="E560" s="107"/>
      <c r="F560" s="107"/>
      <c r="G560" s="107"/>
      <c r="H560" s="107"/>
      <c r="I560" s="91"/>
      <c r="J560" s="91"/>
      <c r="K560" s="107"/>
    </row>
    <row r="561" spans="2:11">
      <c r="B561" s="90"/>
      <c r="C561" s="107"/>
      <c r="D561" s="107"/>
      <c r="E561" s="107"/>
      <c r="F561" s="107"/>
      <c r="G561" s="107"/>
      <c r="H561" s="107"/>
      <c r="I561" s="91"/>
      <c r="J561" s="91"/>
      <c r="K561" s="107"/>
    </row>
    <row r="562" spans="2:11">
      <c r="B562" s="90"/>
      <c r="C562" s="107"/>
      <c r="D562" s="107"/>
      <c r="E562" s="107"/>
      <c r="F562" s="107"/>
      <c r="G562" s="107"/>
      <c r="H562" s="107"/>
      <c r="I562" s="91"/>
      <c r="J562" s="91"/>
      <c r="K562" s="107"/>
    </row>
    <row r="563" spans="2:11">
      <c r="B563" s="90"/>
      <c r="C563" s="107"/>
      <c r="D563" s="107"/>
      <c r="E563" s="107"/>
      <c r="F563" s="107"/>
      <c r="G563" s="107"/>
      <c r="H563" s="107"/>
      <c r="I563" s="91"/>
      <c r="J563" s="91"/>
      <c r="K563" s="107"/>
    </row>
    <row r="564" spans="2:11">
      <c r="B564" s="90"/>
      <c r="C564" s="107"/>
      <c r="D564" s="107"/>
      <c r="E564" s="107"/>
      <c r="F564" s="107"/>
      <c r="G564" s="107"/>
      <c r="H564" s="107"/>
      <c r="I564" s="91"/>
      <c r="J564" s="91"/>
      <c r="K564" s="10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104</v>
      </c>
      <c r="C1" s="46" t="s" vm="1">
        <v>167</v>
      </c>
    </row>
    <row r="2" spans="2:35">
      <c r="B2" s="46" t="s">
        <v>103</v>
      </c>
      <c r="C2" s="46" t="s">
        <v>168</v>
      </c>
    </row>
    <row r="3" spans="2:35">
      <c r="B3" s="46" t="s">
        <v>105</v>
      </c>
      <c r="C3" s="46" t="s">
        <v>169</v>
      </c>
      <c r="E3" s="2"/>
    </row>
    <row r="4" spans="2:35">
      <c r="B4" s="46" t="s">
        <v>106</v>
      </c>
      <c r="C4" s="46">
        <v>2147</v>
      </c>
    </row>
    <row r="6" spans="2:35" ht="26.25" customHeight="1">
      <c r="B6" s="112" t="s">
        <v>127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35" ht="26.25" customHeight="1">
      <c r="B7" s="112" t="s">
        <v>65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37</v>
      </c>
      <c r="O8" s="29" t="s">
        <v>36</v>
      </c>
      <c r="P8" s="29" t="s">
        <v>107</v>
      </c>
      <c r="Q8" s="30" t="s">
        <v>109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31" t="s">
        <v>151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103" t="s">
        <v>210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4">
        <v>0</v>
      </c>
      <c r="O11" s="74"/>
      <c r="P11" s="105">
        <v>0</v>
      </c>
      <c r="Q11" s="105">
        <v>0</v>
      </c>
      <c r="AI11" s="1"/>
    </row>
    <row r="12" spans="2:35" ht="21.7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ht="26.25" customHeight="1">
      <c r="B7" s="112" t="s">
        <v>57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148</v>
      </c>
      <c r="L8" s="29" t="s">
        <v>147</v>
      </c>
      <c r="M8" s="29" t="s">
        <v>79</v>
      </c>
      <c r="N8" s="29" t="s">
        <v>36</v>
      </c>
      <c r="O8" s="29" t="s">
        <v>107</v>
      </c>
      <c r="P8" s="30" t="s">
        <v>109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155</v>
      </c>
      <c r="L9" s="31"/>
      <c r="M9" s="31" t="s">
        <v>151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3" t="s">
        <v>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4">
        <v>0</v>
      </c>
      <c r="N11" s="74"/>
      <c r="O11" s="105">
        <v>0</v>
      </c>
      <c r="P11" s="105">
        <v>0</v>
      </c>
    </row>
    <row r="12" spans="2:16" ht="21.75" customHeight="1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2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2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104</v>
      </c>
      <c r="C1" s="46" t="s" vm="1">
        <v>167</v>
      </c>
    </row>
    <row r="2" spans="2:19">
      <c r="B2" s="46" t="s">
        <v>103</v>
      </c>
      <c r="C2" s="46" t="s">
        <v>168</v>
      </c>
    </row>
    <row r="3" spans="2:19">
      <c r="B3" s="46" t="s">
        <v>105</v>
      </c>
      <c r="C3" s="46" t="s">
        <v>169</v>
      </c>
    </row>
    <row r="4" spans="2:19">
      <c r="B4" s="46" t="s">
        <v>106</v>
      </c>
      <c r="C4" s="46">
        <v>2147</v>
      </c>
    </row>
    <row r="6" spans="2:19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 ht="26.25" customHeight="1">
      <c r="B7" s="112" t="s">
        <v>58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</row>
    <row r="11" spans="2:19" s="4" customFormat="1" ht="18" customHeight="1">
      <c r="B11" s="103" t="s">
        <v>202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4">
        <v>0</v>
      </c>
      <c r="Q11" s="74"/>
      <c r="R11" s="105">
        <v>0</v>
      </c>
      <c r="S11" s="105">
        <v>0</v>
      </c>
    </row>
    <row r="12" spans="2:19" ht="20.2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104</v>
      </c>
      <c r="C1" s="46" t="s" vm="1">
        <v>167</v>
      </c>
    </row>
    <row r="2" spans="2:30">
      <c r="B2" s="46" t="s">
        <v>103</v>
      </c>
      <c r="C2" s="46" t="s">
        <v>168</v>
      </c>
    </row>
    <row r="3" spans="2:30">
      <c r="B3" s="46" t="s">
        <v>105</v>
      </c>
      <c r="C3" s="46" t="s">
        <v>169</v>
      </c>
    </row>
    <row r="4" spans="2:30">
      <c r="B4" s="46" t="s">
        <v>106</v>
      </c>
      <c r="C4" s="46">
        <v>2147</v>
      </c>
    </row>
    <row r="6" spans="2:30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30" ht="26.25" customHeight="1">
      <c r="B7" s="112" t="s">
        <v>59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  <c r="AA10" s="1"/>
    </row>
    <row r="11" spans="2:30" s="4" customFormat="1" ht="18" customHeight="1">
      <c r="B11" s="103" t="s">
        <v>211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4">
        <v>0</v>
      </c>
      <c r="Q11" s="74"/>
      <c r="R11" s="105">
        <v>0</v>
      </c>
      <c r="S11" s="105">
        <v>0</v>
      </c>
      <c r="AA11" s="1"/>
      <c r="AD11" s="1"/>
    </row>
    <row r="12" spans="2:30" ht="17.2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06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06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07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104</v>
      </c>
      <c r="C1" s="46" t="s" vm="1">
        <v>167</v>
      </c>
    </row>
    <row r="2" spans="2:49">
      <c r="B2" s="46" t="s">
        <v>103</v>
      </c>
      <c r="C2" s="46" t="s">
        <v>168</v>
      </c>
    </row>
    <row r="3" spans="2:49">
      <c r="B3" s="46" t="s">
        <v>105</v>
      </c>
      <c r="C3" s="46" t="s">
        <v>169</v>
      </c>
    </row>
    <row r="4" spans="2:49">
      <c r="B4" s="46" t="s">
        <v>106</v>
      </c>
      <c r="C4" s="46">
        <v>2147</v>
      </c>
    </row>
    <row r="6" spans="2:49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49" ht="26.25" customHeight="1">
      <c r="B7" s="112" t="s">
        <v>60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79</v>
      </c>
      <c r="K8" s="29" t="s">
        <v>36</v>
      </c>
      <c r="L8" s="29" t="s">
        <v>107</v>
      </c>
      <c r="M8" s="30" t="s">
        <v>109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155</v>
      </c>
      <c r="I9" s="31"/>
      <c r="J9" s="31" t="s">
        <v>151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3" t="s">
        <v>204</v>
      </c>
      <c r="C11" s="74"/>
      <c r="D11" s="74"/>
      <c r="E11" s="74"/>
      <c r="F11" s="74"/>
      <c r="G11" s="74"/>
      <c r="H11" s="74"/>
      <c r="I11" s="74"/>
      <c r="J11" s="104">
        <v>0</v>
      </c>
      <c r="K11" s="74"/>
      <c r="L11" s="105">
        <v>0</v>
      </c>
      <c r="M11" s="10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ht="26.25" customHeight="1">
      <c r="B7" s="112" t="s">
        <v>66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148</v>
      </c>
      <c r="G8" s="29" t="s">
        <v>147</v>
      </c>
      <c r="H8" s="29" t="s">
        <v>79</v>
      </c>
      <c r="I8" s="29" t="s">
        <v>36</v>
      </c>
      <c r="J8" s="29" t="s">
        <v>107</v>
      </c>
      <c r="K8" s="30" t="s">
        <v>109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155</v>
      </c>
      <c r="G9" s="31"/>
      <c r="H9" s="31" t="s">
        <v>151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3" t="s">
        <v>212</v>
      </c>
      <c r="C11" s="74"/>
      <c r="D11" s="74"/>
      <c r="E11" s="74"/>
      <c r="F11" s="74"/>
      <c r="G11" s="74"/>
      <c r="H11" s="104">
        <v>0</v>
      </c>
      <c r="I11" s="74"/>
      <c r="J11" s="105">
        <v>0</v>
      </c>
      <c r="K11" s="105">
        <v>0</v>
      </c>
    </row>
    <row r="12" spans="2:11" ht="21" customHeight="1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2" t="s">
        <v>146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2" t="s">
        <v>154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67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3" t="s">
        <v>207</v>
      </c>
      <c r="C11" s="74"/>
      <c r="D11" s="74"/>
      <c r="E11" s="74"/>
      <c r="F11" s="74"/>
      <c r="G11" s="74"/>
      <c r="H11" s="74"/>
      <c r="I11" s="104">
        <v>0</v>
      </c>
      <c r="J11" s="74"/>
      <c r="K11" s="105">
        <v>0</v>
      </c>
      <c r="L11" s="105">
        <v>0</v>
      </c>
    </row>
    <row r="12" spans="2:12" ht="21" customHeight="1">
      <c r="B12" s="108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8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8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68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3" t="s">
        <v>208</v>
      </c>
      <c r="C11" s="74"/>
      <c r="D11" s="74"/>
      <c r="E11" s="74"/>
      <c r="F11" s="74"/>
      <c r="G11" s="74"/>
      <c r="H11" s="74"/>
      <c r="I11" s="104">
        <v>0</v>
      </c>
      <c r="J11" s="74"/>
      <c r="K11" s="105">
        <v>0</v>
      </c>
      <c r="L11" s="105">
        <v>0</v>
      </c>
    </row>
    <row r="12" spans="2:12" ht="19.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ht="26.2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107</v>
      </c>
      <c r="K8" s="30" t="s">
        <v>109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3" t="s">
        <v>213</v>
      </c>
      <c r="C11" s="74"/>
      <c r="D11" s="74"/>
      <c r="E11" s="74"/>
      <c r="F11" s="74"/>
      <c r="G11" s="74"/>
      <c r="H11" s="74"/>
      <c r="I11" s="104">
        <v>0</v>
      </c>
      <c r="J11" s="105">
        <v>0</v>
      </c>
      <c r="K11" s="105">
        <v>0</v>
      </c>
    </row>
    <row r="12" spans="2:11" ht="19.5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2:11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104</v>
      </c>
      <c r="C1" s="46" t="s" vm="1">
        <v>167</v>
      </c>
    </row>
    <row r="2" spans="2:17">
      <c r="B2" s="46" t="s">
        <v>103</v>
      </c>
      <c r="C2" s="46" t="s">
        <v>168</v>
      </c>
    </row>
    <row r="3" spans="2:17">
      <c r="B3" s="46" t="s">
        <v>105</v>
      </c>
      <c r="C3" s="46" t="s">
        <v>169</v>
      </c>
    </row>
    <row r="4" spans="2:17">
      <c r="B4" s="46" t="s">
        <v>106</v>
      </c>
      <c r="C4" s="46">
        <v>2147</v>
      </c>
    </row>
    <row r="6" spans="2:17" ht="26.2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79</v>
      </c>
      <c r="O8" s="29" t="s">
        <v>36</v>
      </c>
      <c r="P8" s="29" t="s">
        <v>107</v>
      </c>
      <c r="Q8" s="30" t="s">
        <v>109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155</v>
      </c>
      <c r="M9" s="15"/>
      <c r="N9" s="15" t="s">
        <v>151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103" t="s">
        <v>210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4">
        <v>0</v>
      </c>
      <c r="O11" s="74"/>
      <c r="P11" s="105">
        <v>0</v>
      </c>
      <c r="Q11" s="105">
        <v>0</v>
      </c>
    </row>
    <row r="12" spans="2:17" ht="18" customHeight="1">
      <c r="B12" s="102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2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2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2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6.25" customHeight="1">
      <c r="B6" s="112" t="s">
        <v>129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8" s="3" customFormat="1" ht="78.75">
      <c r="B7" s="47" t="s">
        <v>84</v>
      </c>
      <c r="C7" s="48" t="s">
        <v>141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166</v>
      </c>
      <c r="K7" s="48" t="s">
        <v>71</v>
      </c>
      <c r="L7" s="48" t="s">
        <v>25</v>
      </c>
      <c r="M7" s="48" t="s">
        <v>18</v>
      </c>
      <c r="N7" s="48" t="s">
        <v>148</v>
      </c>
      <c r="O7" s="48" t="s">
        <v>147</v>
      </c>
      <c r="P7" s="48" t="s">
        <v>79</v>
      </c>
      <c r="Q7" s="48" t="s">
        <v>107</v>
      </c>
      <c r="R7" s="50" t="s">
        <v>109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155</v>
      </c>
      <c r="O8" s="15"/>
      <c r="P8" s="15" t="s">
        <v>151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3" t="s">
        <v>214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4">
        <v>0</v>
      </c>
      <c r="Q10" s="105">
        <v>0</v>
      </c>
      <c r="R10" s="105">
        <v>0</v>
      </c>
    </row>
    <row r="11" spans="2:18" ht="21.75" customHeight="1">
      <c r="B11" s="102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2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2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2" t="s">
        <v>130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148</v>
      </c>
      <c r="L7" s="48" t="s">
        <v>147</v>
      </c>
      <c r="M7" s="48" t="s">
        <v>79</v>
      </c>
      <c r="N7" s="48" t="s">
        <v>107</v>
      </c>
      <c r="O7" s="50" t="s">
        <v>109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155</v>
      </c>
      <c r="L8" s="31"/>
      <c r="M8" s="31" t="s">
        <v>151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3" t="s">
        <v>215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4">
        <v>0</v>
      </c>
      <c r="N10" s="105">
        <v>0</v>
      </c>
      <c r="O10" s="105">
        <v>0</v>
      </c>
    </row>
    <row r="11" spans="2:15" ht="20.25" customHeight="1">
      <c r="B11" s="102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2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2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104</v>
      </c>
      <c r="C1" s="46" t="s" vm="1">
        <v>167</v>
      </c>
    </row>
    <row r="2" spans="2:10">
      <c r="B2" s="46" t="s">
        <v>103</v>
      </c>
      <c r="C2" s="46" t="s">
        <v>168</v>
      </c>
    </row>
    <row r="3" spans="2:10">
      <c r="B3" s="46" t="s">
        <v>105</v>
      </c>
      <c r="C3" s="46" t="s">
        <v>169</v>
      </c>
    </row>
    <row r="4" spans="2:10">
      <c r="B4" s="46" t="s">
        <v>106</v>
      </c>
      <c r="C4" s="46">
        <v>2147</v>
      </c>
    </row>
    <row r="6" spans="2:10" ht="26.25" customHeight="1">
      <c r="B6" s="112" t="s">
        <v>131</v>
      </c>
      <c r="C6" s="113"/>
      <c r="D6" s="113"/>
      <c r="E6" s="113"/>
      <c r="F6" s="113"/>
      <c r="G6" s="113"/>
      <c r="H6" s="113"/>
      <c r="I6" s="113"/>
      <c r="J6" s="114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142</v>
      </c>
      <c r="H7" s="49" t="s">
        <v>107</v>
      </c>
      <c r="I7" s="49" t="s">
        <v>108</v>
      </c>
      <c r="J7" s="64" t="s">
        <v>158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3" t="s">
        <v>216</v>
      </c>
      <c r="C10" s="74"/>
      <c r="D10" s="74"/>
      <c r="E10" s="74"/>
      <c r="F10" s="74"/>
      <c r="G10" s="104">
        <v>0</v>
      </c>
      <c r="H10" s="105">
        <v>0</v>
      </c>
      <c r="I10" s="105">
        <v>0</v>
      </c>
      <c r="J10" s="74"/>
    </row>
    <row r="11" spans="2:10" ht="22.5" customHeight="1">
      <c r="B11" s="108"/>
      <c r="C11" s="74"/>
      <c r="D11" s="74"/>
      <c r="E11" s="74"/>
      <c r="F11" s="74"/>
      <c r="G11" s="74"/>
      <c r="H11" s="74"/>
      <c r="I11" s="74"/>
      <c r="J11" s="74"/>
    </row>
    <row r="12" spans="2:10">
      <c r="B12" s="108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07"/>
      <c r="G110" s="107"/>
      <c r="H110" s="107"/>
      <c r="I110" s="107"/>
      <c r="J110" s="91"/>
    </row>
    <row r="111" spans="2:10">
      <c r="B111" s="90"/>
      <c r="C111" s="90"/>
      <c r="D111" s="91"/>
      <c r="E111" s="91"/>
      <c r="F111" s="107"/>
      <c r="G111" s="107"/>
      <c r="H111" s="107"/>
      <c r="I111" s="107"/>
      <c r="J111" s="91"/>
    </row>
    <row r="112" spans="2:10">
      <c r="B112" s="90"/>
      <c r="C112" s="90"/>
      <c r="D112" s="91"/>
      <c r="E112" s="91"/>
      <c r="F112" s="107"/>
      <c r="G112" s="107"/>
      <c r="H112" s="107"/>
      <c r="I112" s="107"/>
      <c r="J112" s="91"/>
    </row>
    <row r="113" spans="2:10">
      <c r="B113" s="90"/>
      <c r="C113" s="90"/>
      <c r="D113" s="91"/>
      <c r="E113" s="91"/>
      <c r="F113" s="107"/>
      <c r="G113" s="107"/>
      <c r="H113" s="107"/>
      <c r="I113" s="107"/>
      <c r="J113" s="91"/>
    </row>
    <row r="114" spans="2:10">
      <c r="B114" s="90"/>
      <c r="C114" s="90"/>
      <c r="D114" s="91"/>
      <c r="E114" s="91"/>
      <c r="F114" s="107"/>
      <c r="G114" s="107"/>
      <c r="H114" s="107"/>
      <c r="I114" s="107"/>
      <c r="J114" s="91"/>
    </row>
    <row r="115" spans="2:10">
      <c r="B115" s="90"/>
      <c r="C115" s="90"/>
      <c r="D115" s="91"/>
      <c r="E115" s="91"/>
      <c r="F115" s="107"/>
      <c r="G115" s="107"/>
      <c r="H115" s="107"/>
      <c r="I115" s="107"/>
      <c r="J115" s="91"/>
    </row>
    <row r="116" spans="2:10">
      <c r="B116" s="90"/>
      <c r="C116" s="90"/>
      <c r="D116" s="91"/>
      <c r="E116" s="91"/>
      <c r="F116" s="107"/>
      <c r="G116" s="107"/>
      <c r="H116" s="107"/>
      <c r="I116" s="107"/>
      <c r="J116" s="91"/>
    </row>
    <row r="117" spans="2:10">
      <c r="B117" s="90"/>
      <c r="C117" s="90"/>
      <c r="D117" s="91"/>
      <c r="E117" s="91"/>
      <c r="F117" s="107"/>
      <c r="G117" s="107"/>
      <c r="H117" s="107"/>
      <c r="I117" s="107"/>
      <c r="J117" s="91"/>
    </row>
    <row r="118" spans="2:10">
      <c r="B118" s="90"/>
      <c r="C118" s="90"/>
      <c r="D118" s="91"/>
      <c r="E118" s="91"/>
      <c r="F118" s="107"/>
      <c r="G118" s="107"/>
      <c r="H118" s="107"/>
      <c r="I118" s="107"/>
      <c r="J118" s="91"/>
    </row>
    <row r="119" spans="2:10">
      <c r="B119" s="90"/>
      <c r="C119" s="90"/>
      <c r="D119" s="91"/>
      <c r="E119" s="91"/>
      <c r="F119" s="107"/>
      <c r="G119" s="107"/>
      <c r="H119" s="107"/>
      <c r="I119" s="107"/>
      <c r="J119" s="91"/>
    </row>
    <row r="120" spans="2:10">
      <c r="B120" s="90"/>
      <c r="C120" s="90"/>
      <c r="D120" s="91"/>
      <c r="E120" s="91"/>
      <c r="F120" s="107"/>
      <c r="G120" s="107"/>
      <c r="H120" s="107"/>
      <c r="I120" s="107"/>
      <c r="J120" s="91"/>
    </row>
    <row r="121" spans="2:10">
      <c r="B121" s="90"/>
      <c r="C121" s="90"/>
      <c r="D121" s="91"/>
      <c r="E121" s="91"/>
      <c r="F121" s="107"/>
      <c r="G121" s="107"/>
      <c r="H121" s="107"/>
      <c r="I121" s="107"/>
      <c r="J121" s="91"/>
    </row>
    <row r="122" spans="2:10">
      <c r="B122" s="90"/>
      <c r="C122" s="90"/>
      <c r="D122" s="91"/>
      <c r="E122" s="91"/>
      <c r="F122" s="107"/>
      <c r="G122" s="107"/>
      <c r="H122" s="107"/>
      <c r="I122" s="107"/>
      <c r="J122" s="91"/>
    </row>
    <row r="123" spans="2:10">
      <c r="B123" s="90"/>
      <c r="C123" s="90"/>
      <c r="D123" s="91"/>
      <c r="E123" s="91"/>
      <c r="F123" s="107"/>
      <c r="G123" s="107"/>
      <c r="H123" s="107"/>
      <c r="I123" s="107"/>
      <c r="J123" s="91"/>
    </row>
    <row r="124" spans="2:10">
      <c r="B124" s="90"/>
      <c r="C124" s="90"/>
      <c r="D124" s="91"/>
      <c r="E124" s="91"/>
      <c r="F124" s="107"/>
      <c r="G124" s="107"/>
      <c r="H124" s="107"/>
      <c r="I124" s="107"/>
      <c r="J124" s="91"/>
    </row>
    <row r="125" spans="2:10">
      <c r="B125" s="90"/>
      <c r="C125" s="90"/>
      <c r="D125" s="91"/>
      <c r="E125" s="91"/>
      <c r="F125" s="107"/>
      <c r="G125" s="107"/>
      <c r="H125" s="107"/>
      <c r="I125" s="107"/>
      <c r="J125" s="91"/>
    </row>
    <row r="126" spans="2:10">
      <c r="B126" s="90"/>
      <c r="C126" s="90"/>
      <c r="D126" s="91"/>
      <c r="E126" s="91"/>
      <c r="F126" s="107"/>
      <c r="G126" s="107"/>
      <c r="H126" s="107"/>
      <c r="I126" s="107"/>
      <c r="J126" s="91"/>
    </row>
    <row r="127" spans="2:10">
      <c r="B127" s="90"/>
      <c r="C127" s="90"/>
      <c r="D127" s="91"/>
      <c r="E127" s="91"/>
      <c r="F127" s="107"/>
      <c r="G127" s="107"/>
      <c r="H127" s="107"/>
      <c r="I127" s="107"/>
      <c r="J127" s="91"/>
    </row>
    <row r="128" spans="2:10">
      <c r="B128" s="90"/>
      <c r="C128" s="90"/>
      <c r="D128" s="91"/>
      <c r="E128" s="91"/>
      <c r="F128" s="107"/>
      <c r="G128" s="107"/>
      <c r="H128" s="107"/>
      <c r="I128" s="107"/>
      <c r="J128" s="91"/>
    </row>
    <row r="129" spans="2:10">
      <c r="B129" s="90"/>
      <c r="C129" s="90"/>
      <c r="D129" s="91"/>
      <c r="E129" s="91"/>
      <c r="F129" s="107"/>
      <c r="G129" s="107"/>
      <c r="H129" s="107"/>
      <c r="I129" s="107"/>
      <c r="J129" s="91"/>
    </row>
    <row r="130" spans="2:10">
      <c r="B130" s="90"/>
      <c r="C130" s="90"/>
      <c r="D130" s="91"/>
      <c r="E130" s="91"/>
      <c r="F130" s="107"/>
      <c r="G130" s="107"/>
      <c r="H130" s="107"/>
      <c r="I130" s="107"/>
      <c r="J130" s="91"/>
    </row>
    <row r="131" spans="2:10">
      <c r="B131" s="90"/>
      <c r="C131" s="90"/>
      <c r="D131" s="91"/>
      <c r="E131" s="91"/>
      <c r="F131" s="107"/>
      <c r="G131" s="107"/>
      <c r="H131" s="107"/>
      <c r="I131" s="107"/>
      <c r="J131" s="91"/>
    </row>
    <row r="132" spans="2:10">
      <c r="B132" s="90"/>
      <c r="C132" s="90"/>
      <c r="D132" s="91"/>
      <c r="E132" s="91"/>
      <c r="F132" s="107"/>
      <c r="G132" s="107"/>
      <c r="H132" s="107"/>
      <c r="I132" s="107"/>
      <c r="J132" s="91"/>
    </row>
    <row r="133" spans="2:10">
      <c r="B133" s="90"/>
      <c r="C133" s="90"/>
      <c r="D133" s="91"/>
      <c r="E133" s="91"/>
      <c r="F133" s="107"/>
      <c r="G133" s="107"/>
      <c r="H133" s="107"/>
      <c r="I133" s="107"/>
      <c r="J133" s="91"/>
    </row>
    <row r="134" spans="2:10">
      <c r="B134" s="90"/>
      <c r="C134" s="90"/>
      <c r="D134" s="91"/>
      <c r="E134" s="91"/>
      <c r="F134" s="107"/>
      <c r="G134" s="107"/>
      <c r="H134" s="107"/>
      <c r="I134" s="107"/>
      <c r="J134" s="91"/>
    </row>
    <row r="135" spans="2:10">
      <c r="B135" s="90"/>
      <c r="C135" s="90"/>
      <c r="D135" s="91"/>
      <c r="E135" s="91"/>
      <c r="F135" s="107"/>
      <c r="G135" s="107"/>
      <c r="H135" s="107"/>
      <c r="I135" s="107"/>
      <c r="J135" s="91"/>
    </row>
    <row r="136" spans="2:10">
      <c r="B136" s="90"/>
      <c r="C136" s="90"/>
      <c r="D136" s="91"/>
      <c r="E136" s="91"/>
      <c r="F136" s="107"/>
      <c r="G136" s="107"/>
      <c r="H136" s="107"/>
      <c r="I136" s="107"/>
      <c r="J136" s="91"/>
    </row>
    <row r="137" spans="2:10">
      <c r="B137" s="90"/>
      <c r="C137" s="90"/>
      <c r="D137" s="91"/>
      <c r="E137" s="91"/>
      <c r="F137" s="107"/>
      <c r="G137" s="107"/>
      <c r="H137" s="107"/>
      <c r="I137" s="107"/>
      <c r="J137" s="91"/>
    </row>
    <row r="138" spans="2:10">
      <c r="B138" s="90"/>
      <c r="C138" s="90"/>
      <c r="D138" s="91"/>
      <c r="E138" s="91"/>
      <c r="F138" s="107"/>
      <c r="G138" s="107"/>
      <c r="H138" s="107"/>
      <c r="I138" s="107"/>
      <c r="J138" s="91"/>
    </row>
    <row r="139" spans="2:10">
      <c r="B139" s="90"/>
      <c r="C139" s="90"/>
      <c r="D139" s="91"/>
      <c r="E139" s="91"/>
      <c r="F139" s="107"/>
      <c r="G139" s="107"/>
      <c r="H139" s="107"/>
      <c r="I139" s="107"/>
      <c r="J139" s="91"/>
    </row>
    <row r="140" spans="2:10">
      <c r="B140" s="90"/>
      <c r="C140" s="90"/>
      <c r="D140" s="91"/>
      <c r="E140" s="91"/>
      <c r="F140" s="107"/>
      <c r="G140" s="107"/>
      <c r="H140" s="107"/>
      <c r="I140" s="107"/>
      <c r="J140" s="91"/>
    </row>
    <row r="141" spans="2:10">
      <c r="B141" s="90"/>
      <c r="C141" s="90"/>
      <c r="D141" s="91"/>
      <c r="E141" s="91"/>
      <c r="F141" s="107"/>
      <c r="G141" s="107"/>
      <c r="H141" s="107"/>
      <c r="I141" s="107"/>
      <c r="J141" s="91"/>
    </row>
    <row r="142" spans="2:10">
      <c r="B142" s="90"/>
      <c r="C142" s="90"/>
      <c r="D142" s="91"/>
      <c r="E142" s="91"/>
      <c r="F142" s="107"/>
      <c r="G142" s="107"/>
      <c r="H142" s="107"/>
      <c r="I142" s="107"/>
      <c r="J142" s="91"/>
    </row>
    <row r="143" spans="2:10">
      <c r="B143" s="90"/>
      <c r="C143" s="90"/>
      <c r="D143" s="91"/>
      <c r="E143" s="91"/>
      <c r="F143" s="107"/>
      <c r="G143" s="107"/>
      <c r="H143" s="107"/>
      <c r="I143" s="107"/>
      <c r="J143" s="91"/>
    </row>
    <row r="144" spans="2:10">
      <c r="B144" s="90"/>
      <c r="C144" s="90"/>
      <c r="D144" s="91"/>
      <c r="E144" s="91"/>
      <c r="F144" s="107"/>
      <c r="G144" s="107"/>
      <c r="H144" s="107"/>
      <c r="I144" s="107"/>
      <c r="J144" s="91"/>
    </row>
    <row r="145" spans="2:10">
      <c r="B145" s="90"/>
      <c r="C145" s="90"/>
      <c r="D145" s="91"/>
      <c r="E145" s="91"/>
      <c r="F145" s="107"/>
      <c r="G145" s="107"/>
      <c r="H145" s="107"/>
      <c r="I145" s="107"/>
      <c r="J145" s="91"/>
    </row>
    <row r="146" spans="2:10">
      <c r="B146" s="90"/>
      <c r="C146" s="90"/>
      <c r="D146" s="91"/>
      <c r="E146" s="91"/>
      <c r="F146" s="107"/>
      <c r="G146" s="107"/>
      <c r="H146" s="107"/>
      <c r="I146" s="107"/>
      <c r="J146" s="91"/>
    </row>
    <row r="147" spans="2:10">
      <c r="B147" s="90"/>
      <c r="C147" s="90"/>
      <c r="D147" s="91"/>
      <c r="E147" s="91"/>
      <c r="F147" s="107"/>
      <c r="G147" s="107"/>
      <c r="H147" s="107"/>
      <c r="I147" s="107"/>
      <c r="J147" s="91"/>
    </row>
    <row r="148" spans="2:10">
      <c r="B148" s="90"/>
      <c r="C148" s="90"/>
      <c r="D148" s="91"/>
      <c r="E148" s="91"/>
      <c r="F148" s="107"/>
      <c r="G148" s="107"/>
      <c r="H148" s="107"/>
      <c r="I148" s="107"/>
      <c r="J148" s="91"/>
    </row>
    <row r="149" spans="2:10">
      <c r="B149" s="90"/>
      <c r="C149" s="90"/>
      <c r="D149" s="91"/>
      <c r="E149" s="91"/>
      <c r="F149" s="107"/>
      <c r="G149" s="107"/>
      <c r="H149" s="107"/>
      <c r="I149" s="107"/>
      <c r="J149" s="91"/>
    </row>
    <row r="150" spans="2:10">
      <c r="B150" s="90"/>
      <c r="C150" s="90"/>
      <c r="D150" s="91"/>
      <c r="E150" s="91"/>
      <c r="F150" s="107"/>
      <c r="G150" s="107"/>
      <c r="H150" s="107"/>
      <c r="I150" s="107"/>
      <c r="J150" s="91"/>
    </row>
    <row r="151" spans="2:10">
      <c r="B151" s="90"/>
      <c r="C151" s="90"/>
      <c r="D151" s="91"/>
      <c r="E151" s="91"/>
      <c r="F151" s="107"/>
      <c r="G151" s="107"/>
      <c r="H151" s="107"/>
      <c r="I151" s="107"/>
      <c r="J151" s="91"/>
    </row>
    <row r="152" spans="2:10">
      <c r="B152" s="90"/>
      <c r="C152" s="90"/>
      <c r="D152" s="91"/>
      <c r="E152" s="91"/>
      <c r="F152" s="107"/>
      <c r="G152" s="107"/>
      <c r="H152" s="107"/>
      <c r="I152" s="107"/>
      <c r="J152" s="91"/>
    </row>
    <row r="153" spans="2:10">
      <c r="B153" s="90"/>
      <c r="C153" s="90"/>
      <c r="D153" s="91"/>
      <c r="E153" s="91"/>
      <c r="F153" s="107"/>
      <c r="G153" s="107"/>
      <c r="H153" s="107"/>
      <c r="I153" s="107"/>
      <c r="J153" s="91"/>
    </row>
    <row r="154" spans="2:10">
      <c r="B154" s="90"/>
      <c r="C154" s="90"/>
      <c r="D154" s="91"/>
      <c r="E154" s="91"/>
      <c r="F154" s="107"/>
      <c r="G154" s="107"/>
      <c r="H154" s="107"/>
      <c r="I154" s="107"/>
      <c r="J154" s="91"/>
    </row>
    <row r="155" spans="2:10">
      <c r="B155" s="90"/>
      <c r="C155" s="90"/>
      <c r="D155" s="91"/>
      <c r="E155" s="91"/>
      <c r="F155" s="107"/>
      <c r="G155" s="107"/>
      <c r="H155" s="107"/>
      <c r="I155" s="107"/>
      <c r="J155" s="91"/>
    </row>
    <row r="156" spans="2:10">
      <c r="B156" s="90"/>
      <c r="C156" s="90"/>
      <c r="D156" s="91"/>
      <c r="E156" s="91"/>
      <c r="F156" s="107"/>
      <c r="G156" s="107"/>
      <c r="H156" s="107"/>
      <c r="I156" s="107"/>
      <c r="J156" s="91"/>
    </row>
    <row r="157" spans="2:10">
      <c r="B157" s="90"/>
      <c r="C157" s="90"/>
      <c r="D157" s="91"/>
      <c r="E157" s="91"/>
      <c r="F157" s="107"/>
      <c r="G157" s="107"/>
      <c r="H157" s="107"/>
      <c r="I157" s="107"/>
      <c r="J157" s="91"/>
    </row>
    <row r="158" spans="2:10">
      <c r="B158" s="90"/>
      <c r="C158" s="90"/>
      <c r="D158" s="91"/>
      <c r="E158" s="91"/>
      <c r="F158" s="107"/>
      <c r="G158" s="107"/>
      <c r="H158" s="107"/>
      <c r="I158" s="107"/>
      <c r="J158" s="91"/>
    </row>
    <row r="159" spans="2:10">
      <c r="B159" s="90"/>
      <c r="C159" s="90"/>
      <c r="D159" s="91"/>
      <c r="E159" s="91"/>
      <c r="F159" s="107"/>
      <c r="G159" s="107"/>
      <c r="H159" s="107"/>
      <c r="I159" s="107"/>
      <c r="J159" s="91"/>
    </row>
    <row r="160" spans="2:10">
      <c r="B160" s="90"/>
      <c r="C160" s="90"/>
      <c r="D160" s="91"/>
      <c r="E160" s="91"/>
      <c r="F160" s="107"/>
      <c r="G160" s="107"/>
      <c r="H160" s="107"/>
      <c r="I160" s="107"/>
      <c r="J160" s="91"/>
    </row>
    <row r="161" spans="2:10">
      <c r="B161" s="90"/>
      <c r="C161" s="90"/>
      <c r="D161" s="91"/>
      <c r="E161" s="91"/>
      <c r="F161" s="107"/>
      <c r="G161" s="107"/>
      <c r="H161" s="107"/>
      <c r="I161" s="107"/>
      <c r="J161" s="91"/>
    </row>
    <row r="162" spans="2:10">
      <c r="B162" s="90"/>
      <c r="C162" s="90"/>
      <c r="D162" s="91"/>
      <c r="E162" s="91"/>
      <c r="F162" s="107"/>
      <c r="G162" s="107"/>
      <c r="H162" s="107"/>
      <c r="I162" s="107"/>
      <c r="J162" s="91"/>
    </row>
    <row r="163" spans="2:10">
      <c r="B163" s="90"/>
      <c r="C163" s="90"/>
      <c r="D163" s="91"/>
      <c r="E163" s="91"/>
      <c r="F163" s="107"/>
      <c r="G163" s="107"/>
      <c r="H163" s="107"/>
      <c r="I163" s="107"/>
      <c r="J163" s="91"/>
    </row>
    <row r="164" spans="2:10">
      <c r="B164" s="90"/>
      <c r="C164" s="90"/>
      <c r="D164" s="91"/>
      <c r="E164" s="91"/>
      <c r="F164" s="107"/>
      <c r="G164" s="107"/>
      <c r="H164" s="107"/>
      <c r="I164" s="107"/>
      <c r="J164" s="91"/>
    </row>
    <row r="165" spans="2:10">
      <c r="B165" s="90"/>
      <c r="C165" s="90"/>
      <c r="D165" s="91"/>
      <c r="E165" s="91"/>
      <c r="F165" s="107"/>
      <c r="G165" s="107"/>
      <c r="H165" s="107"/>
      <c r="I165" s="107"/>
      <c r="J165" s="91"/>
    </row>
    <row r="166" spans="2:10">
      <c r="B166" s="90"/>
      <c r="C166" s="90"/>
      <c r="D166" s="91"/>
      <c r="E166" s="91"/>
      <c r="F166" s="107"/>
      <c r="G166" s="107"/>
      <c r="H166" s="107"/>
      <c r="I166" s="107"/>
      <c r="J166" s="91"/>
    </row>
    <row r="167" spans="2:10">
      <c r="B167" s="90"/>
      <c r="C167" s="90"/>
      <c r="D167" s="91"/>
      <c r="E167" s="91"/>
      <c r="F167" s="107"/>
      <c r="G167" s="107"/>
      <c r="H167" s="107"/>
      <c r="I167" s="107"/>
      <c r="J167" s="91"/>
    </row>
    <row r="168" spans="2:10">
      <c r="B168" s="90"/>
      <c r="C168" s="90"/>
      <c r="D168" s="91"/>
      <c r="E168" s="91"/>
      <c r="F168" s="107"/>
      <c r="G168" s="107"/>
      <c r="H168" s="107"/>
      <c r="I168" s="107"/>
      <c r="J168" s="91"/>
    </row>
    <row r="169" spans="2:10">
      <c r="B169" s="90"/>
      <c r="C169" s="90"/>
      <c r="D169" s="91"/>
      <c r="E169" s="91"/>
      <c r="F169" s="107"/>
      <c r="G169" s="107"/>
      <c r="H169" s="107"/>
      <c r="I169" s="107"/>
      <c r="J169" s="91"/>
    </row>
    <row r="170" spans="2:10">
      <c r="B170" s="90"/>
      <c r="C170" s="90"/>
      <c r="D170" s="91"/>
      <c r="E170" s="91"/>
      <c r="F170" s="107"/>
      <c r="G170" s="107"/>
      <c r="H170" s="107"/>
      <c r="I170" s="107"/>
      <c r="J170" s="91"/>
    </row>
    <row r="171" spans="2:10">
      <c r="B171" s="90"/>
      <c r="C171" s="90"/>
      <c r="D171" s="91"/>
      <c r="E171" s="91"/>
      <c r="F171" s="107"/>
      <c r="G171" s="107"/>
      <c r="H171" s="107"/>
      <c r="I171" s="107"/>
      <c r="J171" s="91"/>
    </row>
    <row r="172" spans="2:10">
      <c r="B172" s="90"/>
      <c r="C172" s="90"/>
      <c r="D172" s="91"/>
      <c r="E172" s="91"/>
      <c r="F172" s="107"/>
      <c r="G172" s="107"/>
      <c r="H172" s="107"/>
      <c r="I172" s="107"/>
      <c r="J172" s="91"/>
    </row>
    <row r="173" spans="2:10">
      <c r="B173" s="90"/>
      <c r="C173" s="90"/>
      <c r="D173" s="91"/>
      <c r="E173" s="91"/>
      <c r="F173" s="107"/>
      <c r="G173" s="107"/>
      <c r="H173" s="107"/>
      <c r="I173" s="107"/>
      <c r="J173" s="91"/>
    </row>
    <row r="174" spans="2:10">
      <c r="B174" s="90"/>
      <c r="C174" s="90"/>
      <c r="D174" s="91"/>
      <c r="E174" s="91"/>
      <c r="F174" s="107"/>
      <c r="G174" s="107"/>
      <c r="H174" s="107"/>
      <c r="I174" s="107"/>
      <c r="J174" s="91"/>
    </row>
    <row r="175" spans="2:10">
      <c r="B175" s="90"/>
      <c r="C175" s="90"/>
      <c r="D175" s="91"/>
      <c r="E175" s="91"/>
      <c r="F175" s="107"/>
      <c r="G175" s="107"/>
      <c r="H175" s="107"/>
      <c r="I175" s="107"/>
      <c r="J175" s="91"/>
    </row>
    <row r="176" spans="2:10">
      <c r="B176" s="90"/>
      <c r="C176" s="90"/>
      <c r="D176" s="91"/>
      <c r="E176" s="91"/>
      <c r="F176" s="107"/>
      <c r="G176" s="107"/>
      <c r="H176" s="107"/>
      <c r="I176" s="107"/>
      <c r="J176" s="91"/>
    </row>
    <row r="177" spans="2:10">
      <c r="B177" s="90"/>
      <c r="C177" s="90"/>
      <c r="D177" s="91"/>
      <c r="E177" s="91"/>
      <c r="F177" s="107"/>
      <c r="G177" s="107"/>
      <c r="H177" s="107"/>
      <c r="I177" s="107"/>
      <c r="J177" s="91"/>
    </row>
    <row r="178" spans="2:10">
      <c r="B178" s="90"/>
      <c r="C178" s="90"/>
      <c r="D178" s="91"/>
      <c r="E178" s="91"/>
      <c r="F178" s="107"/>
      <c r="G178" s="107"/>
      <c r="H178" s="107"/>
      <c r="I178" s="107"/>
      <c r="J178" s="91"/>
    </row>
    <row r="179" spans="2:10">
      <c r="B179" s="90"/>
      <c r="C179" s="90"/>
      <c r="D179" s="91"/>
      <c r="E179" s="91"/>
      <c r="F179" s="107"/>
      <c r="G179" s="107"/>
      <c r="H179" s="107"/>
      <c r="I179" s="107"/>
      <c r="J179" s="91"/>
    </row>
    <row r="180" spans="2:10">
      <c r="B180" s="90"/>
      <c r="C180" s="90"/>
      <c r="D180" s="91"/>
      <c r="E180" s="91"/>
      <c r="F180" s="107"/>
      <c r="G180" s="107"/>
      <c r="H180" s="107"/>
      <c r="I180" s="107"/>
      <c r="J180" s="91"/>
    </row>
    <row r="181" spans="2:10">
      <c r="B181" s="90"/>
      <c r="C181" s="90"/>
      <c r="D181" s="91"/>
      <c r="E181" s="91"/>
      <c r="F181" s="107"/>
      <c r="G181" s="107"/>
      <c r="H181" s="107"/>
      <c r="I181" s="107"/>
      <c r="J181" s="91"/>
    </row>
    <row r="182" spans="2:10">
      <c r="B182" s="90"/>
      <c r="C182" s="90"/>
      <c r="D182" s="91"/>
      <c r="E182" s="91"/>
      <c r="F182" s="107"/>
      <c r="G182" s="107"/>
      <c r="H182" s="107"/>
      <c r="I182" s="107"/>
      <c r="J182" s="91"/>
    </row>
    <row r="183" spans="2:10">
      <c r="B183" s="90"/>
      <c r="C183" s="90"/>
      <c r="D183" s="91"/>
      <c r="E183" s="91"/>
      <c r="F183" s="107"/>
      <c r="G183" s="107"/>
      <c r="H183" s="107"/>
      <c r="I183" s="107"/>
      <c r="J183" s="91"/>
    </row>
    <row r="184" spans="2:10">
      <c r="B184" s="90"/>
      <c r="C184" s="90"/>
      <c r="D184" s="91"/>
      <c r="E184" s="91"/>
      <c r="F184" s="107"/>
      <c r="G184" s="107"/>
      <c r="H184" s="107"/>
      <c r="I184" s="107"/>
      <c r="J184" s="91"/>
    </row>
    <row r="185" spans="2:10">
      <c r="B185" s="90"/>
      <c r="C185" s="90"/>
      <c r="D185" s="91"/>
      <c r="E185" s="91"/>
      <c r="F185" s="107"/>
      <c r="G185" s="107"/>
      <c r="H185" s="107"/>
      <c r="I185" s="107"/>
      <c r="J185" s="91"/>
    </row>
    <row r="186" spans="2:10">
      <c r="B186" s="90"/>
      <c r="C186" s="90"/>
      <c r="D186" s="91"/>
      <c r="E186" s="91"/>
      <c r="F186" s="107"/>
      <c r="G186" s="107"/>
      <c r="H186" s="107"/>
      <c r="I186" s="107"/>
      <c r="J186" s="91"/>
    </row>
    <row r="187" spans="2:10">
      <c r="B187" s="90"/>
      <c r="C187" s="90"/>
      <c r="D187" s="91"/>
      <c r="E187" s="91"/>
      <c r="F187" s="107"/>
      <c r="G187" s="107"/>
      <c r="H187" s="107"/>
      <c r="I187" s="107"/>
      <c r="J187" s="91"/>
    </row>
    <row r="188" spans="2:10">
      <c r="B188" s="90"/>
      <c r="C188" s="90"/>
      <c r="D188" s="91"/>
      <c r="E188" s="91"/>
      <c r="F188" s="107"/>
      <c r="G188" s="107"/>
      <c r="H188" s="107"/>
      <c r="I188" s="107"/>
      <c r="J188" s="91"/>
    </row>
    <row r="189" spans="2:10">
      <c r="B189" s="90"/>
      <c r="C189" s="90"/>
      <c r="D189" s="91"/>
      <c r="E189" s="91"/>
      <c r="F189" s="107"/>
      <c r="G189" s="107"/>
      <c r="H189" s="107"/>
      <c r="I189" s="107"/>
      <c r="J189" s="91"/>
    </row>
    <row r="190" spans="2:10">
      <c r="B190" s="90"/>
      <c r="C190" s="90"/>
      <c r="D190" s="91"/>
      <c r="E190" s="91"/>
      <c r="F190" s="107"/>
      <c r="G190" s="107"/>
      <c r="H190" s="107"/>
      <c r="I190" s="107"/>
      <c r="J190" s="91"/>
    </row>
    <row r="191" spans="2:10">
      <c r="B191" s="90"/>
      <c r="C191" s="90"/>
      <c r="D191" s="91"/>
      <c r="E191" s="91"/>
      <c r="F191" s="107"/>
      <c r="G191" s="107"/>
      <c r="H191" s="107"/>
      <c r="I191" s="107"/>
      <c r="J191" s="91"/>
    </row>
    <row r="192" spans="2:10">
      <c r="B192" s="90"/>
      <c r="C192" s="90"/>
      <c r="D192" s="91"/>
      <c r="E192" s="91"/>
      <c r="F192" s="107"/>
      <c r="G192" s="107"/>
      <c r="H192" s="107"/>
      <c r="I192" s="107"/>
      <c r="J192" s="91"/>
    </row>
    <row r="193" spans="2:10">
      <c r="B193" s="90"/>
      <c r="C193" s="90"/>
      <c r="D193" s="91"/>
      <c r="E193" s="91"/>
      <c r="F193" s="107"/>
      <c r="G193" s="107"/>
      <c r="H193" s="107"/>
      <c r="I193" s="107"/>
      <c r="J193" s="91"/>
    </row>
    <row r="194" spans="2:10">
      <c r="B194" s="90"/>
      <c r="C194" s="90"/>
      <c r="D194" s="91"/>
      <c r="E194" s="91"/>
      <c r="F194" s="107"/>
      <c r="G194" s="107"/>
      <c r="H194" s="107"/>
      <c r="I194" s="107"/>
      <c r="J194" s="91"/>
    </row>
    <row r="195" spans="2:10">
      <c r="B195" s="90"/>
      <c r="C195" s="90"/>
      <c r="D195" s="91"/>
      <c r="E195" s="91"/>
      <c r="F195" s="107"/>
      <c r="G195" s="107"/>
      <c r="H195" s="107"/>
      <c r="I195" s="107"/>
      <c r="J195" s="91"/>
    </row>
    <row r="196" spans="2:10">
      <c r="B196" s="90"/>
      <c r="C196" s="90"/>
      <c r="D196" s="91"/>
      <c r="E196" s="91"/>
      <c r="F196" s="107"/>
      <c r="G196" s="107"/>
      <c r="H196" s="107"/>
      <c r="I196" s="107"/>
      <c r="J196" s="91"/>
    </row>
    <row r="197" spans="2:10">
      <c r="B197" s="90"/>
      <c r="C197" s="90"/>
      <c r="D197" s="91"/>
      <c r="E197" s="91"/>
      <c r="F197" s="107"/>
      <c r="G197" s="107"/>
      <c r="H197" s="107"/>
      <c r="I197" s="107"/>
      <c r="J197" s="91"/>
    </row>
    <row r="198" spans="2:10">
      <c r="B198" s="90"/>
      <c r="C198" s="90"/>
      <c r="D198" s="91"/>
      <c r="E198" s="91"/>
      <c r="F198" s="107"/>
      <c r="G198" s="107"/>
      <c r="H198" s="107"/>
      <c r="I198" s="107"/>
      <c r="J198" s="91"/>
    </row>
    <row r="199" spans="2:10">
      <c r="B199" s="90"/>
      <c r="C199" s="90"/>
      <c r="D199" s="91"/>
      <c r="E199" s="91"/>
      <c r="F199" s="107"/>
      <c r="G199" s="107"/>
      <c r="H199" s="107"/>
      <c r="I199" s="107"/>
      <c r="J199" s="91"/>
    </row>
    <row r="200" spans="2:10">
      <c r="B200" s="90"/>
      <c r="C200" s="90"/>
      <c r="D200" s="91"/>
      <c r="E200" s="91"/>
      <c r="F200" s="107"/>
      <c r="G200" s="107"/>
      <c r="H200" s="107"/>
      <c r="I200" s="107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2" t="s">
        <v>132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64" t="s">
        <v>108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3" t="s">
        <v>217</v>
      </c>
      <c r="C10" s="74"/>
      <c r="D10" s="74"/>
      <c r="E10" s="74"/>
      <c r="F10" s="74"/>
      <c r="G10" s="74"/>
      <c r="H10" s="74"/>
      <c r="I10" s="104">
        <v>0</v>
      </c>
      <c r="J10" s="105">
        <v>0</v>
      </c>
      <c r="K10" s="105">
        <v>0</v>
      </c>
    </row>
    <row r="11" spans="2:11" ht="21" customHeight="1">
      <c r="B11" s="108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8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07"/>
      <c r="E110" s="107"/>
      <c r="F110" s="107"/>
      <c r="G110" s="107"/>
      <c r="H110" s="107"/>
      <c r="I110" s="91"/>
      <c r="J110" s="91"/>
      <c r="K110" s="91"/>
    </row>
    <row r="111" spans="2:11">
      <c r="B111" s="90"/>
      <c r="C111" s="90"/>
      <c r="D111" s="107"/>
      <c r="E111" s="107"/>
      <c r="F111" s="107"/>
      <c r="G111" s="107"/>
      <c r="H111" s="107"/>
      <c r="I111" s="91"/>
      <c r="J111" s="91"/>
      <c r="K111" s="91"/>
    </row>
    <row r="112" spans="2:11">
      <c r="B112" s="90"/>
      <c r="C112" s="90"/>
      <c r="D112" s="107"/>
      <c r="E112" s="107"/>
      <c r="F112" s="107"/>
      <c r="G112" s="107"/>
      <c r="H112" s="107"/>
      <c r="I112" s="91"/>
      <c r="J112" s="91"/>
      <c r="K112" s="91"/>
    </row>
    <row r="113" spans="2:11">
      <c r="B113" s="90"/>
      <c r="C113" s="90"/>
      <c r="D113" s="107"/>
      <c r="E113" s="107"/>
      <c r="F113" s="107"/>
      <c r="G113" s="107"/>
      <c r="H113" s="107"/>
      <c r="I113" s="91"/>
      <c r="J113" s="91"/>
      <c r="K113" s="91"/>
    </row>
    <row r="114" spans="2:11">
      <c r="B114" s="90"/>
      <c r="C114" s="90"/>
      <c r="D114" s="107"/>
      <c r="E114" s="107"/>
      <c r="F114" s="107"/>
      <c r="G114" s="107"/>
      <c r="H114" s="107"/>
      <c r="I114" s="91"/>
      <c r="J114" s="91"/>
      <c r="K114" s="91"/>
    </row>
    <row r="115" spans="2:11">
      <c r="B115" s="90"/>
      <c r="C115" s="90"/>
      <c r="D115" s="107"/>
      <c r="E115" s="107"/>
      <c r="F115" s="107"/>
      <c r="G115" s="107"/>
      <c r="H115" s="107"/>
      <c r="I115" s="91"/>
      <c r="J115" s="91"/>
      <c r="K115" s="91"/>
    </row>
    <row r="116" spans="2:11">
      <c r="B116" s="90"/>
      <c r="C116" s="90"/>
      <c r="D116" s="107"/>
      <c r="E116" s="107"/>
      <c r="F116" s="107"/>
      <c r="G116" s="107"/>
      <c r="H116" s="107"/>
      <c r="I116" s="91"/>
      <c r="J116" s="91"/>
      <c r="K116" s="91"/>
    </row>
    <row r="117" spans="2:11">
      <c r="B117" s="90"/>
      <c r="C117" s="90"/>
      <c r="D117" s="107"/>
      <c r="E117" s="107"/>
      <c r="F117" s="107"/>
      <c r="G117" s="107"/>
      <c r="H117" s="107"/>
      <c r="I117" s="91"/>
      <c r="J117" s="91"/>
      <c r="K117" s="91"/>
    </row>
    <row r="118" spans="2:11">
      <c r="B118" s="90"/>
      <c r="C118" s="90"/>
      <c r="D118" s="107"/>
      <c r="E118" s="107"/>
      <c r="F118" s="107"/>
      <c r="G118" s="107"/>
      <c r="H118" s="107"/>
      <c r="I118" s="91"/>
      <c r="J118" s="91"/>
      <c r="K118" s="91"/>
    </row>
    <row r="119" spans="2:11">
      <c r="B119" s="90"/>
      <c r="C119" s="90"/>
      <c r="D119" s="107"/>
      <c r="E119" s="107"/>
      <c r="F119" s="107"/>
      <c r="G119" s="107"/>
      <c r="H119" s="107"/>
      <c r="I119" s="91"/>
      <c r="J119" s="91"/>
      <c r="K119" s="91"/>
    </row>
    <row r="120" spans="2:11">
      <c r="B120" s="90"/>
      <c r="C120" s="90"/>
      <c r="D120" s="107"/>
      <c r="E120" s="107"/>
      <c r="F120" s="107"/>
      <c r="G120" s="107"/>
      <c r="H120" s="107"/>
      <c r="I120" s="91"/>
      <c r="J120" s="91"/>
      <c r="K120" s="91"/>
    </row>
    <row r="121" spans="2:11">
      <c r="B121" s="90"/>
      <c r="C121" s="90"/>
      <c r="D121" s="107"/>
      <c r="E121" s="107"/>
      <c r="F121" s="107"/>
      <c r="G121" s="107"/>
      <c r="H121" s="107"/>
      <c r="I121" s="91"/>
      <c r="J121" s="91"/>
      <c r="K121" s="91"/>
    </row>
    <row r="122" spans="2:11">
      <c r="B122" s="90"/>
      <c r="C122" s="90"/>
      <c r="D122" s="107"/>
      <c r="E122" s="107"/>
      <c r="F122" s="107"/>
      <c r="G122" s="107"/>
      <c r="H122" s="107"/>
      <c r="I122" s="91"/>
      <c r="J122" s="91"/>
      <c r="K122" s="91"/>
    </row>
    <row r="123" spans="2:11">
      <c r="B123" s="90"/>
      <c r="C123" s="90"/>
      <c r="D123" s="107"/>
      <c r="E123" s="107"/>
      <c r="F123" s="107"/>
      <c r="G123" s="107"/>
      <c r="H123" s="107"/>
      <c r="I123" s="91"/>
      <c r="J123" s="91"/>
      <c r="K123" s="91"/>
    </row>
    <row r="124" spans="2:11">
      <c r="B124" s="90"/>
      <c r="C124" s="90"/>
      <c r="D124" s="107"/>
      <c r="E124" s="107"/>
      <c r="F124" s="107"/>
      <c r="G124" s="107"/>
      <c r="H124" s="107"/>
      <c r="I124" s="91"/>
      <c r="J124" s="91"/>
      <c r="K124" s="91"/>
    </row>
    <row r="125" spans="2:11">
      <c r="B125" s="90"/>
      <c r="C125" s="90"/>
      <c r="D125" s="107"/>
      <c r="E125" s="107"/>
      <c r="F125" s="107"/>
      <c r="G125" s="107"/>
      <c r="H125" s="107"/>
      <c r="I125" s="91"/>
      <c r="J125" s="91"/>
      <c r="K125" s="91"/>
    </row>
    <row r="126" spans="2:11">
      <c r="B126" s="90"/>
      <c r="C126" s="90"/>
      <c r="D126" s="107"/>
      <c r="E126" s="107"/>
      <c r="F126" s="107"/>
      <c r="G126" s="107"/>
      <c r="H126" s="107"/>
      <c r="I126" s="91"/>
      <c r="J126" s="91"/>
      <c r="K126" s="91"/>
    </row>
    <row r="127" spans="2:11">
      <c r="B127" s="90"/>
      <c r="C127" s="90"/>
      <c r="D127" s="107"/>
      <c r="E127" s="107"/>
      <c r="F127" s="107"/>
      <c r="G127" s="107"/>
      <c r="H127" s="107"/>
      <c r="I127" s="91"/>
      <c r="J127" s="91"/>
      <c r="K127" s="91"/>
    </row>
    <row r="128" spans="2:11">
      <c r="B128" s="90"/>
      <c r="C128" s="90"/>
      <c r="D128" s="107"/>
      <c r="E128" s="107"/>
      <c r="F128" s="107"/>
      <c r="G128" s="107"/>
      <c r="H128" s="107"/>
      <c r="I128" s="91"/>
      <c r="J128" s="91"/>
      <c r="K128" s="91"/>
    </row>
    <row r="129" spans="2:11">
      <c r="B129" s="90"/>
      <c r="C129" s="90"/>
      <c r="D129" s="107"/>
      <c r="E129" s="107"/>
      <c r="F129" s="107"/>
      <c r="G129" s="107"/>
      <c r="H129" s="107"/>
      <c r="I129" s="91"/>
      <c r="J129" s="91"/>
      <c r="K129" s="91"/>
    </row>
    <row r="130" spans="2:11">
      <c r="B130" s="90"/>
      <c r="C130" s="90"/>
      <c r="D130" s="107"/>
      <c r="E130" s="107"/>
      <c r="F130" s="107"/>
      <c r="G130" s="107"/>
      <c r="H130" s="107"/>
      <c r="I130" s="91"/>
      <c r="J130" s="91"/>
      <c r="K130" s="91"/>
    </row>
    <row r="131" spans="2:11">
      <c r="B131" s="90"/>
      <c r="C131" s="90"/>
      <c r="D131" s="107"/>
      <c r="E131" s="107"/>
      <c r="F131" s="107"/>
      <c r="G131" s="107"/>
      <c r="H131" s="107"/>
      <c r="I131" s="91"/>
      <c r="J131" s="91"/>
      <c r="K131" s="91"/>
    </row>
    <row r="132" spans="2:11">
      <c r="B132" s="90"/>
      <c r="C132" s="90"/>
      <c r="D132" s="107"/>
      <c r="E132" s="107"/>
      <c r="F132" s="107"/>
      <c r="G132" s="107"/>
      <c r="H132" s="107"/>
      <c r="I132" s="91"/>
      <c r="J132" s="91"/>
      <c r="K132" s="91"/>
    </row>
    <row r="133" spans="2:11">
      <c r="B133" s="90"/>
      <c r="C133" s="90"/>
      <c r="D133" s="107"/>
      <c r="E133" s="107"/>
      <c r="F133" s="107"/>
      <c r="G133" s="107"/>
      <c r="H133" s="107"/>
      <c r="I133" s="91"/>
      <c r="J133" s="91"/>
      <c r="K133" s="91"/>
    </row>
    <row r="134" spans="2:11">
      <c r="B134" s="90"/>
      <c r="C134" s="90"/>
      <c r="D134" s="107"/>
      <c r="E134" s="107"/>
      <c r="F134" s="107"/>
      <c r="G134" s="107"/>
      <c r="H134" s="107"/>
      <c r="I134" s="91"/>
      <c r="J134" s="91"/>
      <c r="K134" s="91"/>
    </row>
    <row r="135" spans="2:11">
      <c r="B135" s="90"/>
      <c r="C135" s="90"/>
      <c r="D135" s="107"/>
      <c r="E135" s="107"/>
      <c r="F135" s="107"/>
      <c r="G135" s="107"/>
      <c r="H135" s="107"/>
      <c r="I135" s="91"/>
      <c r="J135" s="91"/>
      <c r="K135" s="91"/>
    </row>
    <row r="136" spans="2:11">
      <c r="B136" s="90"/>
      <c r="C136" s="90"/>
      <c r="D136" s="107"/>
      <c r="E136" s="107"/>
      <c r="F136" s="107"/>
      <c r="G136" s="107"/>
      <c r="H136" s="107"/>
      <c r="I136" s="91"/>
      <c r="J136" s="91"/>
      <c r="K136" s="91"/>
    </row>
    <row r="137" spans="2:11">
      <c r="B137" s="90"/>
      <c r="C137" s="90"/>
      <c r="D137" s="107"/>
      <c r="E137" s="107"/>
      <c r="F137" s="107"/>
      <c r="G137" s="107"/>
      <c r="H137" s="107"/>
      <c r="I137" s="91"/>
      <c r="J137" s="91"/>
      <c r="K137" s="91"/>
    </row>
    <row r="138" spans="2:11">
      <c r="B138" s="90"/>
      <c r="C138" s="90"/>
      <c r="D138" s="107"/>
      <c r="E138" s="107"/>
      <c r="F138" s="107"/>
      <c r="G138" s="107"/>
      <c r="H138" s="107"/>
      <c r="I138" s="91"/>
      <c r="J138" s="91"/>
      <c r="K138" s="91"/>
    </row>
    <row r="139" spans="2:11">
      <c r="B139" s="90"/>
      <c r="C139" s="90"/>
      <c r="D139" s="107"/>
      <c r="E139" s="107"/>
      <c r="F139" s="107"/>
      <c r="G139" s="107"/>
      <c r="H139" s="107"/>
      <c r="I139" s="91"/>
      <c r="J139" s="91"/>
      <c r="K139" s="91"/>
    </row>
    <row r="140" spans="2:11">
      <c r="B140" s="90"/>
      <c r="C140" s="90"/>
      <c r="D140" s="107"/>
      <c r="E140" s="107"/>
      <c r="F140" s="107"/>
      <c r="G140" s="107"/>
      <c r="H140" s="107"/>
      <c r="I140" s="91"/>
      <c r="J140" s="91"/>
      <c r="K140" s="91"/>
    </row>
    <row r="141" spans="2:11">
      <c r="B141" s="90"/>
      <c r="C141" s="90"/>
      <c r="D141" s="107"/>
      <c r="E141" s="107"/>
      <c r="F141" s="107"/>
      <c r="G141" s="107"/>
      <c r="H141" s="107"/>
      <c r="I141" s="91"/>
      <c r="J141" s="91"/>
      <c r="K141" s="91"/>
    </row>
    <row r="142" spans="2:11">
      <c r="B142" s="90"/>
      <c r="C142" s="90"/>
      <c r="D142" s="107"/>
      <c r="E142" s="107"/>
      <c r="F142" s="107"/>
      <c r="G142" s="107"/>
      <c r="H142" s="107"/>
      <c r="I142" s="91"/>
      <c r="J142" s="91"/>
      <c r="K142" s="91"/>
    </row>
    <row r="143" spans="2:11">
      <c r="B143" s="90"/>
      <c r="C143" s="90"/>
      <c r="D143" s="107"/>
      <c r="E143" s="107"/>
      <c r="F143" s="107"/>
      <c r="G143" s="107"/>
      <c r="H143" s="107"/>
      <c r="I143" s="91"/>
      <c r="J143" s="91"/>
      <c r="K143" s="91"/>
    </row>
    <row r="144" spans="2:11">
      <c r="B144" s="90"/>
      <c r="C144" s="90"/>
      <c r="D144" s="107"/>
      <c r="E144" s="107"/>
      <c r="F144" s="107"/>
      <c r="G144" s="107"/>
      <c r="H144" s="107"/>
      <c r="I144" s="91"/>
      <c r="J144" s="91"/>
      <c r="K144" s="91"/>
    </row>
    <row r="145" spans="2:11">
      <c r="B145" s="90"/>
      <c r="C145" s="90"/>
      <c r="D145" s="107"/>
      <c r="E145" s="107"/>
      <c r="F145" s="107"/>
      <c r="G145" s="107"/>
      <c r="H145" s="107"/>
      <c r="I145" s="91"/>
      <c r="J145" s="91"/>
      <c r="K145" s="91"/>
    </row>
    <row r="146" spans="2:11">
      <c r="B146" s="90"/>
      <c r="C146" s="90"/>
      <c r="D146" s="107"/>
      <c r="E146" s="107"/>
      <c r="F146" s="107"/>
      <c r="G146" s="107"/>
      <c r="H146" s="107"/>
      <c r="I146" s="91"/>
      <c r="J146" s="91"/>
      <c r="K146" s="91"/>
    </row>
    <row r="147" spans="2:11">
      <c r="B147" s="90"/>
      <c r="C147" s="90"/>
      <c r="D147" s="107"/>
      <c r="E147" s="107"/>
      <c r="F147" s="107"/>
      <c r="G147" s="107"/>
      <c r="H147" s="107"/>
      <c r="I147" s="91"/>
      <c r="J147" s="91"/>
      <c r="K147" s="91"/>
    </row>
    <row r="148" spans="2:11">
      <c r="B148" s="90"/>
      <c r="C148" s="90"/>
      <c r="D148" s="107"/>
      <c r="E148" s="107"/>
      <c r="F148" s="107"/>
      <c r="G148" s="107"/>
      <c r="H148" s="107"/>
      <c r="I148" s="91"/>
      <c r="J148" s="91"/>
      <c r="K148" s="91"/>
    </row>
    <row r="149" spans="2:11">
      <c r="B149" s="90"/>
      <c r="C149" s="90"/>
      <c r="D149" s="107"/>
      <c r="E149" s="107"/>
      <c r="F149" s="107"/>
      <c r="G149" s="107"/>
      <c r="H149" s="107"/>
      <c r="I149" s="91"/>
      <c r="J149" s="91"/>
      <c r="K149" s="91"/>
    </row>
    <row r="150" spans="2:11">
      <c r="B150" s="90"/>
      <c r="C150" s="90"/>
      <c r="D150" s="107"/>
      <c r="E150" s="107"/>
      <c r="F150" s="107"/>
      <c r="G150" s="107"/>
      <c r="H150" s="107"/>
      <c r="I150" s="91"/>
      <c r="J150" s="91"/>
      <c r="K150" s="91"/>
    </row>
    <row r="151" spans="2:11">
      <c r="B151" s="90"/>
      <c r="C151" s="90"/>
      <c r="D151" s="107"/>
      <c r="E151" s="107"/>
      <c r="F151" s="107"/>
      <c r="G151" s="107"/>
      <c r="H151" s="107"/>
      <c r="I151" s="91"/>
      <c r="J151" s="91"/>
      <c r="K151" s="91"/>
    </row>
    <row r="152" spans="2:11">
      <c r="B152" s="90"/>
      <c r="C152" s="90"/>
      <c r="D152" s="107"/>
      <c r="E152" s="107"/>
      <c r="F152" s="107"/>
      <c r="G152" s="107"/>
      <c r="H152" s="107"/>
      <c r="I152" s="91"/>
      <c r="J152" s="91"/>
      <c r="K152" s="91"/>
    </row>
    <row r="153" spans="2:11">
      <c r="B153" s="90"/>
      <c r="C153" s="90"/>
      <c r="D153" s="107"/>
      <c r="E153" s="107"/>
      <c r="F153" s="107"/>
      <c r="G153" s="107"/>
      <c r="H153" s="107"/>
      <c r="I153" s="91"/>
      <c r="J153" s="91"/>
      <c r="K153" s="91"/>
    </row>
    <row r="154" spans="2:11">
      <c r="B154" s="90"/>
      <c r="C154" s="90"/>
      <c r="D154" s="107"/>
      <c r="E154" s="107"/>
      <c r="F154" s="107"/>
      <c r="G154" s="107"/>
      <c r="H154" s="107"/>
      <c r="I154" s="91"/>
      <c r="J154" s="91"/>
      <c r="K154" s="91"/>
    </row>
    <row r="155" spans="2:11">
      <c r="B155" s="90"/>
      <c r="C155" s="90"/>
      <c r="D155" s="107"/>
      <c r="E155" s="107"/>
      <c r="F155" s="107"/>
      <c r="G155" s="107"/>
      <c r="H155" s="107"/>
      <c r="I155" s="91"/>
      <c r="J155" s="91"/>
      <c r="K155" s="91"/>
    </row>
    <row r="156" spans="2:11">
      <c r="B156" s="90"/>
      <c r="C156" s="90"/>
      <c r="D156" s="107"/>
      <c r="E156" s="107"/>
      <c r="F156" s="107"/>
      <c r="G156" s="107"/>
      <c r="H156" s="107"/>
      <c r="I156" s="91"/>
      <c r="J156" s="91"/>
      <c r="K156" s="91"/>
    </row>
    <row r="157" spans="2:11">
      <c r="B157" s="90"/>
      <c r="C157" s="90"/>
      <c r="D157" s="107"/>
      <c r="E157" s="107"/>
      <c r="F157" s="107"/>
      <c r="G157" s="107"/>
      <c r="H157" s="107"/>
      <c r="I157" s="91"/>
      <c r="J157" s="91"/>
      <c r="K157" s="91"/>
    </row>
    <row r="158" spans="2:11">
      <c r="B158" s="90"/>
      <c r="C158" s="90"/>
      <c r="D158" s="107"/>
      <c r="E158" s="107"/>
      <c r="F158" s="107"/>
      <c r="G158" s="107"/>
      <c r="H158" s="107"/>
      <c r="I158" s="91"/>
      <c r="J158" s="91"/>
      <c r="K158" s="91"/>
    </row>
    <row r="159" spans="2:11">
      <c r="B159" s="90"/>
      <c r="C159" s="90"/>
      <c r="D159" s="107"/>
      <c r="E159" s="107"/>
      <c r="F159" s="107"/>
      <c r="G159" s="107"/>
      <c r="H159" s="107"/>
      <c r="I159" s="91"/>
      <c r="J159" s="91"/>
      <c r="K159" s="91"/>
    </row>
    <row r="160" spans="2:11">
      <c r="B160" s="90"/>
      <c r="C160" s="90"/>
      <c r="D160" s="107"/>
      <c r="E160" s="107"/>
      <c r="F160" s="107"/>
      <c r="G160" s="107"/>
      <c r="H160" s="107"/>
      <c r="I160" s="91"/>
      <c r="J160" s="91"/>
      <c r="K160" s="91"/>
    </row>
    <row r="161" spans="2:11">
      <c r="B161" s="90"/>
      <c r="C161" s="90"/>
      <c r="D161" s="107"/>
      <c r="E161" s="107"/>
      <c r="F161" s="107"/>
      <c r="G161" s="107"/>
      <c r="H161" s="107"/>
      <c r="I161" s="91"/>
      <c r="J161" s="91"/>
      <c r="K161" s="91"/>
    </row>
    <row r="162" spans="2:11">
      <c r="B162" s="90"/>
      <c r="C162" s="90"/>
      <c r="D162" s="107"/>
      <c r="E162" s="107"/>
      <c r="F162" s="107"/>
      <c r="G162" s="107"/>
      <c r="H162" s="107"/>
      <c r="I162" s="91"/>
      <c r="J162" s="91"/>
      <c r="K162" s="91"/>
    </row>
    <row r="163" spans="2:11">
      <c r="B163" s="90"/>
      <c r="C163" s="90"/>
      <c r="D163" s="107"/>
      <c r="E163" s="107"/>
      <c r="F163" s="107"/>
      <c r="G163" s="107"/>
      <c r="H163" s="107"/>
      <c r="I163" s="91"/>
      <c r="J163" s="91"/>
      <c r="K163" s="91"/>
    </row>
    <row r="164" spans="2:11">
      <c r="B164" s="90"/>
      <c r="C164" s="90"/>
      <c r="D164" s="107"/>
      <c r="E164" s="107"/>
      <c r="F164" s="107"/>
      <c r="G164" s="107"/>
      <c r="H164" s="107"/>
      <c r="I164" s="91"/>
      <c r="J164" s="91"/>
      <c r="K164" s="91"/>
    </row>
    <row r="165" spans="2:11">
      <c r="B165" s="90"/>
      <c r="C165" s="90"/>
      <c r="D165" s="107"/>
      <c r="E165" s="107"/>
      <c r="F165" s="107"/>
      <c r="G165" s="107"/>
      <c r="H165" s="107"/>
      <c r="I165" s="91"/>
      <c r="J165" s="91"/>
      <c r="K165" s="91"/>
    </row>
    <row r="166" spans="2:11">
      <c r="B166" s="90"/>
      <c r="C166" s="90"/>
      <c r="D166" s="107"/>
      <c r="E166" s="107"/>
      <c r="F166" s="107"/>
      <c r="G166" s="107"/>
      <c r="H166" s="107"/>
      <c r="I166" s="91"/>
      <c r="J166" s="91"/>
      <c r="K166" s="91"/>
    </row>
    <row r="167" spans="2:11">
      <c r="B167" s="90"/>
      <c r="C167" s="90"/>
      <c r="D167" s="107"/>
      <c r="E167" s="107"/>
      <c r="F167" s="107"/>
      <c r="G167" s="107"/>
      <c r="H167" s="107"/>
      <c r="I167" s="91"/>
      <c r="J167" s="91"/>
      <c r="K167" s="91"/>
    </row>
    <row r="168" spans="2:11">
      <c r="B168" s="90"/>
      <c r="C168" s="90"/>
      <c r="D168" s="107"/>
      <c r="E168" s="107"/>
      <c r="F168" s="107"/>
      <c r="G168" s="107"/>
      <c r="H168" s="107"/>
      <c r="I168" s="91"/>
      <c r="J168" s="91"/>
      <c r="K168" s="91"/>
    </row>
    <row r="169" spans="2:11">
      <c r="B169" s="90"/>
      <c r="C169" s="90"/>
      <c r="D169" s="107"/>
      <c r="E169" s="107"/>
      <c r="F169" s="107"/>
      <c r="G169" s="107"/>
      <c r="H169" s="107"/>
      <c r="I169" s="91"/>
      <c r="J169" s="91"/>
      <c r="K169" s="91"/>
    </row>
    <row r="170" spans="2:11">
      <c r="B170" s="90"/>
      <c r="C170" s="90"/>
      <c r="D170" s="107"/>
      <c r="E170" s="107"/>
      <c r="F170" s="107"/>
      <c r="G170" s="107"/>
      <c r="H170" s="107"/>
      <c r="I170" s="91"/>
      <c r="J170" s="91"/>
      <c r="K170" s="91"/>
    </row>
    <row r="171" spans="2:11">
      <c r="B171" s="90"/>
      <c r="C171" s="90"/>
      <c r="D171" s="107"/>
      <c r="E171" s="107"/>
      <c r="F171" s="107"/>
      <c r="G171" s="107"/>
      <c r="H171" s="107"/>
      <c r="I171" s="91"/>
      <c r="J171" s="91"/>
      <c r="K171" s="91"/>
    </row>
    <row r="172" spans="2:11">
      <c r="B172" s="90"/>
      <c r="C172" s="90"/>
      <c r="D172" s="107"/>
      <c r="E172" s="107"/>
      <c r="F172" s="107"/>
      <c r="G172" s="107"/>
      <c r="H172" s="107"/>
      <c r="I172" s="91"/>
      <c r="J172" s="91"/>
      <c r="K172" s="91"/>
    </row>
    <row r="173" spans="2:11">
      <c r="B173" s="90"/>
      <c r="C173" s="90"/>
      <c r="D173" s="107"/>
      <c r="E173" s="107"/>
      <c r="F173" s="107"/>
      <c r="G173" s="107"/>
      <c r="H173" s="107"/>
      <c r="I173" s="91"/>
      <c r="J173" s="91"/>
      <c r="K173" s="91"/>
    </row>
    <row r="174" spans="2:11">
      <c r="B174" s="90"/>
      <c r="C174" s="90"/>
      <c r="D174" s="107"/>
      <c r="E174" s="107"/>
      <c r="F174" s="107"/>
      <c r="G174" s="107"/>
      <c r="H174" s="107"/>
      <c r="I174" s="91"/>
      <c r="J174" s="91"/>
      <c r="K174" s="91"/>
    </row>
    <row r="175" spans="2:11">
      <c r="B175" s="90"/>
      <c r="C175" s="90"/>
      <c r="D175" s="107"/>
      <c r="E175" s="107"/>
      <c r="F175" s="107"/>
      <c r="G175" s="107"/>
      <c r="H175" s="107"/>
      <c r="I175" s="91"/>
      <c r="J175" s="91"/>
      <c r="K175" s="91"/>
    </row>
    <row r="176" spans="2:11">
      <c r="B176" s="90"/>
      <c r="C176" s="90"/>
      <c r="D176" s="107"/>
      <c r="E176" s="107"/>
      <c r="F176" s="107"/>
      <c r="G176" s="107"/>
      <c r="H176" s="107"/>
      <c r="I176" s="91"/>
      <c r="J176" s="91"/>
      <c r="K176" s="91"/>
    </row>
    <row r="177" spans="2:11">
      <c r="B177" s="90"/>
      <c r="C177" s="90"/>
      <c r="D177" s="107"/>
      <c r="E177" s="107"/>
      <c r="F177" s="107"/>
      <c r="G177" s="107"/>
      <c r="H177" s="107"/>
      <c r="I177" s="91"/>
      <c r="J177" s="91"/>
      <c r="K177" s="91"/>
    </row>
    <row r="178" spans="2:11">
      <c r="B178" s="90"/>
      <c r="C178" s="90"/>
      <c r="D178" s="107"/>
      <c r="E178" s="107"/>
      <c r="F178" s="107"/>
      <c r="G178" s="107"/>
      <c r="H178" s="107"/>
      <c r="I178" s="91"/>
      <c r="J178" s="91"/>
      <c r="K178" s="91"/>
    </row>
    <row r="179" spans="2:11">
      <c r="B179" s="90"/>
      <c r="C179" s="90"/>
      <c r="D179" s="107"/>
      <c r="E179" s="107"/>
      <c r="F179" s="107"/>
      <c r="G179" s="107"/>
      <c r="H179" s="107"/>
      <c r="I179" s="91"/>
      <c r="J179" s="91"/>
      <c r="K179" s="91"/>
    </row>
    <row r="180" spans="2:11">
      <c r="B180" s="90"/>
      <c r="C180" s="90"/>
      <c r="D180" s="107"/>
      <c r="E180" s="107"/>
      <c r="F180" s="107"/>
      <c r="G180" s="107"/>
      <c r="H180" s="107"/>
      <c r="I180" s="91"/>
      <c r="J180" s="91"/>
      <c r="K180" s="91"/>
    </row>
    <row r="181" spans="2:11">
      <c r="B181" s="90"/>
      <c r="C181" s="90"/>
      <c r="D181" s="107"/>
      <c r="E181" s="107"/>
      <c r="F181" s="107"/>
      <c r="G181" s="107"/>
      <c r="H181" s="107"/>
      <c r="I181" s="91"/>
      <c r="J181" s="91"/>
      <c r="K181" s="91"/>
    </row>
    <row r="182" spans="2:11">
      <c r="B182" s="90"/>
      <c r="C182" s="90"/>
      <c r="D182" s="107"/>
      <c r="E182" s="107"/>
      <c r="F182" s="107"/>
      <c r="G182" s="107"/>
      <c r="H182" s="107"/>
      <c r="I182" s="91"/>
      <c r="J182" s="91"/>
      <c r="K182" s="91"/>
    </row>
    <row r="183" spans="2:11">
      <c r="B183" s="90"/>
      <c r="C183" s="90"/>
      <c r="D183" s="107"/>
      <c r="E183" s="107"/>
      <c r="F183" s="107"/>
      <c r="G183" s="107"/>
      <c r="H183" s="107"/>
      <c r="I183" s="91"/>
      <c r="J183" s="91"/>
      <c r="K183" s="91"/>
    </row>
    <row r="184" spans="2:11">
      <c r="B184" s="90"/>
      <c r="C184" s="90"/>
      <c r="D184" s="107"/>
      <c r="E184" s="107"/>
      <c r="F184" s="107"/>
      <c r="G184" s="107"/>
      <c r="H184" s="107"/>
      <c r="I184" s="91"/>
      <c r="J184" s="91"/>
      <c r="K184" s="91"/>
    </row>
    <row r="185" spans="2:11">
      <c r="B185" s="90"/>
      <c r="C185" s="90"/>
      <c r="D185" s="107"/>
      <c r="E185" s="107"/>
      <c r="F185" s="107"/>
      <c r="G185" s="107"/>
      <c r="H185" s="107"/>
      <c r="I185" s="91"/>
      <c r="J185" s="91"/>
      <c r="K185" s="91"/>
    </row>
    <row r="186" spans="2:11">
      <c r="B186" s="90"/>
      <c r="C186" s="90"/>
      <c r="D186" s="107"/>
      <c r="E186" s="107"/>
      <c r="F186" s="107"/>
      <c r="G186" s="107"/>
      <c r="H186" s="107"/>
      <c r="I186" s="91"/>
      <c r="J186" s="91"/>
      <c r="K186" s="91"/>
    </row>
    <row r="187" spans="2:11">
      <c r="B187" s="90"/>
      <c r="C187" s="90"/>
      <c r="D187" s="107"/>
      <c r="E187" s="107"/>
      <c r="F187" s="107"/>
      <c r="G187" s="107"/>
      <c r="H187" s="107"/>
      <c r="I187" s="91"/>
      <c r="J187" s="91"/>
      <c r="K187" s="91"/>
    </row>
    <row r="188" spans="2:11">
      <c r="B188" s="90"/>
      <c r="C188" s="90"/>
      <c r="D188" s="107"/>
      <c r="E188" s="107"/>
      <c r="F188" s="107"/>
      <c r="G188" s="107"/>
      <c r="H188" s="107"/>
      <c r="I188" s="91"/>
      <c r="J188" s="91"/>
      <c r="K188" s="91"/>
    </row>
    <row r="189" spans="2:11">
      <c r="B189" s="90"/>
      <c r="C189" s="90"/>
      <c r="D189" s="107"/>
      <c r="E189" s="107"/>
      <c r="F189" s="107"/>
      <c r="G189" s="107"/>
      <c r="H189" s="107"/>
      <c r="I189" s="91"/>
      <c r="J189" s="91"/>
      <c r="K189" s="91"/>
    </row>
    <row r="190" spans="2:11">
      <c r="B190" s="90"/>
      <c r="C190" s="90"/>
      <c r="D190" s="107"/>
      <c r="E190" s="107"/>
      <c r="F190" s="107"/>
      <c r="G190" s="107"/>
      <c r="H190" s="107"/>
      <c r="I190" s="91"/>
      <c r="J190" s="91"/>
      <c r="K190" s="91"/>
    </row>
    <row r="191" spans="2:11">
      <c r="B191" s="90"/>
      <c r="C191" s="90"/>
      <c r="D191" s="107"/>
      <c r="E191" s="107"/>
      <c r="F191" s="107"/>
      <c r="G191" s="107"/>
      <c r="H191" s="107"/>
      <c r="I191" s="91"/>
      <c r="J191" s="91"/>
      <c r="K191" s="91"/>
    </row>
    <row r="192" spans="2:11">
      <c r="B192" s="90"/>
      <c r="C192" s="90"/>
      <c r="D192" s="107"/>
      <c r="E192" s="107"/>
      <c r="F192" s="107"/>
      <c r="G192" s="107"/>
      <c r="H192" s="107"/>
      <c r="I192" s="91"/>
      <c r="J192" s="91"/>
      <c r="K192" s="91"/>
    </row>
    <row r="193" spans="2:11">
      <c r="B193" s="90"/>
      <c r="C193" s="90"/>
      <c r="D193" s="107"/>
      <c r="E193" s="107"/>
      <c r="F193" s="107"/>
      <c r="G193" s="107"/>
      <c r="H193" s="107"/>
      <c r="I193" s="91"/>
      <c r="J193" s="91"/>
      <c r="K193" s="91"/>
    </row>
    <row r="194" spans="2:11">
      <c r="B194" s="90"/>
      <c r="C194" s="90"/>
      <c r="D194" s="107"/>
      <c r="E194" s="107"/>
      <c r="F194" s="107"/>
      <c r="G194" s="107"/>
      <c r="H194" s="107"/>
      <c r="I194" s="91"/>
      <c r="J194" s="91"/>
      <c r="K194" s="91"/>
    </row>
    <row r="195" spans="2:11">
      <c r="B195" s="90"/>
      <c r="C195" s="90"/>
      <c r="D195" s="107"/>
      <c r="E195" s="107"/>
      <c r="F195" s="107"/>
      <c r="G195" s="107"/>
      <c r="H195" s="107"/>
      <c r="I195" s="91"/>
      <c r="J195" s="91"/>
      <c r="K195" s="91"/>
    </row>
    <row r="196" spans="2:11">
      <c r="B196" s="90"/>
      <c r="C196" s="90"/>
      <c r="D196" s="107"/>
      <c r="E196" s="107"/>
      <c r="F196" s="107"/>
      <c r="G196" s="107"/>
      <c r="H196" s="107"/>
      <c r="I196" s="91"/>
      <c r="J196" s="91"/>
      <c r="K196" s="91"/>
    </row>
    <row r="197" spans="2:11">
      <c r="B197" s="90"/>
      <c r="C197" s="90"/>
      <c r="D197" s="107"/>
      <c r="E197" s="107"/>
      <c r="F197" s="107"/>
      <c r="G197" s="107"/>
      <c r="H197" s="107"/>
      <c r="I197" s="91"/>
      <c r="J197" s="91"/>
      <c r="K197" s="91"/>
    </row>
    <row r="198" spans="2:11">
      <c r="B198" s="90"/>
      <c r="C198" s="90"/>
      <c r="D198" s="107"/>
      <c r="E198" s="107"/>
      <c r="F198" s="107"/>
      <c r="G198" s="107"/>
      <c r="H198" s="107"/>
      <c r="I198" s="91"/>
      <c r="J198" s="91"/>
      <c r="K198" s="91"/>
    </row>
    <row r="199" spans="2:11">
      <c r="B199" s="90"/>
      <c r="C199" s="90"/>
      <c r="D199" s="107"/>
      <c r="E199" s="107"/>
      <c r="F199" s="107"/>
      <c r="G199" s="107"/>
      <c r="H199" s="107"/>
      <c r="I199" s="91"/>
      <c r="J199" s="91"/>
      <c r="K199" s="91"/>
    </row>
    <row r="200" spans="2:11">
      <c r="B200" s="90"/>
      <c r="C200" s="90"/>
      <c r="D200" s="107"/>
      <c r="E200" s="107"/>
      <c r="F200" s="107"/>
      <c r="G200" s="107"/>
      <c r="H200" s="107"/>
      <c r="I200" s="91"/>
      <c r="J200" s="91"/>
      <c r="K200" s="91"/>
    </row>
    <row r="201" spans="2:11">
      <c r="B201" s="90"/>
      <c r="C201" s="90"/>
      <c r="D201" s="107"/>
      <c r="E201" s="107"/>
      <c r="F201" s="107"/>
      <c r="G201" s="107"/>
      <c r="H201" s="107"/>
      <c r="I201" s="91"/>
      <c r="J201" s="91"/>
      <c r="K201" s="91"/>
    </row>
    <row r="202" spans="2:11">
      <c r="B202" s="90"/>
      <c r="C202" s="90"/>
      <c r="D202" s="107"/>
      <c r="E202" s="107"/>
      <c r="F202" s="107"/>
      <c r="G202" s="107"/>
      <c r="H202" s="107"/>
      <c r="I202" s="91"/>
      <c r="J202" s="91"/>
      <c r="K202" s="91"/>
    </row>
    <row r="203" spans="2:11">
      <c r="B203" s="90"/>
      <c r="C203" s="90"/>
      <c r="D203" s="107"/>
      <c r="E203" s="107"/>
      <c r="F203" s="107"/>
      <c r="G203" s="107"/>
      <c r="H203" s="107"/>
      <c r="I203" s="91"/>
      <c r="J203" s="91"/>
      <c r="K203" s="91"/>
    </row>
    <row r="204" spans="2:11">
      <c r="B204" s="90"/>
      <c r="C204" s="90"/>
      <c r="D204" s="107"/>
      <c r="E204" s="107"/>
      <c r="F204" s="107"/>
      <c r="G204" s="107"/>
      <c r="H204" s="107"/>
      <c r="I204" s="91"/>
      <c r="J204" s="91"/>
      <c r="K204" s="91"/>
    </row>
    <row r="205" spans="2:11">
      <c r="B205" s="90"/>
      <c r="C205" s="90"/>
      <c r="D205" s="107"/>
      <c r="E205" s="107"/>
      <c r="F205" s="107"/>
      <c r="G205" s="107"/>
      <c r="H205" s="107"/>
      <c r="I205" s="91"/>
      <c r="J205" s="91"/>
      <c r="K205" s="91"/>
    </row>
    <row r="206" spans="2:11">
      <c r="B206" s="90"/>
      <c r="C206" s="90"/>
      <c r="D206" s="107"/>
      <c r="E206" s="107"/>
      <c r="F206" s="107"/>
      <c r="G206" s="107"/>
      <c r="H206" s="107"/>
      <c r="I206" s="91"/>
      <c r="J206" s="91"/>
      <c r="K206" s="91"/>
    </row>
    <row r="207" spans="2:11">
      <c r="B207" s="90"/>
      <c r="C207" s="90"/>
      <c r="D207" s="107"/>
      <c r="E207" s="107"/>
      <c r="F207" s="107"/>
      <c r="G207" s="107"/>
      <c r="H207" s="107"/>
      <c r="I207" s="91"/>
      <c r="J207" s="91"/>
      <c r="K207" s="91"/>
    </row>
    <row r="208" spans="2:11">
      <c r="B208" s="90"/>
      <c r="C208" s="90"/>
      <c r="D208" s="107"/>
      <c r="E208" s="107"/>
      <c r="F208" s="107"/>
      <c r="G208" s="107"/>
      <c r="H208" s="107"/>
      <c r="I208" s="91"/>
      <c r="J208" s="91"/>
      <c r="K208" s="91"/>
    </row>
    <row r="209" spans="2:11">
      <c r="B209" s="90"/>
      <c r="C209" s="90"/>
      <c r="D209" s="107"/>
      <c r="E209" s="107"/>
      <c r="F209" s="107"/>
      <c r="G209" s="107"/>
      <c r="H209" s="107"/>
      <c r="I209" s="91"/>
      <c r="J209" s="91"/>
      <c r="K209" s="91"/>
    </row>
    <row r="210" spans="2:11">
      <c r="B210" s="90"/>
      <c r="C210" s="90"/>
      <c r="D210" s="107"/>
      <c r="E210" s="107"/>
      <c r="F210" s="107"/>
      <c r="G210" s="107"/>
      <c r="H210" s="107"/>
      <c r="I210" s="91"/>
      <c r="J210" s="91"/>
      <c r="K210" s="91"/>
    </row>
    <row r="211" spans="2:11">
      <c r="B211" s="90"/>
      <c r="C211" s="90"/>
      <c r="D211" s="107"/>
      <c r="E211" s="107"/>
      <c r="F211" s="107"/>
      <c r="G211" s="107"/>
      <c r="H211" s="107"/>
      <c r="I211" s="91"/>
      <c r="J211" s="91"/>
      <c r="K211" s="91"/>
    </row>
    <row r="212" spans="2:11">
      <c r="B212" s="90"/>
      <c r="C212" s="90"/>
      <c r="D212" s="107"/>
      <c r="E212" s="107"/>
      <c r="F212" s="107"/>
      <c r="G212" s="107"/>
      <c r="H212" s="107"/>
      <c r="I212" s="91"/>
      <c r="J212" s="91"/>
      <c r="K212" s="91"/>
    </row>
    <row r="213" spans="2:11">
      <c r="B213" s="90"/>
      <c r="C213" s="90"/>
      <c r="D213" s="107"/>
      <c r="E213" s="107"/>
      <c r="F213" s="107"/>
      <c r="G213" s="107"/>
      <c r="H213" s="107"/>
      <c r="I213" s="91"/>
      <c r="J213" s="91"/>
      <c r="K213" s="91"/>
    </row>
    <row r="214" spans="2:11">
      <c r="B214" s="90"/>
      <c r="C214" s="90"/>
      <c r="D214" s="107"/>
      <c r="E214" s="107"/>
      <c r="F214" s="107"/>
      <c r="G214" s="107"/>
      <c r="H214" s="107"/>
      <c r="I214" s="91"/>
      <c r="J214" s="91"/>
      <c r="K214" s="91"/>
    </row>
    <row r="215" spans="2:11">
      <c r="B215" s="90"/>
      <c r="C215" s="90"/>
      <c r="D215" s="107"/>
      <c r="E215" s="107"/>
      <c r="F215" s="107"/>
      <c r="G215" s="107"/>
      <c r="H215" s="107"/>
      <c r="I215" s="91"/>
      <c r="J215" s="91"/>
      <c r="K215" s="91"/>
    </row>
    <row r="216" spans="2:11">
      <c r="B216" s="90"/>
      <c r="C216" s="90"/>
      <c r="D216" s="107"/>
      <c r="E216" s="107"/>
      <c r="F216" s="107"/>
      <c r="G216" s="107"/>
      <c r="H216" s="107"/>
      <c r="I216" s="91"/>
      <c r="J216" s="91"/>
      <c r="K216" s="91"/>
    </row>
    <row r="217" spans="2:11">
      <c r="B217" s="90"/>
      <c r="C217" s="90"/>
      <c r="D217" s="107"/>
      <c r="E217" s="107"/>
      <c r="F217" s="107"/>
      <c r="G217" s="107"/>
      <c r="H217" s="107"/>
      <c r="I217" s="91"/>
      <c r="J217" s="91"/>
      <c r="K217" s="91"/>
    </row>
    <row r="218" spans="2:11">
      <c r="B218" s="90"/>
      <c r="C218" s="90"/>
      <c r="D218" s="107"/>
      <c r="E218" s="107"/>
      <c r="F218" s="107"/>
      <c r="G218" s="107"/>
      <c r="H218" s="107"/>
      <c r="I218" s="91"/>
      <c r="J218" s="91"/>
      <c r="K218" s="91"/>
    </row>
    <row r="219" spans="2:11">
      <c r="B219" s="90"/>
      <c r="C219" s="90"/>
      <c r="D219" s="107"/>
      <c r="E219" s="107"/>
      <c r="F219" s="107"/>
      <c r="G219" s="107"/>
      <c r="H219" s="107"/>
      <c r="I219" s="91"/>
      <c r="J219" s="91"/>
      <c r="K219" s="91"/>
    </row>
    <row r="220" spans="2:11">
      <c r="B220" s="90"/>
      <c r="C220" s="90"/>
      <c r="D220" s="107"/>
      <c r="E220" s="107"/>
      <c r="F220" s="107"/>
      <c r="G220" s="107"/>
      <c r="H220" s="107"/>
      <c r="I220" s="91"/>
      <c r="J220" s="91"/>
      <c r="K220" s="91"/>
    </row>
    <row r="221" spans="2:11">
      <c r="B221" s="90"/>
      <c r="C221" s="90"/>
      <c r="D221" s="107"/>
      <c r="E221" s="107"/>
      <c r="F221" s="107"/>
      <c r="G221" s="107"/>
      <c r="H221" s="107"/>
      <c r="I221" s="91"/>
      <c r="J221" s="91"/>
      <c r="K221" s="91"/>
    </row>
    <row r="222" spans="2:11">
      <c r="B222" s="90"/>
      <c r="C222" s="90"/>
      <c r="D222" s="107"/>
      <c r="E222" s="107"/>
      <c r="F222" s="107"/>
      <c r="G222" s="107"/>
      <c r="H222" s="107"/>
      <c r="I222" s="91"/>
      <c r="J222" s="91"/>
      <c r="K222" s="91"/>
    </row>
    <row r="223" spans="2:11">
      <c r="B223" s="90"/>
      <c r="C223" s="90"/>
      <c r="D223" s="107"/>
      <c r="E223" s="107"/>
      <c r="F223" s="107"/>
      <c r="G223" s="107"/>
      <c r="H223" s="107"/>
      <c r="I223" s="91"/>
      <c r="J223" s="91"/>
      <c r="K223" s="91"/>
    </row>
    <row r="224" spans="2:11">
      <c r="B224" s="90"/>
      <c r="C224" s="90"/>
      <c r="D224" s="107"/>
      <c r="E224" s="107"/>
      <c r="F224" s="107"/>
      <c r="G224" s="107"/>
      <c r="H224" s="107"/>
      <c r="I224" s="91"/>
      <c r="J224" s="91"/>
      <c r="K224" s="91"/>
    </row>
    <row r="225" spans="2:11">
      <c r="B225" s="90"/>
      <c r="C225" s="90"/>
      <c r="D225" s="107"/>
      <c r="E225" s="107"/>
      <c r="F225" s="107"/>
      <c r="G225" s="107"/>
      <c r="H225" s="107"/>
      <c r="I225" s="91"/>
      <c r="J225" s="91"/>
      <c r="K225" s="91"/>
    </row>
    <row r="226" spans="2:11">
      <c r="B226" s="90"/>
      <c r="C226" s="90"/>
      <c r="D226" s="107"/>
      <c r="E226" s="107"/>
      <c r="F226" s="107"/>
      <c r="G226" s="107"/>
      <c r="H226" s="107"/>
      <c r="I226" s="91"/>
      <c r="J226" s="91"/>
      <c r="K226" s="91"/>
    </row>
    <row r="227" spans="2:11">
      <c r="B227" s="90"/>
      <c r="C227" s="90"/>
      <c r="D227" s="107"/>
      <c r="E227" s="107"/>
      <c r="F227" s="107"/>
      <c r="G227" s="107"/>
      <c r="H227" s="107"/>
      <c r="I227" s="91"/>
      <c r="J227" s="91"/>
      <c r="K227" s="91"/>
    </row>
    <row r="228" spans="2:11">
      <c r="B228" s="90"/>
      <c r="C228" s="90"/>
      <c r="D228" s="107"/>
      <c r="E228" s="107"/>
      <c r="F228" s="107"/>
      <c r="G228" s="107"/>
      <c r="H228" s="107"/>
      <c r="I228" s="91"/>
      <c r="J228" s="91"/>
      <c r="K228" s="91"/>
    </row>
    <row r="229" spans="2:11">
      <c r="B229" s="90"/>
      <c r="C229" s="90"/>
      <c r="D229" s="107"/>
      <c r="E229" s="107"/>
      <c r="F229" s="107"/>
      <c r="G229" s="107"/>
      <c r="H229" s="107"/>
      <c r="I229" s="91"/>
      <c r="J229" s="91"/>
      <c r="K229" s="91"/>
    </row>
    <row r="230" spans="2:11">
      <c r="B230" s="90"/>
      <c r="C230" s="90"/>
      <c r="D230" s="107"/>
      <c r="E230" s="107"/>
      <c r="F230" s="107"/>
      <c r="G230" s="107"/>
      <c r="H230" s="107"/>
      <c r="I230" s="91"/>
      <c r="J230" s="91"/>
      <c r="K230" s="91"/>
    </row>
    <row r="231" spans="2:11">
      <c r="B231" s="90"/>
      <c r="C231" s="90"/>
      <c r="D231" s="107"/>
      <c r="E231" s="107"/>
      <c r="F231" s="107"/>
      <c r="G231" s="107"/>
      <c r="H231" s="107"/>
      <c r="I231" s="91"/>
      <c r="J231" s="91"/>
      <c r="K231" s="91"/>
    </row>
    <row r="232" spans="2:11">
      <c r="B232" s="90"/>
      <c r="C232" s="90"/>
      <c r="D232" s="107"/>
      <c r="E232" s="107"/>
      <c r="F232" s="107"/>
      <c r="G232" s="107"/>
      <c r="H232" s="107"/>
      <c r="I232" s="91"/>
      <c r="J232" s="91"/>
      <c r="K232" s="91"/>
    </row>
    <row r="233" spans="2:11">
      <c r="B233" s="90"/>
      <c r="C233" s="90"/>
      <c r="D233" s="107"/>
      <c r="E233" s="107"/>
      <c r="F233" s="107"/>
      <c r="G233" s="107"/>
      <c r="H233" s="107"/>
      <c r="I233" s="91"/>
      <c r="J233" s="91"/>
      <c r="K233" s="91"/>
    </row>
    <row r="234" spans="2:11">
      <c r="B234" s="90"/>
      <c r="C234" s="90"/>
      <c r="D234" s="107"/>
      <c r="E234" s="107"/>
      <c r="F234" s="107"/>
      <c r="G234" s="107"/>
      <c r="H234" s="107"/>
      <c r="I234" s="91"/>
      <c r="J234" s="91"/>
      <c r="K234" s="91"/>
    </row>
    <row r="235" spans="2:11">
      <c r="B235" s="90"/>
      <c r="C235" s="90"/>
      <c r="D235" s="107"/>
      <c r="E235" s="107"/>
      <c r="F235" s="107"/>
      <c r="G235" s="107"/>
      <c r="H235" s="107"/>
      <c r="I235" s="91"/>
      <c r="J235" s="91"/>
      <c r="K235" s="91"/>
    </row>
    <row r="236" spans="2:11">
      <c r="B236" s="90"/>
      <c r="C236" s="90"/>
      <c r="D236" s="107"/>
      <c r="E236" s="107"/>
      <c r="F236" s="107"/>
      <c r="G236" s="107"/>
      <c r="H236" s="107"/>
      <c r="I236" s="91"/>
      <c r="J236" s="91"/>
      <c r="K236" s="91"/>
    </row>
    <row r="237" spans="2:11">
      <c r="B237" s="90"/>
      <c r="C237" s="90"/>
      <c r="D237" s="107"/>
      <c r="E237" s="107"/>
      <c r="F237" s="107"/>
      <c r="G237" s="107"/>
      <c r="H237" s="107"/>
      <c r="I237" s="91"/>
      <c r="J237" s="91"/>
      <c r="K237" s="91"/>
    </row>
    <row r="238" spans="2:11">
      <c r="B238" s="90"/>
      <c r="C238" s="90"/>
      <c r="D238" s="107"/>
      <c r="E238" s="107"/>
      <c r="F238" s="107"/>
      <c r="G238" s="107"/>
      <c r="H238" s="107"/>
      <c r="I238" s="91"/>
      <c r="J238" s="91"/>
      <c r="K238" s="91"/>
    </row>
    <row r="239" spans="2:11">
      <c r="B239" s="90"/>
      <c r="C239" s="90"/>
      <c r="D239" s="107"/>
      <c r="E239" s="107"/>
      <c r="F239" s="107"/>
      <c r="G239" s="107"/>
      <c r="H239" s="107"/>
      <c r="I239" s="91"/>
      <c r="J239" s="91"/>
      <c r="K239" s="91"/>
    </row>
    <row r="240" spans="2:11">
      <c r="B240" s="90"/>
      <c r="C240" s="90"/>
      <c r="D240" s="107"/>
      <c r="E240" s="107"/>
      <c r="F240" s="107"/>
      <c r="G240" s="107"/>
      <c r="H240" s="107"/>
      <c r="I240" s="91"/>
      <c r="J240" s="91"/>
      <c r="K240" s="91"/>
    </row>
    <row r="241" spans="2:11">
      <c r="B241" s="90"/>
      <c r="C241" s="90"/>
      <c r="D241" s="107"/>
      <c r="E241" s="107"/>
      <c r="F241" s="107"/>
      <c r="G241" s="107"/>
      <c r="H241" s="107"/>
      <c r="I241" s="91"/>
      <c r="J241" s="91"/>
      <c r="K241" s="91"/>
    </row>
    <row r="242" spans="2:11">
      <c r="B242" s="90"/>
      <c r="C242" s="90"/>
      <c r="D242" s="107"/>
      <c r="E242" s="107"/>
      <c r="F242" s="107"/>
      <c r="G242" s="107"/>
      <c r="H242" s="107"/>
      <c r="I242" s="91"/>
      <c r="J242" s="91"/>
      <c r="K242" s="91"/>
    </row>
    <row r="243" spans="2:11">
      <c r="B243" s="90"/>
      <c r="C243" s="90"/>
      <c r="D243" s="107"/>
      <c r="E243" s="107"/>
      <c r="F243" s="107"/>
      <c r="G243" s="107"/>
      <c r="H243" s="107"/>
      <c r="I243" s="91"/>
      <c r="J243" s="91"/>
      <c r="K243" s="91"/>
    </row>
    <row r="244" spans="2:11">
      <c r="B244" s="90"/>
      <c r="C244" s="90"/>
      <c r="D244" s="107"/>
      <c r="E244" s="107"/>
      <c r="F244" s="107"/>
      <c r="G244" s="107"/>
      <c r="H244" s="107"/>
      <c r="I244" s="91"/>
      <c r="J244" s="91"/>
      <c r="K244" s="91"/>
    </row>
    <row r="245" spans="2:11">
      <c r="B245" s="90"/>
      <c r="C245" s="90"/>
      <c r="D245" s="107"/>
      <c r="E245" s="107"/>
      <c r="F245" s="107"/>
      <c r="G245" s="107"/>
      <c r="H245" s="107"/>
      <c r="I245" s="91"/>
      <c r="J245" s="91"/>
      <c r="K245" s="91"/>
    </row>
    <row r="246" spans="2:11">
      <c r="B246" s="90"/>
      <c r="C246" s="90"/>
      <c r="D246" s="107"/>
      <c r="E246" s="107"/>
      <c r="F246" s="107"/>
      <c r="G246" s="107"/>
      <c r="H246" s="107"/>
      <c r="I246" s="91"/>
      <c r="J246" s="91"/>
      <c r="K246" s="91"/>
    </row>
    <row r="247" spans="2:11">
      <c r="B247" s="90"/>
      <c r="C247" s="90"/>
      <c r="D247" s="107"/>
      <c r="E247" s="107"/>
      <c r="F247" s="107"/>
      <c r="G247" s="107"/>
      <c r="H247" s="107"/>
      <c r="I247" s="91"/>
      <c r="J247" s="91"/>
      <c r="K247" s="91"/>
    </row>
    <row r="248" spans="2:11">
      <c r="B248" s="90"/>
      <c r="C248" s="90"/>
      <c r="D248" s="107"/>
      <c r="E248" s="107"/>
      <c r="F248" s="107"/>
      <c r="G248" s="107"/>
      <c r="H248" s="107"/>
      <c r="I248" s="91"/>
      <c r="J248" s="91"/>
      <c r="K248" s="91"/>
    </row>
    <row r="249" spans="2:11">
      <c r="B249" s="90"/>
      <c r="C249" s="90"/>
      <c r="D249" s="107"/>
      <c r="E249" s="107"/>
      <c r="F249" s="107"/>
      <c r="G249" s="107"/>
      <c r="H249" s="107"/>
      <c r="I249" s="91"/>
      <c r="J249" s="91"/>
      <c r="K249" s="91"/>
    </row>
    <row r="250" spans="2:11">
      <c r="B250" s="90"/>
      <c r="C250" s="90"/>
      <c r="D250" s="107"/>
      <c r="E250" s="107"/>
      <c r="F250" s="107"/>
      <c r="G250" s="107"/>
      <c r="H250" s="107"/>
      <c r="I250" s="91"/>
      <c r="J250" s="91"/>
      <c r="K250" s="91"/>
    </row>
    <row r="251" spans="2:11">
      <c r="B251" s="90"/>
      <c r="C251" s="90"/>
      <c r="D251" s="107"/>
      <c r="E251" s="107"/>
      <c r="F251" s="107"/>
      <c r="G251" s="107"/>
      <c r="H251" s="107"/>
      <c r="I251" s="91"/>
      <c r="J251" s="91"/>
      <c r="K251" s="91"/>
    </row>
    <row r="252" spans="2:11">
      <c r="B252" s="90"/>
      <c r="C252" s="90"/>
      <c r="D252" s="107"/>
      <c r="E252" s="107"/>
      <c r="F252" s="107"/>
      <c r="G252" s="107"/>
      <c r="H252" s="107"/>
      <c r="I252" s="91"/>
      <c r="J252" s="91"/>
      <c r="K252" s="91"/>
    </row>
    <row r="253" spans="2:11">
      <c r="B253" s="90"/>
      <c r="C253" s="90"/>
      <c r="D253" s="107"/>
      <c r="E253" s="107"/>
      <c r="F253" s="107"/>
      <c r="G253" s="107"/>
      <c r="H253" s="107"/>
      <c r="I253" s="91"/>
      <c r="J253" s="91"/>
      <c r="K253" s="91"/>
    </row>
    <row r="254" spans="2:11">
      <c r="B254" s="90"/>
      <c r="C254" s="90"/>
      <c r="D254" s="107"/>
      <c r="E254" s="107"/>
      <c r="F254" s="107"/>
      <c r="G254" s="107"/>
      <c r="H254" s="107"/>
      <c r="I254" s="91"/>
      <c r="J254" s="91"/>
      <c r="K254" s="91"/>
    </row>
    <row r="255" spans="2:11">
      <c r="B255" s="90"/>
      <c r="C255" s="90"/>
      <c r="D255" s="107"/>
      <c r="E255" s="107"/>
      <c r="F255" s="107"/>
      <c r="G255" s="107"/>
      <c r="H255" s="107"/>
      <c r="I255" s="91"/>
      <c r="J255" s="91"/>
      <c r="K255" s="91"/>
    </row>
    <row r="256" spans="2:11">
      <c r="B256" s="90"/>
      <c r="C256" s="90"/>
      <c r="D256" s="107"/>
      <c r="E256" s="107"/>
      <c r="F256" s="107"/>
      <c r="G256" s="107"/>
      <c r="H256" s="107"/>
      <c r="I256" s="91"/>
      <c r="J256" s="91"/>
      <c r="K256" s="91"/>
    </row>
    <row r="257" spans="2:11">
      <c r="B257" s="90"/>
      <c r="C257" s="90"/>
      <c r="D257" s="107"/>
      <c r="E257" s="107"/>
      <c r="F257" s="107"/>
      <c r="G257" s="107"/>
      <c r="H257" s="107"/>
      <c r="I257" s="91"/>
      <c r="J257" s="91"/>
      <c r="K257" s="91"/>
    </row>
    <row r="258" spans="2:11">
      <c r="B258" s="90"/>
      <c r="C258" s="90"/>
      <c r="D258" s="107"/>
      <c r="E258" s="107"/>
      <c r="F258" s="107"/>
      <c r="G258" s="107"/>
      <c r="H258" s="107"/>
      <c r="I258" s="91"/>
      <c r="J258" s="91"/>
      <c r="K258" s="91"/>
    </row>
    <row r="259" spans="2:11">
      <c r="B259" s="90"/>
      <c r="C259" s="90"/>
      <c r="D259" s="107"/>
      <c r="E259" s="107"/>
      <c r="F259" s="107"/>
      <c r="G259" s="107"/>
      <c r="H259" s="107"/>
      <c r="I259" s="91"/>
      <c r="J259" s="91"/>
      <c r="K259" s="91"/>
    </row>
    <row r="260" spans="2:11">
      <c r="B260" s="90"/>
      <c r="C260" s="90"/>
      <c r="D260" s="107"/>
      <c r="E260" s="107"/>
      <c r="F260" s="107"/>
      <c r="G260" s="107"/>
      <c r="H260" s="107"/>
      <c r="I260" s="91"/>
      <c r="J260" s="91"/>
      <c r="K260" s="91"/>
    </row>
    <row r="261" spans="2:11">
      <c r="B261" s="90"/>
      <c r="C261" s="90"/>
      <c r="D261" s="107"/>
      <c r="E261" s="107"/>
      <c r="F261" s="107"/>
      <c r="G261" s="107"/>
      <c r="H261" s="107"/>
      <c r="I261" s="91"/>
      <c r="J261" s="91"/>
      <c r="K261" s="91"/>
    </row>
    <row r="262" spans="2:11">
      <c r="B262" s="90"/>
      <c r="C262" s="90"/>
      <c r="D262" s="107"/>
      <c r="E262" s="107"/>
      <c r="F262" s="107"/>
      <c r="G262" s="107"/>
      <c r="H262" s="107"/>
      <c r="I262" s="91"/>
      <c r="J262" s="91"/>
      <c r="K262" s="91"/>
    </row>
    <row r="263" spans="2:11">
      <c r="B263" s="90"/>
      <c r="C263" s="90"/>
      <c r="D263" s="107"/>
      <c r="E263" s="107"/>
      <c r="F263" s="107"/>
      <c r="G263" s="107"/>
      <c r="H263" s="107"/>
      <c r="I263" s="91"/>
      <c r="J263" s="91"/>
      <c r="K263" s="91"/>
    </row>
    <row r="264" spans="2:11">
      <c r="B264" s="90"/>
      <c r="C264" s="90"/>
      <c r="D264" s="107"/>
      <c r="E264" s="107"/>
      <c r="F264" s="107"/>
      <c r="G264" s="107"/>
      <c r="H264" s="107"/>
      <c r="I264" s="91"/>
      <c r="J264" s="91"/>
      <c r="K264" s="91"/>
    </row>
    <row r="265" spans="2:11">
      <c r="B265" s="90"/>
      <c r="C265" s="90"/>
      <c r="D265" s="107"/>
      <c r="E265" s="107"/>
      <c r="F265" s="107"/>
      <c r="G265" s="107"/>
      <c r="H265" s="107"/>
      <c r="I265" s="91"/>
      <c r="J265" s="91"/>
      <c r="K265" s="91"/>
    </row>
    <row r="266" spans="2:11">
      <c r="B266" s="90"/>
      <c r="C266" s="90"/>
      <c r="D266" s="107"/>
      <c r="E266" s="107"/>
      <c r="F266" s="107"/>
      <c r="G266" s="107"/>
      <c r="H266" s="107"/>
      <c r="I266" s="91"/>
      <c r="J266" s="91"/>
      <c r="K266" s="91"/>
    </row>
    <row r="267" spans="2:11">
      <c r="B267" s="90"/>
      <c r="C267" s="90"/>
      <c r="D267" s="107"/>
      <c r="E267" s="107"/>
      <c r="F267" s="107"/>
      <c r="G267" s="107"/>
      <c r="H267" s="107"/>
      <c r="I267" s="91"/>
      <c r="J267" s="91"/>
      <c r="K267" s="91"/>
    </row>
    <row r="268" spans="2:11">
      <c r="B268" s="90"/>
      <c r="C268" s="90"/>
      <c r="D268" s="107"/>
      <c r="E268" s="107"/>
      <c r="F268" s="107"/>
      <c r="G268" s="107"/>
      <c r="H268" s="107"/>
      <c r="I268" s="91"/>
      <c r="J268" s="91"/>
      <c r="K268" s="91"/>
    </row>
    <row r="269" spans="2:11">
      <c r="B269" s="90"/>
      <c r="C269" s="90"/>
      <c r="D269" s="107"/>
      <c r="E269" s="107"/>
      <c r="F269" s="107"/>
      <c r="G269" s="107"/>
      <c r="H269" s="107"/>
      <c r="I269" s="91"/>
      <c r="J269" s="91"/>
      <c r="K269" s="91"/>
    </row>
    <row r="270" spans="2:11">
      <c r="B270" s="90"/>
      <c r="C270" s="90"/>
      <c r="D270" s="107"/>
      <c r="E270" s="107"/>
      <c r="F270" s="107"/>
      <c r="G270" s="107"/>
      <c r="H270" s="107"/>
      <c r="I270" s="91"/>
      <c r="J270" s="91"/>
      <c r="K270" s="91"/>
    </row>
    <row r="271" spans="2:11">
      <c r="B271" s="90"/>
      <c r="C271" s="90"/>
      <c r="D271" s="107"/>
      <c r="E271" s="107"/>
      <c r="F271" s="107"/>
      <c r="G271" s="107"/>
      <c r="H271" s="107"/>
      <c r="I271" s="91"/>
      <c r="J271" s="91"/>
      <c r="K271" s="91"/>
    </row>
    <row r="272" spans="2:11">
      <c r="B272" s="90"/>
      <c r="C272" s="90"/>
      <c r="D272" s="107"/>
      <c r="E272" s="107"/>
      <c r="F272" s="107"/>
      <c r="G272" s="107"/>
      <c r="H272" s="107"/>
      <c r="I272" s="91"/>
      <c r="J272" s="91"/>
      <c r="K272" s="91"/>
    </row>
    <row r="273" spans="2:11">
      <c r="B273" s="90"/>
      <c r="C273" s="90"/>
      <c r="D273" s="107"/>
      <c r="E273" s="107"/>
      <c r="F273" s="107"/>
      <c r="G273" s="107"/>
      <c r="H273" s="107"/>
      <c r="I273" s="91"/>
      <c r="J273" s="91"/>
      <c r="K273" s="91"/>
    </row>
    <row r="274" spans="2:11">
      <c r="B274" s="90"/>
      <c r="C274" s="90"/>
      <c r="D274" s="107"/>
      <c r="E274" s="107"/>
      <c r="F274" s="107"/>
      <c r="G274" s="107"/>
      <c r="H274" s="107"/>
      <c r="I274" s="91"/>
      <c r="J274" s="91"/>
      <c r="K274" s="91"/>
    </row>
    <row r="275" spans="2:11">
      <c r="B275" s="90"/>
      <c r="C275" s="90"/>
      <c r="D275" s="107"/>
      <c r="E275" s="107"/>
      <c r="F275" s="107"/>
      <c r="G275" s="107"/>
      <c r="H275" s="107"/>
      <c r="I275" s="91"/>
      <c r="J275" s="91"/>
      <c r="K275" s="91"/>
    </row>
    <row r="276" spans="2:11">
      <c r="B276" s="90"/>
      <c r="C276" s="90"/>
      <c r="D276" s="107"/>
      <c r="E276" s="107"/>
      <c r="F276" s="107"/>
      <c r="G276" s="107"/>
      <c r="H276" s="107"/>
      <c r="I276" s="91"/>
      <c r="J276" s="91"/>
      <c r="K276" s="91"/>
    </row>
    <row r="277" spans="2:11">
      <c r="B277" s="90"/>
      <c r="C277" s="90"/>
      <c r="D277" s="107"/>
      <c r="E277" s="107"/>
      <c r="F277" s="107"/>
      <c r="G277" s="107"/>
      <c r="H277" s="107"/>
      <c r="I277" s="91"/>
      <c r="J277" s="91"/>
      <c r="K277" s="91"/>
    </row>
    <row r="278" spans="2:11">
      <c r="B278" s="90"/>
      <c r="C278" s="90"/>
      <c r="D278" s="107"/>
      <c r="E278" s="107"/>
      <c r="F278" s="107"/>
      <c r="G278" s="107"/>
      <c r="H278" s="107"/>
      <c r="I278" s="91"/>
      <c r="J278" s="91"/>
      <c r="K278" s="91"/>
    </row>
    <row r="279" spans="2:11">
      <c r="B279" s="90"/>
      <c r="C279" s="90"/>
      <c r="D279" s="107"/>
      <c r="E279" s="107"/>
      <c r="F279" s="107"/>
      <c r="G279" s="107"/>
      <c r="H279" s="107"/>
      <c r="I279" s="91"/>
      <c r="J279" s="91"/>
      <c r="K279" s="91"/>
    </row>
    <row r="280" spans="2:11">
      <c r="B280" s="90"/>
      <c r="C280" s="90"/>
      <c r="D280" s="107"/>
      <c r="E280" s="107"/>
      <c r="F280" s="107"/>
      <c r="G280" s="107"/>
      <c r="H280" s="107"/>
      <c r="I280" s="91"/>
      <c r="J280" s="91"/>
      <c r="K280" s="91"/>
    </row>
    <row r="281" spans="2:11">
      <c r="B281" s="90"/>
      <c r="C281" s="90"/>
      <c r="D281" s="107"/>
      <c r="E281" s="107"/>
      <c r="F281" s="107"/>
      <c r="G281" s="107"/>
      <c r="H281" s="107"/>
      <c r="I281" s="91"/>
      <c r="J281" s="91"/>
      <c r="K281" s="91"/>
    </row>
    <row r="282" spans="2:11">
      <c r="B282" s="90"/>
      <c r="C282" s="90"/>
      <c r="D282" s="107"/>
      <c r="E282" s="107"/>
      <c r="F282" s="107"/>
      <c r="G282" s="107"/>
      <c r="H282" s="107"/>
      <c r="I282" s="91"/>
      <c r="J282" s="91"/>
      <c r="K282" s="91"/>
    </row>
    <row r="283" spans="2:11">
      <c r="B283" s="90"/>
      <c r="C283" s="90"/>
      <c r="D283" s="107"/>
      <c r="E283" s="107"/>
      <c r="F283" s="107"/>
      <c r="G283" s="107"/>
      <c r="H283" s="107"/>
      <c r="I283" s="91"/>
      <c r="J283" s="91"/>
      <c r="K283" s="91"/>
    </row>
    <row r="284" spans="2:11">
      <c r="B284" s="90"/>
      <c r="C284" s="90"/>
      <c r="D284" s="107"/>
      <c r="E284" s="107"/>
      <c r="F284" s="107"/>
      <c r="G284" s="107"/>
      <c r="H284" s="107"/>
      <c r="I284" s="91"/>
      <c r="J284" s="91"/>
      <c r="K284" s="91"/>
    </row>
    <row r="285" spans="2:11">
      <c r="B285" s="90"/>
      <c r="C285" s="90"/>
      <c r="D285" s="107"/>
      <c r="E285" s="107"/>
      <c r="F285" s="107"/>
      <c r="G285" s="107"/>
      <c r="H285" s="107"/>
      <c r="I285" s="91"/>
      <c r="J285" s="91"/>
      <c r="K285" s="91"/>
    </row>
    <row r="286" spans="2:11">
      <c r="B286" s="90"/>
      <c r="C286" s="90"/>
      <c r="D286" s="107"/>
      <c r="E286" s="107"/>
      <c r="F286" s="107"/>
      <c r="G286" s="107"/>
      <c r="H286" s="107"/>
      <c r="I286" s="91"/>
      <c r="J286" s="91"/>
      <c r="K286" s="91"/>
    </row>
    <row r="287" spans="2:11">
      <c r="B287" s="90"/>
      <c r="C287" s="90"/>
      <c r="D287" s="107"/>
      <c r="E287" s="107"/>
      <c r="F287" s="107"/>
      <c r="G287" s="107"/>
      <c r="H287" s="107"/>
      <c r="I287" s="91"/>
      <c r="J287" s="91"/>
      <c r="K287" s="91"/>
    </row>
    <row r="288" spans="2:11">
      <c r="B288" s="90"/>
      <c r="C288" s="90"/>
      <c r="D288" s="107"/>
      <c r="E288" s="107"/>
      <c r="F288" s="107"/>
      <c r="G288" s="107"/>
      <c r="H288" s="107"/>
      <c r="I288" s="91"/>
      <c r="J288" s="91"/>
      <c r="K288" s="91"/>
    </row>
    <row r="289" spans="2:11">
      <c r="B289" s="90"/>
      <c r="C289" s="90"/>
      <c r="D289" s="107"/>
      <c r="E289" s="107"/>
      <c r="F289" s="107"/>
      <c r="G289" s="107"/>
      <c r="H289" s="107"/>
      <c r="I289" s="91"/>
      <c r="J289" s="91"/>
      <c r="K289" s="91"/>
    </row>
    <row r="290" spans="2:11">
      <c r="B290" s="90"/>
      <c r="C290" s="90"/>
      <c r="D290" s="107"/>
      <c r="E290" s="107"/>
      <c r="F290" s="107"/>
      <c r="G290" s="107"/>
      <c r="H290" s="107"/>
      <c r="I290" s="91"/>
      <c r="J290" s="91"/>
      <c r="K290" s="91"/>
    </row>
    <row r="291" spans="2:11">
      <c r="B291" s="90"/>
      <c r="C291" s="90"/>
      <c r="D291" s="107"/>
      <c r="E291" s="107"/>
      <c r="F291" s="107"/>
      <c r="G291" s="107"/>
      <c r="H291" s="107"/>
      <c r="I291" s="91"/>
      <c r="J291" s="91"/>
      <c r="K291" s="91"/>
    </row>
    <row r="292" spans="2:11">
      <c r="B292" s="90"/>
      <c r="C292" s="90"/>
      <c r="D292" s="107"/>
      <c r="E292" s="107"/>
      <c r="F292" s="107"/>
      <c r="G292" s="107"/>
      <c r="H292" s="107"/>
      <c r="I292" s="91"/>
      <c r="J292" s="91"/>
      <c r="K292" s="91"/>
    </row>
    <row r="293" spans="2:11">
      <c r="B293" s="90"/>
      <c r="C293" s="90"/>
      <c r="D293" s="107"/>
      <c r="E293" s="107"/>
      <c r="F293" s="107"/>
      <c r="G293" s="107"/>
      <c r="H293" s="107"/>
      <c r="I293" s="91"/>
      <c r="J293" s="91"/>
      <c r="K293" s="91"/>
    </row>
    <row r="294" spans="2:11">
      <c r="B294" s="90"/>
      <c r="C294" s="90"/>
      <c r="D294" s="107"/>
      <c r="E294" s="107"/>
      <c r="F294" s="107"/>
      <c r="G294" s="107"/>
      <c r="H294" s="107"/>
      <c r="I294" s="91"/>
      <c r="J294" s="91"/>
      <c r="K294" s="91"/>
    </row>
    <row r="295" spans="2:11">
      <c r="B295" s="90"/>
      <c r="C295" s="90"/>
      <c r="D295" s="107"/>
      <c r="E295" s="107"/>
      <c r="F295" s="107"/>
      <c r="G295" s="107"/>
      <c r="H295" s="107"/>
      <c r="I295" s="91"/>
      <c r="J295" s="91"/>
      <c r="K295" s="91"/>
    </row>
    <row r="296" spans="2:11">
      <c r="B296" s="90"/>
      <c r="C296" s="90"/>
      <c r="D296" s="107"/>
      <c r="E296" s="107"/>
      <c r="F296" s="107"/>
      <c r="G296" s="107"/>
      <c r="H296" s="107"/>
      <c r="I296" s="91"/>
      <c r="J296" s="91"/>
      <c r="K296" s="91"/>
    </row>
    <row r="297" spans="2:11">
      <c r="B297" s="90"/>
      <c r="C297" s="90"/>
      <c r="D297" s="107"/>
      <c r="E297" s="107"/>
      <c r="F297" s="107"/>
      <c r="G297" s="107"/>
      <c r="H297" s="107"/>
      <c r="I297" s="91"/>
      <c r="J297" s="91"/>
      <c r="K297" s="91"/>
    </row>
    <row r="298" spans="2:11">
      <c r="B298" s="90"/>
      <c r="C298" s="90"/>
      <c r="D298" s="107"/>
      <c r="E298" s="107"/>
      <c r="F298" s="107"/>
      <c r="G298" s="107"/>
      <c r="H298" s="107"/>
      <c r="I298" s="91"/>
      <c r="J298" s="91"/>
      <c r="K298" s="91"/>
    </row>
    <row r="299" spans="2:11">
      <c r="B299" s="90"/>
      <c r="C299" s="90"/>
      <c r="D299" s="107"/>
      <c r="E299" s="107"/>
      <c r="F299" s="107"/>
      <c r="G299" s="107"/>
      <c r="H299" s="107"/>
      <c r="I299" s="91"/>
      <c r="J299" s="91"/>
      <c r="K299" s="91"/>
    </row>
    <row r="300" spans="2:11">
      <c r="B300" s="90"/>
      <c r="C300" s="90"/>
      <c r="D300" s="107"/>
      <c r="E300" s="107"/>
      <c r="F300" s="107"/>
      <c r="G300" s="107"/>
      <c r="H300" s="107"/>
      <c r="I300" s="91"/>
      <c r="J300" s="91"/>
      <c r="K300" s="91"/>
    </row>
    <row r="301" spans="2:11">
      <c r="B301" s="90"/>
      <c r="C301" s="90"/>
      <c r="D301" s="107"/>
      <c r="E301" s="107"/>
      <c r="F301" s="107"/>
      <c r="G301" s="107"/>
      <c r="H301" s="107"/>
      <c r="I301" s="91"/>
      <c r="J301" s="91"/>
      <c r="K301" s="91"/>
    </row>
    <row r="302" spans="2:11">
      <c r="B302" s="90"/>
      <c r="C302" s="90"/>
      <c r="D302" s="107"/>
      <c r="E302" s="107"/>
      <c r="F302" s="107"/>
      <c r="G302" s="107"/>
      <c r="H302" s="107"/>
      <c r="I302" s="91"/>
      <c r="J302" s="91"/>
      <c r="K302" s="91"/>
    </row>
    <row r="303" spans="2:11">
      <c r="B303" s="90"/>
      <c r="C303" s="90"/>
      <c r="D303" s="107"/>
      <c r="E303" s="107"/>
      <c r="F303" s="107"/>
      <c r="G303" s="107"/>
      <c r="H303" s="107"/>
      <c r="I303" s="91"/>
      <c r="J303" s="91"/>
      <c r="K303" s="91"/>
    </row>
    <row r="304" spans="2:11">
      <c r="B304" s="90"/>
      <c r="C304" s="90"/>
      <c r="D304" s="107"/>
      <c r="E304" s="107"/>
      <c r="F304" s="107"/>
      <c r="G304" s="107"/>
      <c r="H304" s="107"/>
      <c r="I304" s="91"/>
      <c r="J304" s="91"/>
      <c r="K304" s="91"/>
    </row>
    <row r="305" spans="2:11">
      <c r="B305" s="90"/>
      <c r="C305" s="90"/>
      <c r="D305" s="107"/>
      <c r="E305" s="107"/>
      <c r="F305" s="107"/>
      <c r="G305" s="107"/>
      <c r="H305" s="107"/>
      <c r="I305" s="91"/>
      <c r="J305" s="91"/>
      <c r="K305" s="91"/>
    </row>
    <row r="306" spans="2:11">
      <c r="B306" s="90"/>
      <c r="C306" s="90"/>
      <c r="D306" s="107"/>
      <c r="E306" s="107"/>
      <c r="F306" s="107"/>
      <c r="G306" s="107"/>
      <c r="H306" s="107"/>
      <c r="I306" s="91"/>
      <c r="J306" s="91"/>
      <c r="K306" s="91"/>
    </row>
    <row r="307" spans="2:11">
      <c r="B307" s="90"/>
      <c r="C307" s="90"/>
      <c r="D307" s="107"/>
      <c r="E307" s="107"/>
      <c r="F307" s="107"/>
      <c r="G307" s="107"/>
      <c r="H307" s="107"/>
      <c r="I307" s="91"/>
      <c r="J307" s="91"/>
      <c r="K307" s="91"/>
    </row>
    <row r="308" spans="2:11">
      <c r="B308" s="90"/>
      <c r="C308" s="90"/>
      <c r="D308" s="107"/>
      <c r="E308" s="107"/>
      <c r="F308" s="107"/>
      <c r="G308" s="107"/>
      <c r="H308" s="107"/>
      <c r="I308" s="91"/>
      <c r="J308" s="91"/>
      <c r="K308" s="91"/>
    </row>
    <row r="309" spans="2:11">
      <c r="B309" s="90"/>
      <c r="C309" s="90"/>
      <c r="D309" s="107"/>
      <c r="E309" s="107"/>
      <c r="F309" s="107"/>
      <c r="G309" s="107"/>
      <c r="H309" s="107"/>
      <c r="I309" s="91"/>
      <c r="J309" s="91"/>
      <c r="K309" s="91"/>
    </row>
    <row r="310" spans="2:11">
      <c r="B310" s="90"/>
      <c r="C310" s="90"/>
      <c r="D310" s="107"/>
      <c r="E310" s="107"/>
      <c r="F310" s="107"/>
      <c r="G310" s="107"/>
      <c r="H310" s="107"/>
      <c r="I310" s="91"/>
      <c r="J310" s="91"/>
      <c r="K310" s="91"/>
    </row>
    <row r="311" spans="2:11">
      <c r="B311" s="90"/>
      <c r="C311" s="90"/>
      <c r="D311" s="107"/>
      <c r="E311" s="107"/>
      <c r="F311" s="107"/>
      <c r="G311" s="107"/>
      <c r="H311" s="107"/>
      <c r="I311" s="91"/>
      <c r="J311" s="91"/>
      <c r="K311" s="91"/>
    </row>
    <row r="312" spans="2:11">
      <c r="B312" s="90"/>
      <c r="C312" s="90"/>
      <c r="D312" s="107"/>
      <c r="E312" s="107"/>
      <c r="F312" s="107"/>
      <c r="G312" s="107"/>
      <c r="H312" s="107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2" t="s">
        <v>133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51" t="s">
        <v>108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3" t="s">
        <v>218</v>
      </c>
      <c r="C10" s="74"/>
      <c r="D10" s="74"/>
      <c r="E10" s="74"/>
      <c r="F10" s="74"/>
      <c r="G10" s="74"/>
      <c r="H10" s="74"/>
      <c r="I10" s="104">
        <v>0</v>
      </c>
      <c r="J10" s="105">
        <v>0</v>
      </c>
      <c r="K10" s="105">
        <v>0</v>
      </c>
      <c r="O10" s="1"/>
    </row>
    <row r="11" spans="2:15" ht="21" customHeight="1">
      <c r="B11" s="108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8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07"/>
      <c r="E110" s="107"/>
      <c r="F110" s="107"/>
      <c r="G110" s="107"/>
      <c r="H110" s="107"/>
      <c r="I110" s="91"/>
      <c r="J110" s="91"/>
      <c r="K110" s="91"/>
    </row>
    <row r="111" spans="2:11">
      <c r="B111" s="90"/>
      <c r="C111" s="91"/>
      <c r="D111" s="107"/>
      <c r="E111" s="107"/>
      <c r="F111" s="107"/>
      <c r="G111" s="107"/>
      <c r="H111" s="107"/>
      <c r="I111" s="91"/>
      <c r="J111" s="91"/>
      <c r="K111" s="91"/>
    </row>
    <row r="112" spans="2:11">
      <c r="B112" s="90"/>
      <c r="C112" s="91"/>
      <c r="D112" s="107"/>
      <c r="E112" s="107"/>
      <c r="F112" s="107"/>
      <c r="G112" s="107"/>
      <c r="H112" s="107"/>
      <c r="I112" s="91"/>
      <c r="J112" s="91"/>
      <c r="K112" s="91"/>
    </row>
    <row r="113" spans="2:11">
      <c r="B113" s="90"/>
      <c r="C113" s="91"/>
      <c r="D113" s="107"/>
      <c r="E113" s="107"/>
      <c r="F113" s="107"/>
      <c r="G113" s="107"/>
      <c r="H113" s="107"/>
      <c r="I113" s="91"/>
      <c r="J113" s="91"/>
      <c r="K113" s="91"/>
    </row>
    <row r="114" spans="2:11">
      <c r="B114" s="90"/>
      <c r="C114" s="91"/>
      <c r="D114" s="107"/>
      <c r="E114" s="107"/>
      <c r="F114" s="107"/>
      <c r="G114" s="107"/>
      <c r="H114" s="107"/>
      <c r="I114" s="91"/>
      <c r="J114" s="91"/>
      <c r="K114" s="91"/>
    </row>
    <row r="115" spans="2:11">
      <c r="B115" s="90"/>
      <c r="C115" s="91"/>
      <c r="D115" s="107"/>
      <c r="E115" s="107"/>
      <c r="F115" s="107"/>
      <c r="G115" s="107"/>
      <c r="H115" s="107"/>
      <c r="I115" s="91"/>
      <c r="J115" s="91"/>
      <c r="K115" s="91"/>
    </row>
    <row r="116" spans="2:11">
      <c r="B116" s="90"/>
      <c r="C116" s="91"/>
      <c r="D116" s="107"/>
      <c r="E116" s="107"/>
      <c r="F116" s="107"/>
      <c r="G116" s="107"/>
      <c r="H116" s="107"/>
      <c r="I116" s="91"/>
      <c r="J116" s="91"/>
      <c r="K116" s="91"/>
    </row>
    <row r="117" spans="2:11">
      <c r="B117" s="90"/>
      <c r="C117" s="91"/>
      <c r="D117" s="107"/>
      <c r="E117" s="107"/>
      <c r="F117" s="107"/>
      <c r="G117" s="107"/>
      <c r="H117" s="107"/>
      <c r="I117" s="91"/>
      <c r="J117" s="91"/>
      <c r="K117" s="91"/>
    </row>
    <row r="118" spans="2:11">
      <c r="B118" s="90"/>
      <c r="C118" s="91"/>
      <c r="D118" s="107"/>
      <c r="E118" s="107"/>
      <c r="F118" s="107"/>
      <c r="G118" s="107"/>
      <c r="H118" s="107"/>
      <c r="I118" s="91"/>
      <c r="J118" s="91"/>
      <c r="K118" s="91"/>
    </row>
    <row r="119" spans="2:11">
      <c r="B119" s="90"/>
      <c r="C119" s="91"/>
      <c r="D119" s="107"/>
      <c r="E119" s="107"/>
      <c r="F119" s="107"/>
      <c r="G119" s="107"/>
      <c r="H119" s="107"/>
      <c r="I119" s="91"/>
      <c r="J119" s="91"/>
      <c r="K119" s="91"/>
    </row>
    <row r="120" spans="2:11">
      <c r="B120" s="90"/>
      <c r="C120" s="91"/>
      <c r="D120" s="107"/>
      <c r="E120" s="107"/>
      <c r="F120" s="107"/>
      <c r="G120" s="107"/>
      <c r="H120" s="107"/>
      <c r="I120" s="91"/>
      <c r="J120" s="91"/>
      <c r="K120" s="91"/>
    </row>
    <row r="121" spans="2:11">
      <c r="B121" s="90"/>
      <c r="C121" s="91"/>
      <c r="D121" s="107"/>
      <c r="E121" s="107"/>
      <c r="F121" s="107"/>
      <c r="G121" s="107"/>
      <c r="H121" s="107"/>
      <c r="I121" s="91"/>
      <c r="J121" s="91"/>
      <c r="K121" s="91"/>
    </row>
    <row r="122" spans="2:11">
      <c r="B122" s="90"/>
      <c r="C122" s="91"/>
      <c r="D122" s="107"/>
      <c r="E122" s="107"/>
      <c r="F122" s="107"/>
      <c r="G122" s="107"/>
      <c r="H122" s="107"/>
      <c r="I122" s="91"/>
      <c r="J122" s="91"/>
      <c r="K122" s="91"/>
    </row>
    <row r="123" spans="2:11">
      <c r="B123" s="90"/>
      <c r="C123" s="91"/>
      <c r="D123" s="107"/>
      <c r="E123" s="107"/>
      <c r="F123" s="107"/>
      <c r="G123" s="107"/>
      <c r="H123" s="107"/>
      <c r="I123" s="91"/>
      <c r="J123" s="91"/>
      <c r="K123" s="91"/>
    </row>
    <row r="124" spans="2:11">
      <c r="B124" s="90"/>
      <c r="C124" s="91"/>
      <c r="D124" s="107"/>
      <c r="E124" s="107"/>
      <c r="F124" s="107"/>
      <c r="G124" s="107"/>
      <c r="H124" s="107"/>
      <c r="I124" s="91"/>
      <c r="J124" s="91"/>
      <c r="K124" s="91"/>
    </row>
    <row r="125" spans="2:11">
      <c r="B125" s="90"/>
      <c r="C125" s="91"/>
      <c r="D125" s="107"/>
      <c r="E125" s="107"/>
      <c r="F125" s="107"/>
      <c r="G125" s="107"/>
      <c r="H125" s="107"/>
      <c r="I125" s="91"/>
      <c r="J125" s="91"/>
      <c r="K125" s="91"/>
    </row>
    <row r="126" spans="2:11">
      <c r="B126" s="90"/>
      <c r="C126" s="91"/>
      <c r="D126" s="107"/>
      <c r="E126" s="107"/>
      <c r="F126" s="107"/>
      <c r="G126" s="107"/>
      <c r="H126" s="107"/>
      <c r="I126" s="91"/>
      <c r="J126" s="91"/>
      <c r="K126" s="91"/>
    </row>
    <row r="127" spans="2:11">
      <c r="B127" s="90"/>
      <c r="C127" s="91"/>
      <c r="D127" s="107"/>
      <c r="E127" s="107"/>
      <c r="F127" s="107"/>
      <c r="G127" s="107"/>
      <c r="H127" s="107"/>
      <c r="I127" s="91"/>
      <c r="J127" s="91"/>
      <c r="K127" s="91"/>
    </row>
    <row r="128" spans="2:11">
      <c r="B128" s="90"/>
      <c r="C128" s="91"/>
      <c r="D128" s="107"/>
      <c r="E128" s="107"/>
      <c r="F128" s="107"/>
      <c r="G128" s="107"/>
      <c r="H128" s="107"/>
      <c r="I128" s="91"/>
      <c r="J128" s="91"/>
      <c r="K128" s="91"/>
    </row>
    <row r="129" spans="2:11">
      <c r="B129" s="90"/>
      <c r="C129" s="91"/>
      <c r="D129" s="107"/>
      <c r="E129" s="107"/>
      <c r="F129" s="107"/>
      <c r="G129" s="107"/>
      <c r="H129" s="107"/>
      <c r="I129" s="91"/>
      <c r="J129" s="91"/>
      <c r="K129" s="91"/>
    </row>
    <row r="130" spans="2:11">
      <c r="B130" s="90"/>
      <c r="C130" s="91"/>
      <c r="D130" s="107"/>
      <c r="E130" s="107"/>
      <c r="F130" s="107"/>
      <c r="G130" s="107"/>
      <c r="H130" s="107"/>
      <c r="I130" s="91"/>
      <c r="J130" s="91"/>
      <c r="K130" s="91"/>
    </row>
    <row r="131" spans="2:11">
      <c r="B131" s="90"/>
      <c r="C131" s="91"/>
      <c r="D131" s="107"/>
      <c r="E131" s="107"/>
      <c r="F131" s="107"/>
      <c r="G131" s="107"/>
      <c r="H131" s="107"/>
      <c r="I131" s="91"/>
      <c r="J131" s="91"/>
      <c r="K131" s="91"/>
    </row>
    <row r="132" spans="2:11">
      <c r="B132" s="90"/>
      <c r="C132" s="91"/>
      <c r="D132" s="107"/>
      <c r="E132" s="107"/>
      <c r="F132" s="107"/>
      <c r="G132" s="107"/>
      <c r="H132" s="107"/>
      <c r="I132" s="91"/>
      <c r="J132" s="91"/>
      <c r="K132" s="91"/>
    </row>
    <row r="133" spans="2:11">
      <c r="B133" s="90"/>
      <c r="C133" s="91"/>
      <c r="D133" s="107"/>
      <c r="E133" s="107"/>
      <c r="F133" s="107"/>
      <c r="G133" s="107"/>
      <c r="H133" s="107"/>
      <c r="I133" s="91"/>
      <c r="J133" s="91"/>
      <c r="K133" s="91"/>
    </row>
    <row r="134" spans="2:11">
      <c r="B134" s="90"/>
      <c r="C134" s="91"/>
      <c r="D134" s="107"/>
      <c r="E134" s="107"/>
      <c r="F134" s="107"/>
      <c r="G134" s="107"/>
      <c r="H134" s="107"/>
      <c r="I134" s="91"/>
      <c r="J134" s="91"/>
      <c r="K134" s="91"/>
    </row>
    <row r="135" spans="2:11">
      <c r="B135" s="90"/>
      <c r="C135" s="91"/>
      <c r="D135" s="107"/>
      <c r="E135" s="107"/>
      <c r="F135" s="107"/>
      <c r="G135" s="107"/>
      <c r="H135" s="107"/>
      <c r="I135" s="91"/>
      <c r="J135" s="91"/>
      <c r="K135" s="91"/>
    </row>
    <row r="136" spans="2:11">
      <c r="B136" s="90"/>
      <c r="C136" s="91"/>
      <c r="D136" s="107"/>
      <c r="E136" s="107"/>
      <c r="F136" s="107"/>
      <c r="G136" s="107"/>
      <c r="H136" s="107"/>
      <c r="I136" s="91"/>
      <c r="J136" s="91"/>
      <c r="K136" s="91"/>
    </row>
    <row r="137" spans="2:11">
      <c r="B137" s="90"/>
      <c r="C137" s="91"/>
      <c r="D137" s="107"/>
      <c r="E137" s="107"/>
      <c r="F137" s="107"/>
      <c r="G137" s="107"/>
      <c r="H137" s="107"/>
      <c r="I137" s="91"/>
      <c r="J137" s="91"/>
      <c r="K137" s="91"/>
    </row>
    <row r="138" spans="2:11">
      <c r="B138" s="90"/>
      <c r="C138" s="91"/>
      <c r="D138" s="107"/>
      <c r="E138" s="107"/>
      <c r="F138" s="107"/>
      <c r="G138" s="107"/>
      <c r="H138" s="107"/>
      <c r="I138" s="91"/>
      <c r="J138" s="91"/>
      <c r="K138" s="91"/>
    </row>
    <row r="139" spans="2:11">
      <c r="B139" s="90"/>
      <c r="C139" s="91"/>
      <c r="D139" s="107"/>
      <c r="E139" s="107"/>
      <c r="F139" s="107"/>
      <c r="G139" s="107"/>
      <c r="H139" s="107"/>
      <c r="I139" s="91"/>
      <c r="J139" s="91"/>
      <c r="K139" s="91"/>
    </row>
    <row r="140" spans="2:11">
      <c r="B140" s="90"/>
      <c r="C140" s="91"/>
      <c r="D140" s="107"/>
      <c r="E140" s="107"/>
      <c r="F140" s="107"/>
      <c r="G140" s="107"/>
      <c r="H140" s="107"/>
      <c r="I140" s="91"/>
      <c r="J140" s="91"/>
      <c r="K140" s="91"/>
    </row>
    <row r="141" spans="2:11">
      <c r="B141" s="90"/>
      <c r="C141" s="91"/>
      <c r="D141" s="107"/>
      <c r="E141" s="107"/>
      <c r="F141" s="107"/>
      <c r="G141" s="107"/>
      <c r="H141" s="107"/>
      <c r="I141" s="91"/>
      <c r="J141" s="91"/>
      <c r="K141" s="91"/>
    </row>
    <row r="142" spans="2:11">
      <c r="B142" s="90"/>
      <c r="C142" s="91"/>
      <c r="D142" s="107"/>
      <c r="E142" s="107"/>
      <c r="F142" s="107"/>
      <c r="G142" s="107"/>
      <c r="H142" s="107"/>
      <c r="I142" s="91"/>
      <c r="J142" s="91"/>
      <c r="K142" s="91"/>
    </row>
    <row r="143" spans="2:11">
      <c r="B143" s="90"/>
      <c r="C143" s="91"/>
      <c r="D143" s="107"/>
      <c r="E143" s="107"/>
      <c r="F143" s="107"/>
      <c r="G143" s="107"/>
      <c r="H143" s="107"/>
      <c r="I143" s="91"/>
      <c r="J143" s="91"/>
      <c r="K143" s="91"/>
    </row>
    <row r="144" spans="2:11">
      <c r="B144" s="90"/>
      <c r="C144" s="91"/>
      <c r="D144" s="107"/>
      <c r="E144" s="107"/>
      <c r="F144" s="107"/>
      <c r="G144" s="107"/>
      <c r="H144" s="107"/>
      <c r="I144" s="91"/>
      <c r="J144" s="91"/>
      <c r="K144" s="91"/>
    </row>
    <row r="145" spans="2:11">
      <c r="B145" s="90"/>
      <c r="C145" s="91"/>
      <c r="D145" s="107"/>
      <c r="E145" s="107"/>
      <c r="F145" s="107"/>
      <c r="G145" s="107"/>
      <c r="H145" s="107"/>
      <c r="I145" s="91"/>
      <c r="J145" s="91"/>
      <c r="K145" s="91"/>
    </row>
    <row r="146" spans="2:11">
      <c r="B146" s="90"/>
      <c r="C146" s="91"/>
      <c r="D146" s="107"/>
      <c r="E146" s="107"/>
      <c r="F146" s="107"/>
      <c r="G146" s="107"/>
      <c r="H146" s="107"/>
      <c r="I146" s="91"/>
      <c r="J146" s="91"/>
      <c r="K146" s="91"/>
    </row>
    <row r="147" spans="2:11">
      <c r="B147" s="90"/>
      <c r="C147" s="91"/>
      <c r="D147" s="107"/>
      <c r="E147" s="107"/>
      <c r="F147" s="107"/>
      <c r="G147" s="107"/>
      <c r="H147" s="107"/>
      <c r="I147" s="91"/>
      <c r="J147" s="91"/>
      <c r="K147" s="91"/>
    </row>
    <row r="148" spans="2:11">
      <c r="B148" s="90"/>
      <c r="C148" s="91"/>
      <c r="D148" s="107"/>
      <c r="E148" s="107"/>
      <c r="F148" s="107"/>
      <c r="G148" s="107"/>
      <c r="H148" s="107"/>
      <c r="I148" s="91"/>
      <c r="J148" s="91"/>
      <c r="K148" s="91"/>
    </row>
    <row r="149" spans="2:11">
      <c r="B149" s="90"/>
      <c r="C149" s="91"/>
      <c r="D149" s="107"/>
      <c r="E149" s="107"/>
      <c r="F149" s="107"/>
      <c r="G149" s="107"/>
      <c r="H149" s="107"/>
      <c r="I149" s="91"/>
      <c r="J149" s="91"/>
      <c r="K149" s="91"/>
    </row>
    <row r="150" spans="2:11">
      <c r="B150" s="90"/>
      <c r="C150" s="91"/>
      <c r="D150" s="107"/>
      <c r="E150" s="107"/>
      <c r="F150" s="107"/>
      <c r="G150" s="107"/>
      <c r="H150" s="107"/>
      <c r="I150" s="91"/>
      <c r="J150" s="91"/>
      <c r="K150" s="91"/>
    </row>
    <row r="151" spans="2:11">
      <c r="B151" s="90"/>
      <c r="C151" s="91"/>
      <c r="D151" s="107"/>
      <c r="E151" s="107"/>
      <c r="F151" s="107"/>
      <c r="G151" s="107"/>
      <c r="H151" s="107"/>
      <c r="I151" s="91"/>
      <c r="J151" s="91"/>
      <c r="K151" s="91"/>
    </row>
    <row r="152" spans="2:11">
      <c r="B152" s="90"/>
      <c r="C152" s="91"/>
      <c r="D152" s="107"/>
      <c r="E152" s="107"/>
      <c r="F152" s="107"/>
      <c r="G152" s="107"/>
      <c r="H152" s="107"/>
      <c r="I152" s="91"/>
      <c r="J152" s="91"/>
      <c r="K152" s="91"/>
    </row>
    <row r="153" spans="2:11">
      <c r="B153" s="90"/>
      <c r="C153" s="91"/>
      <c r="D153" s="107"/>
      <c r="E153" s="107"/>
      <c r="F153" s="107"/>
      <c r="G153" s="107"/>
      <c r="H153" s="107"/>
      <c r="I153" s="91"/>
      <c r="J153" s="91"/>
      <c r="K153" s="91"/>
    </row>
    <row r="154" spans="2:11">
      <c r="B154" s="90"/>
      <c r="C154" s="91"/>
      <c r="D154" s="107"/>
      <c r="E154" s="107"/>
      <c r="F154" s="107"/>
      <c r="G154" s="107"/>
      <c r="H154" s="107"/>
      <c r="I154" s="91"/>
      <c r="J154" s="91"/>
      <c r="K154" s="91"/>
    </row>
    <row r="155" spans="2:11">
      <c r="B155" s="90"/>
      <c r="C155" s="91"/>
      <c r="D155" s="107"/>
      <c r="E155" s="107"/>
      <c r="F155" s="107"/>
      <c r="G155" s="107"/>
      <c r="H155" s="107"/>
      <c r="I155" s="91"/>
      <c r="J155" s="91"/>
      <c r="K155" s="91"/>
    </row>
    <row r="156" spans="2:11">
      <c r="B156" s="90"/>
      <c r="C156" s="91"/>
      <c r="D156" s="107"/>
      <c r="E156" s="107"/>
      <c r="F156" s="107"/>
      <c r="G156" s="107"/>
      <c r="H156" s="107"/>
      <c r="I156" s="91"/>
      <c r="J156" s="91"/>
      <c r="K156" s="91"/>
    </row>
    <row r="157" spans="2:11">
      <c r="B157" s="90"/>
      <c r="C157" s="91"/>
      <c r="D157" s="107"/>
      <c r="E157" s="107"/>
      <c r="F157" s="107"/>
      <c r="G157" s="107"/>
      <c r="H157" s="107"/>
      <c r="I157" s="91"/>
      <c r="J157" s="91"/>
      <c r="K157" s="91"/>
    </row>
    <row r="158" spans="2:11">
      <c r="B158" s="90"/>
      <c r="C158" s="91"/>
      <c r="D158" s="107"/>
      <c r="E158" s="107"/>
      <c r="F158" s="107"/>
      <c r="G158" s="107"/>
      <c r="H158" s="107"/>
      <c r="I158" s="91"/>
      <c r="J158" s="91"/>
      <c r="K158" s="91"/>
    </row>
    <row r="159" spans="2:11">
      <c r="B159" s="90"/>
      <c r="C159" s="91"/>
      <c r="D159" s="107"/>
      <c r="E159" s="107"/>
      <c r="F159" s="107"/>
      <c r="G159" s="107"/>
      <c r="H159" s="107"/>
      <c r="I159" s="91"/>
      <c r="J159" s="91"/>
      <c r="K159" s="91"/>
    </row>
    <row r="160" spans="2:11">
      <c r="B160" s="90"/>
      <c r="C160" s="91"/>
      <c r="D160" s="107"/>
      <c r="E160" s="107"/>
      <c r="F160" s="107"/>
      <c r="G160" s="107"/>
      <c r="H160" s="107"/>
      <c r="I160" s="91"/>
      <c r="J160" s="91"/>
      <c r="K160" s="91"/>
    </row>
    <row r="161" spans="2:11">
      <c r="B161" s="90"/>
      <c r="C161" s="91"/>
      <c r="D161" s="107"/>
      <c r="E161" s="107"/>
      <c r="F161" s="107"/>
      <c r="G161" s="107"/>
      <c r="H161" s="107"/>
      <c r="I161" s="91"/>
      <c r="J161" s="91"/>
      <c r="K161" s="91"/>
    </row>
    <row r="162" spans="2:11">
      <c r="B162" s="90"/>
      <c r="C162" s="91"/>
      <c r="D162" s="107"/>
      <c r="E162" s="107"/>
      <c r="F162" s="107"/>
      <c r="G162" s="107"/>
      <c r="H162" s="107"/>
      <c r="I162" s="91"/>
      <c r="J162" s="91"/>
      <c r="K162" s="91"/>
    </row>
    <row r="163" spans="2:11">
      <c r="B163" s="90"/>
      <c r="C163" s="91"/>
      <c r="D163" s="107"/>
      <c r="E163" s="107"/>
      <c r="F163" s="107"/>
      <c r="G163" s="107"/>
      <c r="H163" s="107"/>
      <c r="I163" s="91"/>
      <c r="J163" s="91"/>
      <c r="K163" s="91"/>
    </row>
    <row r="164" spans="2:11">
      <c r="B164" s="90"/>
      <c r="C164" s="91"/>
      <c r="D164" s="107"/>
      <c r="E164" s="107"/>
      <c r="F164" s="107"/>
      <c r="G164" s="107"/>
      <c r="H164" s="107"/>
      <c r="I164" s="91"/>
      <c r="J164" s="91"/>
      <c r="K164" s="91"/>
    </row>
    <row r="165" spans="2:11">
      <c r="B165" s="90"/>
      <c r="C165" s="91"/>
      <c r="D165" s="107"/>
      <c r="E165" s="107"/>
      <c r="F165" s="107"/>
      <c r="G165" s="107"/>
      <c r="H165" s="107"/>
      <c r="I165" s="91"/>
      <c r="J165" s="91"/>
      <c r="K165" s="91"/>
    </row>
    <row r="166" spans="2:11">
      <c r="B166" s="90"/>
      <c r="C166" s="91"/>
      <c r="D166" s="107"/>
      <c r="E166" s="107"/>
      <c r="F166" s="107"/>
      <c r="G166" s="107"/>
      <c r="H166" s="107"/>
      <c r="I166" s="91"/>
      <c r="J166" s="91"/>
      <c r="K166" s="91"/>
    </row>
    <row r="167" spans="2:11">
      <c r="B167" s="90"/>
      <c r="C167" s="91"/>
      <c r="D167" s="107"/>
      <c r="E167" s="107"/>
      <c r="F167" s="107"/>
      <c r="G167" s="107"/>
      <c r="H167" s="107"/>
      <c r="I167" s="91"/>
      <c r="J167" s="91"/>
      <c r="K167" s="91"/>
    </row>
    <row r="168" spans="2:11">
      <c r="B168" s="90"/>
      <c r="C168" s="91"/>
      <c r="D168" s="107"/>
      <c r="E168" s="107"/>
      <c r="F168" s="107"/>
      <c r="G168" s="107"/>
      <c r="H168" s="107"/>
      <c r="I168" s="91"/>
      <c r="J168" s="91"/>
      <c r="K168" s="91"/>
    </row>
    <row r="169" spans="2:11">
      <c r="B169" s="90"/>
      <c r="C169" s="91"/>
      <c r="D169" s="107"/>
      <c r="E169" s="107"/>
      <c r="F169" s="107"/>
      <c r="G169" s="107"/>
      <c r="H169" s="107"/>
      <c r="I169" s="91"/>
      <c r="J169" s="91"/>
      <c r="K169" s="91"/>
    </row>
    <row r="170" spans="2:11">
      <c r="B170" s="90"/>
      <c r="C170" s="91"/>
      <c r="D170" s="107"/>
      <c r="E170" s="107"/>
      <c r="F170" s="107"/>
      <c r="G170" s="107"/>
      <c r="H170" s="107"/>
      <c r="I170" s="91"/>
      <c r="J170" s="91"/>
      <c r="K170" s="91"/>
    </row>
    <row r="171" spans="2:11">
      <c r="B171" s="90"/>
      <c r="C171" s="91"/>
      <c r="D171" s="107"/>
      <c r="E171" s="107"/>
      <c r="F171" s="107"/>
      <c r="G171" s="107"/>
      <c r="H171" s="107"/>
      <c r="I171" s="91"/>
      <c r="J171" s="91"/>
      <c r="K171" s="91"/>
    </row>
    <row r="172" spans="2:11">
      <c r="B172" s="90"/>
      <c r="C172" s="91"/>
      <c r="D172" s="107"/>
      <c r="E172" s="107"/>
      <c r="F172" s="107"/>
      <c r="G172" s="107"/>
      <c r="H172" s="107"/>
      <c r="I172" s="91"/>
      <c r="J172" s="91"/>
      <c r="K172" s="91"/>
    </row>
    <row r="173" spans="2:11">
      <c r="B173" s="90"/>
      <c r="C173" s="91"/>
      <c r="D173" s="107"/>
      <c r="E173" s="107"/>
      <c r="F173" s="107"/>
      <c r="G173" s="107"/>
      <c r="H173" s="107"/>
      <c r="I173" s="91"/>
      <c r="J173" s="91"/>
      <c r="K173" s="91"/>
    </row>
    <row r="174" spans="2:11">
      <c r="B174" s="90"/>
      <c r="C174" s="91"/>
      <c r="D174" s="107"/>
      <c r="E174" s="107"/>
      <c r="F174" s="107"/>
      <c r="G174" s="107"/>
      <c r="H174" s="107"/>
      <c r="I174" s="91"/>
      <c r="J174" s="91"/>
      <c r="K174" s="91"/>
    </row>
    <row r="175" spans="2:11">
      <c r="B175" s="90"/>
      <c r="C175" s="91"/>
      <c r="D175" s="107"/>
      <c r="E175" s="107"/>
      <c r="F175" s="107"/>
      <c r="G175" s="107"/>
      <c r="H175" s="107"/>
      <c r="I175" s="91"/>
      <c r="J175" s="91"/>
      <c r="K175" s="91"/>
    </row>
    <row r="176" spans="2:11">
      <c r="B176" s="90"/>
      <c r="C176" s="91"/>
      <c r="D176" s="107"/>
      <c r="E176" s="107"/>
      <c r="F176" s="107"/>
      <c r="G176" s="107"/>
      <c r="H176" s="107"/>
      <c r="I176" s="91"/>
      <c r="J176" s="91"/>
      <c r="K176" s="91"/>
    </row>
    <row r="177" spans="2:11">
      <c r="B177" s="90"/>
      <c r="C177" s="91"/>
      <c r="D177" s="107"/>
      <c r="E177" s="107"/>
      <c r="F177" s="107"/>
      <c r="G177" s="107"/>
      <c r="H177" s="107"/>
      <c r="I177" s="91"/>
      <c r="J177" s="91"/>
      <c r="K177" s="91"/>
    </row>
    <row r="178" spans="2:11">
      <c r="B178" s="90"/>
      <c r="C178" s="91"/>
      <c r="D178" s="107"/>
      <c r="E178" s="107"/>
      <c r="F178" s="107"/>
      <c r="G178" s="107"/>
      <c r="H178" s="107"/>
      <c r="I178" s="91"/>
      <c r="J178" s="91"/>
      <c r="K178" s="91"/>
    </row>
    <row r="179" spans="2:11">
      <c r="B179" s="90"/>
      <c r="C179" s="91"/>
      <c r="D179" s="107"/>
      <c r="E179" s="107"/>
      <c r="F179" s="107"/>
      <c r="G179" s="107"/>
      <c r="H179" s="107"/>
      <c r="I179" s="91"/>
      <c r="J179" s="91"/>
      <c r="K179" s="91"/>
    </row>
    <row r="180" spans="2:11">
      <c r="B180" s="90"/>
      <c r="C180" s="91"/>
      <c r="D180" s="107"/>
      <c r="E180" s="107"/>
      <c r="F180" s="107"/>
      <c r="G180" s="107"/>
      <c r="H180" s="107"/>
      <c r="I180" s="91"/>
      <c r="J180" s="91"/>
      <c r="K180" s="91"/>
    </row>
    <row r="181" spans="2:11">
      <c r="B181" s="90"/>
      <c r="C181" s="91"/>
      <c r="D181" s="107"/>
      <c r="E181" s="107"/>
      <c r="F181" s="107"/>
      <c r="G181" s="107"/>
      <c r="H181" s="107"/>
      <c r="I181" s="91"/>
      <c r="J181" s="91"/>
      <c r="K181" s="91"/>
    </row>
    <row r="182" spans="2:11">
      <c r="B182" s="90"/>
      <c r="C182" s="91"/>
      <c r="D182" s="107"/>
      <c r="E182" s="107"/>
      <c r="F182" s="107"/>
      <c r="G182" s="107"/>
      <c r="H182" s="107"/>
      <c r="I182" s="91"/>
      <c r="J182" s="91"/>
      <c r="K182" s="91"/>
    </row>
    <row r="183" spans="2:11">
      <c r="B183" s="90"/>
      <c r="C183" s="91"/>
      <c r="D183" s="107"/>
      <c r="E183" s="107"/>
      <c r="F183" s="107"/>
      <c r="G183" s="107"/>
      <c r="H183" s="107"/>
      <c r="I183" s="91"/>
      <c r="J183" s="91"/>
      <c r="K183" s="91"/>
    </row>
    <row r="184" spans="2:11">
      <c r="B184" s="90"/>
      <c r="C184" s="91"/>
      <c r="D184" s="107"/>
      <c r="E184" s="107"/>
      <c r="F184" s="107"/>
      <c r="G184" s="107"/>
      <c r="H184" s="107"/>
      <c r="I184" s="91"/>
      <c r="J184" s="91"/>
      <c r="K184" s="91"/>
    </row>
    <row r="185" spans="2:11">
      <c r="B185" s="90"/>
      <c r="C185" s="91"/>
      <c r="D185" s="107"/>
      <c r="E185" s="107"/>
      <c r="F185" s="107"/>
      <c r="G185" s="107"/>
      <c r="H185" s="107"/>
      <c r="I185" s="91"/>
      <c r="J185" s="91"/>
      <c r="K185" s="91"/>
    </row>
    <row r="186" spans="2:11">
      <c r="B186" s="90"/>
      <c r="C186" s="91"/>
      <c r="D186" s="107"/>
      <c r="E186" s="107"/>
      <c r="F186" s="107"/>
      <c r="G186" s="107"/>
      <c r="H186" s="107"/>
      <c r="I186" s="91"/>
      <c r="J186" s="91"/>
      <c r="K186" s="91"/>
    </row>
    <row r="187" spans="2:11">
      <c r="B187" s="90"/>
      <c r="C187" s="91"/>
      <c r="D187" s="107"/>
      <c r="E187" s="107"/>
      <c r="F187" s="107"/>
      <c r="G187" s="107"/>
      <c r="H187" s="107"/>
      <c r="I187" s="91"/>
      <c r="J187" s="91"/>
      <c r="K187" s="91"/>
    </row>
    <row r="188" spans="2:11">
      <c r="B188" s="90"/>
      <c r="C188" s="91"/>
      <c r="D188" s="107"/>
      <c r="E188" s="107"/>
      <c r="F188" s="107"/>
      <c r="G188" s="107"/>
      <c r="H188" s="107"/>
      <c r="I188" s="91"/>
      <c r="J188" s="91"/>
      <c r="K188" s="91"/>
    </row>
    <row r="189" spans="2:11">
      <c r="B189" s="90"/>
      <c r="C189" s="91"/>
      <c r="D189" s="107"/>
      <c r="E189" s="107"/>
      <c r="F189" s="107"/>
      <c r="G189" s="107"/>
      <c r="H189" s="107"/>
      <c r="I189" s="91"/>
      <c r="J189" s="91"/>
      <c r="K189" s="91"/>
    </row>
    <row r="190" spans="2:11">
      <c r="B190" s="90"/>
      <c r="C190" s="91"/>
      <c r="D190" s="107"/>
      <c r="E190" s="107"/>
      <c r="F190" s="107"/>
      <c r="G190" s="107"/>
      <c r="H190" s="107"/>
      <c r="I190" s="91"/>
      <c r="J190" s="91"/>
      <c r="K190" s="91"/>
    </row>
    <row r="191" spans="2:11">
      <c r="B191" s="90"/>
      <c r="C191" s="91"/>
      <c r="D191" s="107"/>
      <c r="E191" s="107"/>
      <c r="F191" s="107"/>
      <c r="G191" s="107"/>
      <c r="H191" s="107"/>
      <c r="I191" s="91"/>
      <c r="J191" s="91"/>
      <c r="K191" s="91"/>
    </row>
    <row r="192" spans="2:11">
      <c r="B192" s="90"/>
      <c r="C192" s="91"/>
      <c r="D192" s="107"/>
      <c r="E192" s="107"/>
      <c r="F192" s="107"/>
      <c r="G192" s="107"/>
      <c r="H192" s="107"/>
      <c r="I192" s="91"/>
      <c r="J192" s="91"/>
      <c r="K192" s="91"/>
    </row>
    <row r="193" spans="2:11">
      <c r="B193" s="90"/>
      <c r="C193" s="91"/>
      <c r="D193" s="107"/>
      <c r="E193" s="107"/>
      <c r="F193" s="107"/>
      <c r="G193" s="107"/>
      <c r="H193" s="107"/>
      <c r="I193" s="91"/>
      <c r="J193" s="91"/>
      <c r="K193" s="91"/>
    </row>
    <row r="194" spans="2:11">
      <c r="B194" s="90"/>
      <c r="C194" s="91"/>
      <c r="D194" s="107"/>
      <c r="E194" s="107"/>
      <c r="F194" s="107"/>
      <c r="G194" s="107"/>
      <c r="H194" s="107"/>
      <c r="I194" s="91"/>
      <c r="J194" s="91"/>
      <c r="K194" s="91"/>
    </row>
    <row r="195" spans="2:11">
      <c r="B195" s="90"/>
      <c r="C195" s="91"/>
      <c r="D195" s="107"/>
      <c r="E195" s="107"/>
      <c r="F195" s="107"/>
      <c r="G195" s="107"/>
      <c r="H195" s="107"/>
      <c r="I195" s="91"/>
      <c r="J195" s="91"/>
      <c r="K195" s="91"/>
    </row>
    <row r="196" spans="2:11">
      <c r="B196" s="90"/>
      <c r="C196" s="91"/>
      <c r="D196" s="107"/>
      <c r="E196" s="107"/>
      <c r="F196" s="107"/>
      <c r="G196" s="107"/>
      <c r="H196" s="107"/>
      <c r="I196" s="91"/>
      <c r="J196" s="91"/>
      <c r="K196" s="91"/>
    </row>
    <row r="197" spans="2:11">
      <c r="B197" s="90"/>
      <c r="C197" s="91"/>
      <c r="D197" s="107"/>
      <c r="E197" s="107"/>
      <c r="F197" s="107"/>
      <c r="G197" s="107"/>
      <c r="H197" s="107"/>
      <c r="I197" s="91"/>
      <c r="J197" s="91"/>
      <c r="K197" s="91"/>
    </row>
    <row r="198" spans="2:11">
      <c r="B198" s="90"/>
      <c r="C198" s="91"/>
      <c r="D198" s="107"/>
      <c r="E198" s="107"/>
      <c r="F198" s="107"/>
      <c r="G198" s="107"/>
      <c r="H198" s="107"/>
      <c r="I198" s="91"/>
      <c r="J198" s="91"/>
      <c r="K198" s="91"/>
    </row>
    <row r="199" spans="2:11">
      <c r="B199" s="90"/>
      <c r="C199" s="91"/>
      <c r="D199" s="107"/>
      <c r="E199" s="107"/>
      <c r="F199" s="107"/>
      <c r="G199" s="107"/>
      <c r="H199" s="107"/>
      <c r="I199" s="91"/>
      <c r="J199" s="91"/>
      <c r="K199" s="91"/>
    </row>
    <row r="200" spans="2:11">
      <c r="B200" s="90"/>
      <c r="C200" s="91"/>
      <c r="D200" s="107"/>
      <c r="E200" s="107"/>
      <c r="F200" s="107"/>
      <c r="G200" s="107"/>
      <c r="H200" s="107"/>
      <c r="I200" s="91"/>
      <c r="J200" s="91"/>
      <c r="K200" s="91"/>
    </row>
    <row r="201" spans="2:11">
      <c r="B201" s="90"/>
      <c r="C201" s="91"/>
      <c r="D201" s="107"/>
      <c r="E201" s="107"/>
      <c r="F201" s="107"/>
      <c r="G201" s="107"/>
      <c r="H201" s="107"/>
      <c r="I201" s="91"/>
      <c r="J201" s="91"/>
      <c r="K201" s="91"/>
    </row>
    <row r="202" spans="2:11">
      <c r="B202" s="90"/>
      <c r="C202" s="91"/>
      <c r="D202" s="107"/>
      <c r="E202" s="107"/>
      <c r="F202" s="107"/>
      <c r="G202" s="107"/>
      <c r="H202" s="107"/>
      <c r="I202" s="91"/>
      <c r="J202" s="91"/>
      <c r="K202" s="91"/>
    </row>
    <row r="203" spans="2:11">
      <c r="B203" s="90"/>
      <c r="C203" s="91"/>
      <c r="D203" s="107"/>
      <c r="E203" s="107"/>
      <c r="F203" s="107"/>
      <c r="G203" s="107"/>
      <c r="H203" s="107"/>
      <c r="I203" s="91"/>
      <c r="J203" s="91"/>
      <c r="K203" s="91"/>
    </row>
    <row r="204" spans="2:11">
      <c r="B204" s="90"/>
      <c r="C204" s="91"/>
      <c r="D204" s="107"/>
      <c r="E204" s="107"/>
      <c r="F204" s="107"/>
      <c r="G204" s="107"/>
      <c r="H204" s="107"/>
      <c r="I204" s="91"/>
      <c r="J204" s="91"/>
      <c r="K204" s="91"/>
    </row>
    <row r="205" spans="2:11">
      <c r="B205" s="90"/>
      <c r="C205" s="91"/>
      <c r="D205" s="107"/>
      <c r="E205" s="107"/>
      <c r="F205" s="107"/>
      <c r="G205" s="107"/>
      <c r="H205" s="107"/>
      <c r="I205" s="91"/>
      <c r="J205" s="91"/>
      <c r="K205" s="91"/>
    </row>
    <row r="206" spans="2:11">
      <c r="B206" s="90"/>
      <c r="C206" s="91"/>
      <c r="D206" s="107"/>
      <c r="E206" s="107"/>
      <c r="F206" s="107"/>
      <c r="G206" s="107"/>
      <c r="H206" s="107"/>
      <c r="I206" s="91"/>
      <c r="J206" s="91"/>
      <c r="K206" s="91"/>
    </row>
    <row r="207" spans="2:11">
      <c r="B207" s="90"/>
      <c r="C207" s="91"/>
      <c r="D207" s="107"/>
      <c r="E207" s="107"/>
      <c r="F207" s="107"/>
      <c r="G207" s="107"/>
      <c r="H207" s="107"/>
      <c r="I207" s="91"/>
      <c r="J207" s="91"/>
      <c r="K207" s="91"/>
    </row>
    <row r="208" spans="2:11">
      <c r="B208" s="90"/>
      <c r="C208" s="91"/>
      <c r="D208" s="107"/>
      <c r="E208" s="107"/>
      <c r="F208" s="107"/>
      <c r="G208" s="107"/>
      <c r="H208" s="107"/>
      <c r="I208" s="91"/>
      <c r="J208" s="91"/>
      <c r="K208" s="91"/>
    </row>
    <row r="209" spans="2:11">
      <c r="B209" s="90"/>
      <c r="C209" s="91"/>
      <c r="D209" s="107"/>
      <c r="E209" s="107"/>
      <c r="F209" s="107"/>
      <c r="G209" s="107"/>
      <c r="H209" s="107"/>
      <c r="I209" s="91"/>
      <c r="J209" s="91"/>
      <c r="K209" s="91"/>
    </row>
    <row r="210" spans="2:11">
      <c r="B210" s="90"/>
      <c r="C210" s="91"/>
      <c r="D210" s="107"/>
      <c r="E210" s="107"/>
      <c r="F210" s="107"/>
      <c r="G210" s="107"/>
      <c r="H210" s="107"/>
      <c r="I210" s="91"/>
      <c r="J210" s="91"/>
      <c r="K210" s="91"/>
    </row>
    <row r="211" spans="2:11">
      <c r="B211" s="90"/>
      <c r="C211" s="91"/>
      <c r="D211" s="107"/>
      <c r="E211" s="107"/>
      <c r="F211" s="107"/>
      <c r="G211" s="107"/>
      <c r="H211" s="107"/>
      <c r="I211" s="91"/>
      <c r="J211" s="91"/>
      <c r="K211" s="91"/>
    </row>
    <row r="212" spans="2:11">
      <c r="B212" s="90"/>
      <c r="C212" s="91"/>
      <c r="D212" s="107"/>
      <c r="E212" s="107"/>
      <c r="F212" s="107"/>
      <c r="G212" s="107"/>
      <c r="H212" s="107"/>
      <c r="I212" s="91"/>
      <c r="J212" s="91"/>
      <c r="K212" s="91"/>
    </row>
    <row r="213" spans="2:11">
      <c r="B213" s="90"/>
      <c r="C213" s="91"/>
      <c r="D213" s="107"/>
      <c r="E213" s="107"/>
      <c r="F213" s="107"/>
      <c r="G213" s="107"/>
      <c r="H213" s="107"/>
      <c r="I213" s="91"/>
      <c r="J213" s="91"/>
      <c r="K213" s="91"/>
    </row>
    <row r="214" spans="2:11">
      <c r="B214" s="90"/>
      <c r="C214" s="91"/>
      <c r="D214" s="107"/>
      <c r="E214" s="107"/>
      <c r="F214" s="107"/>
      <c r="G214" s="107"/>
      <c r="H214" s="107"/>
      <c r="I214" s="91"/>
      <c r="J214" s="91"/>
      <c r="K214" s="91"/>
    </row>
    <row r="215" spans="2:11">
      <c r="B215" s="90"/>
      <c r="C215" s="91"/>
      <c r="D215" s="107"/>
      <c r="E215" s="107"/>
      <c r="F215" s="107"/>
      <c r="G215" s="107"/>
      <c r="H215" s="107"/>
      <c r="I215" s="91"/>
      <c r="J215" s="91"/>
      <c r="K215" s="91"/>
    </row>
    <row r="216" spans="2:11">
      <c r="B216" s="90"/>
      <c r="C216" s="91"/>
      <c r="D216" s="107"/>
      <c r="E216" s="107"/>
      <c r="F216" s="107"/>
      <c r="G216" s="107"/>
      <c r="H216" s="107"/>
      <c r="I216" s="91"/>
      <c r="J216" s="91"/>
      <c r="K216" s="91"/>
    </row>
    <row r="217" spans="2:11">
      <c r="B217" s="90"/>
      <c r="C217" s="91"/>
      <c r="D217" s="107"/>
      <c r="E217" s="107"/>
      <c r="F217" s="107"/>
      <c r="G217" s="107"/>
      <c r="H217" s="107"/>
      <c r="I217" s="91"/>
      <c r="J217" s="91"/>
      <c r="K217" s="91"/>
    </row>
    <row r="218" spans="2:11">
      <c r="B218" s="90"/>
      <c r="C218" s="91"/>
      <c r="D218" s="107"/>
      <c r="E218" s="107"/>
      <c r="F218" s="107"/>
      <c r="G218" s="107"/>
      <c r="H218" s="107"/>
      <c r="I218" s="91"/>
      <c r="J218" s="91"/>
      <c r="K218" s="91"/>
    </row>
    <row r="219" spans="2:11">
      <c r="B219" s="90"/>
      <c r="C219" s="91"/>
      <c r="D219" s="107"/>
      <c r="E219" s="107"/>
      <c r="F219" s="107"/>
      <c r="G219" s="107"/>
      <c r="H219" s="107"/>
      <c r="I219" s="91"/>
      <c r="J219" s="91"/>
      <c r="K219" s="91"/>
    </row>
    <row r="220" spans="2:11">
      <c r="B220" s="90"/>
      <c r="C220" s="91"/>
      <c r="D220" s="107"/>
      <c r="E220" s="107"/>
      <c r="F220" s="107"/>
      <c r="G220" s="107"/>
      <c r="H220" s="107"/>
      <c r="I220" s="91"/>
      <c r="J220" s="91"/>
      <c r="K220" s="91"/>
    </row>
    <row r="221" spans="2:11">
      <c r="B221" s="90"/>
      <c r="C221" s="91"/>
      <c r="D221" s="107"/>
      <c r="E221" s="107"/>
      <c r="F221" s="107"/>
      <c r="G221" s="107"/>
      <c r="H221" s="107"/>
      <c r="I221" s="91"/>
      <c r="J221" s="91"/>
      <c r="K221" s="91"/>
    </row>
    <row r="222" spans="2:11">
      <c r="B222" s="90"/>
      <c r="C222" s="91"/>
      <c r="D222" s="107"/>
      <c r="E222" s="107"/>
      <c r="F222" s="107"/>
      <c r="G222" s="107"/>
      <c r="H222" s="107"/>
      <c r="I222" s="91"/>
      <c r="J222" s="91"/>
      <c r="K222" s="91"/>
    </row>
    <row r="223" spans="2:11">
      <c r="B223" s="90"/>
      <c r="C223" s="91"/>
      <c r="D223" s="107"/>
      <c r="E223" s="107"/>
      <c r="F223" s="107"/>
      <c r="G223" s="107"/>
      <c r="H223" s="107"/>
      <c r="I223" s="91"/>
      <c r="J223" s="91"/>
      <c r="K223" s="91"/>
    </row>
    <row r="224" spans="2:11">
      <c r="B224" s="90"/>
      <c r="C224" s="91"/>
      <c r="D224" s="107"/>
      <c r="E224" s="107"/>
      <c r="F224" s="107"/>
      <c r="G224" s="107"/>
      <c r="H224" s="107"/>
      <c r="I224" s="91"/>
      <c r="J224" s="91"/>
      <c r="K224" s="91"/>
    </row>
    <row r="225" spans="2:11">
      <c r="B225" s="90"/>
      <c r="C225" s="91"/>
      <c r="D225" s="107"/>
      <c r="E225" s="107"/>
      <c r="F225" s="107"/>
      <c r="G225" s="107"/>
      <c r="H225" s="107"/>
      <c r="I225" s="91"/>
      <c r="J225" s="91"/>
      <c r="K225" s="91"/>
    </row>
    <row r="226" spans="2:11">
      <c r="B226" s="90"/>
      <c r="C226" s="91"/>
      <c r="D226" s="107"/>
      <c r="E226" s="107"/>
      <c r="F226" s="107"/>
      <c r="G226" s="107"/>
      <c r="H226" s="107"/>
      <c r="I226" s="91"/>
      <c r="J226" s="91"/>
      <c r="K226" s="91"/>
    </row>
    <row r="227" spans="2:11">
      <c r="B227" s="90"/>
      <c r="C227" s="91"/>
      <c r="D227" s="107"/>
      <c r="E227" s="107"/>
      <c r="F227" s="107"/>
      <c r="G227" s="107"/>
      <c r="H227" s="107"/>
      <c r="I227" s="91"/>
      <c r="J227" s="91"/>
      <c r="K227" s="91"/>
    </row>
    <row r="228" spans="2:11">
      <c r="B228" s="90"/>
      <c r="C228" s="91"/>
      <c r="D228" s="107"/>
      <c r="E228" s="107"/>
      <c r="F228" s="107"/>
      <c r="G228" s="107"/>
      <c r="H228" s="107"/>
      <c r="I228" s="91"/>
      <c r="J228" s="91"/>
      <c r="K228" s="91"/>
    </row>
    <row r="229" spans="2:11">
      <c r="B229" s="90"/>
      <c r="C229" s="91"/>
      <c r="D229" s="107"/>
      <c r="E229" s="107"/>
      <c r="F229" s="107"/>
      <c r="G229" s="107"/>
      <c r="H229" s="107"/>
      <c r="I229" s="91"/>
      <c r="J229" s="91"/>
      <c r="K229" s="91"/>
    </row>
    <row r="230" spans="2:11">
      <c r="B230" s="90"/>
      <c r="C230" s="91"/>
      <c r="D230" s="107"/>
      <c r="E230" s="107"/>
      <c r="F230" s="107"/>
      <c r="G230" s="107"/>
      <c r="H230" s="107"/>
      <c r="I230" s="91"/>
      <c r="J230" s="91"/>
      <c r="K230" s="91"/>
    </row>
    <row r="231" spans="2:11">
      <c r="B231" s="90"/>
      <c r="C231" s="91"/>
      <c r="D231" s="107"/>
      <c r="E231" s="107"/>
      <c r="F231" s="107"/>
      <c r="G231" s="107"/>
      <c r="H231" s="107"/>
      <c r="I231" s="91"/>
      <c r="J231" s="91"/>
      <c r="K231" s="91"/>
    </row>
    <row r="232" spans="2:11">
      <c r="B232" s="90"/>
      <c r="C232" s="91"/>
      <c r="D232" s="107"/>
      <c r="E232" s="107"/>
      <c r="F232" s="107"/>
      <c r="G232" s="107"/>
      <c r="H232" s="107"/>
      <c r="I232" s="91"/>
      <c r="J232" s="91"/>
      <c r="K232" s="91"/>
    </row>
    <row r="233" spans="2:11">
      <c r="B233" s="90"/>
      <c r="C233" s="91"/>
      <c r="D233" s="107"/>
      <c r="E233" s="107"/>
      <c r="F233" s="107"/>
      <c r="G233" s="107"/>
      <c r="H233" s="107"/>
      <c r="I233" s="91"/>
      <c r="J233" s="91"/>
      <c r="K233" s="91"/>
    </row>
    <row r="234" spans="2:11">
      <c r="B234" s="90"/>
      <c r="C234" s="91"/>
      <c r="D234" s="107"/>
      <c r="E234" s="107"/>
      <c r="F234" s="107"/>
      <c r="G234" s="107"/>
      <c r="H234" s="107"/>
      <c r="I234" s="91"/>
      <c r="J234" s="91"/>
      <c r="K234" s="91"/>
    </row>
    <row r="235" spans="2:11">
      <c r="B235" s="90"/>
      <c r="C235" s="91"/>
      <c r="D235" s="107"/>
      <c r="E235" s="107"/>
      <c r="F235" s="107"/>
      <c r="G235" s="107"/>
      <c r="H235" s="107"/>
      <c r="I235" s="91"/>
      <c r="J235" s="91"/>
      <c r="K235" s="91"/>
    </row>
    <row r="236" spans="2:11">
      <c r="B236" s="90"/>
      <c r="C236" s="91"/>
      <c r="D236" s="107"/>
      <c r="E236" s="107"/>
      <c r="F236" s="107"/>
      <c r="G236" s="107"/>
      <c r="H236" s="107"/>
      <c r="I236" s="91"/>
      <c r="J236" s="91"/>
      <c r="K236" s="91"/>
    </row>
    <row r="237" spans="2:11">
      <c r="B237" s="90"/>
      <c r="C237" s="91"/>
      <c r="D237" s="107"/>
      <c r="E237" s="107"/>
      <c r="F237" s="107"/>
      <c r="G237" s="107"/>
      <c r="H237" s="107"/>
      <c r="I237" s="91"/>
      <c r="J237" s="91"/>
      <c r="K237" s="91"/>
    </row>
    <row r="238" spans="2:11">
      <c r="B238" s="90"/>
      <c r="C238" s="91"/>
      <c r="D238" s="107"/>
      <c r="E238" s="107"/>
      <c r="F238" s="107"/>
      <c r="G238" s="107"/>
      <c r="H238" s="107"/>
      <c r="I238" s="91"/>
      <c r="J238" s="91"/>
      <c r="K238" s="91"/>
    </row>
    <row r="239" spans="2:11">
      <c r="B239" s="90"/>
      <c r="C239" s="91"/>
      <c r="D239" s="107"/>
      <c r="E239" s="107"/>
      <c r="F239" s="107"/>
      <c r="G239" s="107"/>
      <c r="H239" s="107"/>
      <c r="I239" s="91"/>
      <c r="J239" s="91"/>
      <c r="K239" s="91"/>
    </row>
    <row r="240" spans="2:11">
      <c r="B240" s="90"/>
      <c r="C240" s="91"/>
      <c r="D240" s="107"/>
      <c r="E240" s="107"/>
      <c r="F240" s="107"/>
      <c r="G240" s="107"/>
      <c r="H240" s="107"/>
      <c r="I240" s="91"/>
      <c r="J240" s="91"/>
      <c r="K240" s="91"/>
    </row>
    <row r="241" spans="2:11">
      <c r="B241" s="90"/>
      <c r="C241" s="91"/>
      <c r="D241" s="107"/>
      <c r="E241" s="107"/>
      <c r="F241" s="107"/>
      <c r="G241" s="107"/>
      <c r="H241" s="107"/>
      <c r="I241" s="91"/>
      <c r="J241" s="91"/>
      <c r="K241" s="91"/>
    </row>
    <row r="242" spans="2:11">
      <c r="B242" s="90"/>
      <c r="C242" s="91"/>
      <c r="D242" s="107"/>
      <c r="E242" s="107"/>
      <c r="F242" s="107"/>
      <c r="G242" s="107"/>
      <c r="H242" s="107"/>
      <c r="I242" s="91"/>
      <c r="J242" s="91"/>
      <c r="K242" s="91"/>
    </row>
    <row r="243" spans="2:11">
      <c r="B243" s="90"/>
      <c r="C243" s="91"/>
      <c r="D243" s="107"/>
      <c r="E243" s="107"/>
      <c r="F243" s="107"/>
      <c r="G243" s="107"/>
      <c r="H243" s="107"/>
      <c r="I243" s="91"/>
      <c r="J243" s="91"/>
      <c r="K243" s="91"/>
    </row>
    <row r="244" spans="2:11">
      <c r="B244" s="90"/>
      <c r="C244" s="91"/>
      <c r="D244" s="107"/>
      <c r="E244" s="107"/>
      <c r="F244" s="107"/>
      <c r="G244" s="107"/>
      <c r="H244" s="107"/>
      <c r="I244" s="91"/>
      <c r="J244" s="91"/>
      <c r="K244" s="91"/>
    </row>
    <row r="245" spans="2:11">
      <c r="B245" s="90"/>
      <c r="C245" s="91"/>
      <c r="D245" s="107"/>
      <c r="E245" s="107"/>
      <c r="F245" s="107"/>
      <c r="G245" s="107"/>
      <c r="H245" s="107"/>
      <c r="I245" s="91"/>
      <c r="J245" s="91"/>
      <c r="K245" s="91"/>
    </row>
    <row r="246" spans="2:11">
      <c r="B246" s="90"/>
      <c r="C246" s="91"/>
      <c r="D246" s="107"/>
      <c r="E246" s="107"/>
      <c r="F246" s="107"/>
      <c r="G246" s="107"/>
      <c r="H246" s="107"/>
      <c r="I246" s="91"/>
      <c r="J246" s="91"/>
      <c r="K246" s="91"/>
    </row>
    <row r="247" spans="2:11">
      <c r="B247" s="90"/>
      <c r="C247" s="91"/>
      <c r="D247" s="107"/>
      <c r="E247" s="107"/>
      <c r="F247" s="107"/>
      <c r="G247" s="107"/>
      <c r="H247" s="107"/>
      <c r="I247" s="91"/>
      <c r="J247" s="91"/>
      <c r="K247" s="91"/>
    </row>
    <row r="248" spans="2:11">
      <c r="B248" s="90"/>
      <c r="C248" s="91"/>
      <c r="D248" s="107"/>
      <c r="E248" s="107"/>
      <c r="F248" s="107"/>
      <c r="G248" s="107"/>
      <c r="H248" s="107"/>
      <c r="I248" s="91"/>
      <c r="J248" s="91"/>
      <c r="K248" s="91"/>
    </row>
    <row r="249" spans="2:11">
      <c r="B249" s="90"/>
      <c r="C249" s="91"/>
      <c r="D249" s="107"/>
      <c r="E249" s="107"/>
      <c r="F249" s="107"/>
      <c r="G249" s="107"/>
      <c r="H249" s="107"/>
      <c r="I249" s="91"/>
      <c r="J249" s="91"/>
      <c r="K249" s="91"/>
    </row>
    <row r="250" spans="2:11">
      <c r="B250" s="90"/>
      <c r="C250" s="91"/>
      <c r="D250" s="107"/>
      <c r="E250" s="107"/>
      <c r="F250" s="107"/>
      <c r="G250" s="107"/>
      <c r="H250" s="107"/>
      <c r="I250" s="91"/>
      <c r="J250" s="91"/>
      <c r="K250" s="91"/>
    </row>
    <row r="251" spans="2:11">
      <c r="B251" s="90"/>
      <c r="C251" s="91"/>
      <c r="D251" s="107"/>
      <c r="E251" s="107"/>
      <c r="F251" s="107"/>
      <c r="G251" s="107"/>
      <c r="H251" s="107"/>
      <c r="I251" s="91"/>
      <c r="J251" s="91"/>
      <c r="K251" s="91"/>
    </row>
    <row r="252" spans="2:11">
      <c r="B252" s="90"/>
      <c r="C252" s="91"/>
      <c r="D252" s="107"/>
      <c r="E252" s="107"/>
      <c r="F252" s="107"/>
      <c r="G252" s="107"/>
      <c r="H252" s="107"/>
      <c r="I252" s="91"/>
      <c r="J252" s="91"/>
      <c r="K252" s="91"/>
    </row>
    <row r="253" spans="2:11">
      <c r="B253" s="90"/>
      <c r="C253" s="91"/>
      <c r="D253" s="107"/>
      <c r="E253" s="107"/>
      <c r="F253" s="107"/>
      <c r="G253" s="107"/>
      <c r="H253" s="107"/>
      <c r="I253" s="91"/>
      <c r="J253" s="91"/>
      <c r="K253" s="91"/>
    </row>
    <row r="254" spans="2:11">
      <c r="B254" s="90"/>
      <c r="C254" s="91"/>
      <c r="D254" s="107"/>
      <c r="E254" s="107"/>
      <c r="F254" s="107"/>
      <c r="G254" s="107"/>
      <c r="H254" s="107"/>
      <c r="I254" s="91"/>
      <c r="J254" s="91"/>
      <c r="K254" s="91"/>
    </row>
    <row r="255" spans="2:11">
      <c r="B255" s="90"/>
      <c r="C255" s="91"/>
      <c r="D255" s="107"/>
      <c r="E255" s="107"/>
      <c r="F255" s="107"/>
      <c r="G255" s="107"/>
      <c r="H255" s="107"/>
      <c r="I255" s="91"/>
      <c r="J255" s="91"/>
      <c r="K255" s="91"/>
    </row>
    <row r="256" spans="2:11">
      <c r="B256" s="90"/>
      <c r="C256" s="91"/>
      <c r="D256" s="107"/>
      <c r="E256" s="107"/>
      <c r="F256" s="107"/>
      <c r="G256" s="107"/>
      <c r="H256" s="107"/>
      <c r="I256" s="91"/>
      <c r="J256" s="91"/>
      <c r="K256" s="91"/>
    </row>
    <row r="257" spans="2:11">
      <c r="B257" s="90"/>
      <c r="C257" s="91"/>
      <c r="D257" s="107"/>
      <c r="E257" s="107"/>
      <c r="F257" s="107"/>
      <c r="G257" s="107"/>
      <c r="H257" s="107"/>
      <c r="I257" s="91"/>
      <c r="J257" s="91"/>
      <c r="K257" s="91"/>
    </row>
    <row r="258" spans="2:11">
      <c r="B258" s="90"/>
      <c r="C258" s="91"/>
      <c r="D258" s="107"/>
      <c r="E258" s="107"/>
      <c r="F258" s="107"/>
      <c r="G258" s="107"/>
      <c r="H258" s="107"/>
      <c r="I258" s="91"/>
      <c r="J258" s="91"/>
      <c r="K258" s="91"/>
    </row>
    <row r="259" spans="2:11">
      <c r="B259" s="90"/>
      <c r="C259" s="91"/>
      <c r="D259" s="107"/>
      <c r="E259" s="107"/>
      <c r="F259" s="107"/>
      <c r="G259" s="107"/>
      <c r="H259" s="107"/>
      <c r="I259" s="91"/>
      <c r="J259" s="91"/>
      <c r="K259" s="91"/>
    </row>
    <row r="260" spans="2:11">
      <c r="B260" s="90"/>
      <c r="C260" s="91"/>
      <c r="D260" s="107"/>
      <c r="E260" s="107"/>
      <c r="F260" s="107"/>
      <c r="G260" s="107"/>
      <c r="H260" s="107"/>
      <c r="I260" s="91"/>
      <c r="J260" s="91"/>
      <c r="K260" s="91"/>
    </row>
    <row r="261" spans="2:11">
      <c r="B261" s="90"/>
      <c r="C261" s="91"/>
      <c r="D261" s="107"/>
      <c r="E261" s="107"/>
      <c r="F261" s="107"/>
      <c r="G261" s="107"/>
      <c r="H261" s="107"/>
      <c r="I261" s="91"/>
      <c r="J261" s="91"/>
      <c r="K261" s="91"/>
    </row>
    <row r="262" spans="2:11">
      <c r="B262" s="90"/>
      <c r="C262" s="91"/>
      <c r="D262" s="107"/>
      <c r="E262" s="107"/>
      <c r="F262" s="107"/>
      <c r="G262" s="107"/>
      <c r="H262" s="107"/>
      <c r="I262" s="91"/>
      <c r="J262" s="91"/>
      <c r="K262" s="91"/>
    </row>
    <row r="263" spans="2:11">
      <c r="B263" s="90"/>
      <c r="C263" s="91"/>
      <c r="D263" s="107"/>
      <c r="E263" s="107"/>
      <c r="F263" s="107"/>
      <c r="G263" s="107"/>
      <c r="H263" s="107"/>
      <c r="I263" s="91"/>
      <c r="J263" s="91"/>
      <c r="K263" s="91"/>
    </row>
    <row r="264" spans="2:11">
      <c r="B264" s="90"/>
      <c r="C264" s="91"/>
      <c r="D264" s="107"/>
      <c r="E264" s="107"/>
      <c r="F264" s="107"/>
      <c r="G264" s="107"/>
      <c r="H264" s="107"/>
      <c r="I264" s="91"/>
      <c r="J264" s="91"/>
      <c r="K264" s="91"/>
    </row>
    <row r="265" spans="2:11">
      <c r="B265" s="90"/>
      <c r="C265" s="91"/>
      <c r="D265" s="107"/>
      <c r="E265" s="107"/>
      <c r="F265" s="107"/>
      <c r="G265" s="107"/>
      <c r="H265" s="107"/>
      <c r="I265" s="91"/>
      <c r="J265" s="91"/>
      <c r="K265" s="91"/>
    </row>
    <row r="266" spans="2:11">
      <c r="B266" s="90"/>
      <c r="C266" s="91"/>
      <c r="D266" s="107"/>
      <c r="E266" s="107"/>
      <c r="F266" s="107"/>
      <c r="G266" s="107"/>
      <c r="H266" s="107"/>
      <c r="I266" s="91"/>
      <c r="J266" s="91"/>
      <c r="K266" s="91"/>
    </row>
    <row r="267" spans="2:11">
      <c r="B267" s="90"/>
      <c r="C267" s="91"/>
      <c r="D267" s="107"/>
      <c r="E267" s="107"/>
      <c r="F267" s="107"/>
      <c r="G267" s="107"/>
      <c r="H267" s="107"/>
      <c r="I267" s="91"/>
      <c r="J267" s="91"/>
      <c r="K267" s="91"/>
    </row>
    <row r="268" spans="2:11">
      <c r="B268" s="90"/>
      <c r="C268" s="91"/>
      <c r="D268" s="107"/>
      <c r="E268" s="107"/>
      <c r="F268" s="107"/>
      <c r="G268" s="107"/>
      <c r="H268" s="107"/>
      <c r="I268" s="91"/>
      <c r="J268" s="91"/>
      <c r="K268" s="91"/>
    </row>
    <row r="269" spans="2:11">
      <c r="B269" s="90"/>
      <c r="C269" s="91"/>
      <c r="D269" s="107"/>
      <c r="E269" s="107"/>
      <c r="F269" s="107"/>
      <c r="G269" s="107"/>
      <c r="H269" s="107"/>
      <c r="I269" s="91"/>
      <c r="J269" s="91"/>
      <c r="K269" s="91"/>
    </row>
    <row r="270" spans="2:11">
      <c r="B270" s="90"/>
      <c r="C270" s="91"/>
      <c r="D270" s="107"/>
      <c r="E270" s="107"/>
      <c r="F270" s="107"/>
      <c r="G270" s="107"/>
      <c r="H270" s="107"/>
      <c r="I270" s="91"/>
      <c r="J270" s="91"/>
      <c r="K270" s="91"/>
    </row>
    <row r="271" spans="2:11">
      <c r="B271" s="90"/>
      <c r="C271" s="91"/>
      <c r="D271" s="107"/>
      <c r="E271" s="107"/>
      <c r="F271" s="107"/>
      <c r="G271" s="107"/>
      <c r="H271" s="107"/>
      <c r="I271" s="91"/>
      <c r="J271" s="91"/>
      <c r="K271" s="91"/>
    </row>
    <row r="272" spans="2:11">
      <c r="B272" s="90"/>
      <c r="C272" s="91"/>
      <c r="D272" s="107"/>
      <c r="E272" s="107"/>
      <c r="F272" s="107"/>
      <c r="G272" s="107"/>
      <c r="H272" s="107"/>
      <c r="I272" s="91"/>
      <c r="J272" s="91"/>
      <c r="K272" s="91"/>
    </row>
    <row r="273" spans="2:11">
      <c r="B273" s="90"/>
      <c r="C273" s="91"/>
      <c r="D273" s="107"/>
      <c r="E273" s="107"/>
      <c r="F273" s="107"/>
      <c r="G273" s="107"/>
      <c r="H273" s="107"/>
      <c r="I273" s="91"/>
      <c r="J273" s="91"/>
      <c r="K273" s="91"/>
    </row>
    <row r="274" spans="2:11">
      <c r="B274" s="90"/>
      <c r="C274" s="91"/>
      <c r="D274" s="107"/>
      <c r="E274" s="107"/>
      <c r="F274" s="107"/>
      <c r="G274" s="107"/>
      <c r="H274" s="107"/>
      <c r="I274" s="91"/>
      <c r="J274" s="91"/>
      <c r="K274" s="91"/>
    </row>
    <row r="275" spans="2:11">
      <c r="B275" s="90"/>
      <c r="C275" s="91"/>
      <c r="D275" s="107"/>
      <c r="E275" s="107"/>
      <c r="F275" s="107"/>
      <c r="G275" s="107"/>
      <c r="H275" s="107"/>
      <c r="I275" s="91"/>
      <c r="J275" s="91"/>
      <c r="K275" s="91"/>
    </row>
    <row r="276" spans="2:11">
      <c r="B276" s="90"/>
      <c r="C276" s="91"/>
      <c r="D276" s="107"/>
      <c r="E276" s="107"/>
      <c r="F276" s="107"/>
      <c r="G276" s="107"/>
      <c r="H276" s="107"/>
      <c r="I276" s="91"/>
      <c r="J276" s="91"/>
      <c r="K276" s="91"/>
    </row>
    <row r="277" spans="2:11">
      <c r="B277" s="90"/>
      <c r="C277" s="91"/>
      <c r="D277" s="107"/>
      <c r="E277" s="107"/>
      <c r="F277" s="107"/>
      <c r="G277" s="107"/>
      <c r="H277" s="107"/>
      <c r="I277" s="91"/>
      <c r="J277" s="91"/>
      <c r="K277" s="91"/>
    </row>
    <row r="278" spans="2:11">
      <c r="B278" s="90"/>
      <c r="C278" s="91"/>
      <c r="D278" s="107"/>
      <c r="E278" s="107"/>
      <c r="F278" s="107"/>
      <c r="G278" s="107"/>
      <c r="H278" s="107"/>
      <c r="I278" s="91"/>
      <c r="J278" s="91"/>
      <c r="K278" s="91"/>
    </row>
    <row r="279" spans="2:11">
      <c r="B279" s="90"/>
      <c r="C279" s="91"/>
      <c r="D279" s="107"/>
      <c r="E279" s="107"/>
      <c r="F279" s="107"/>
      <c r="G279" s="107"/>
      <c r="H279" s="107"/>
      <c r="I279" s="91"/>
      <c r="J279" s="91"/>
      <c r="K279" s="91"/>
    </row>
    <row r="280" spans="2:11">
      <c r="B280" s="90"/>
      <c r="C280" s="91"/>
      <c r="D280" s="107"/>
      <c r="E280" s="107"/>
      <c r="F280" s="107"/>
      <c r="G280" s="107"/>
      <c r="H280" s="107"/>
      <c r="I280" s="91"/>
      <c r="J280" s="91"/>
      <c r="K280" s="91"/>
    </row>
    <row r="281" spans="2:11">
      <c r="B281" s="90"/>
      <c r="C281" s="91"/>
      <c r="D281" s="107"/>
      <c r="E281" s="107"/>
      <c r="F281" s="107"/>
      <c r="G281" s="107"/>
      <c r="H281" s="107"/>
      <c r="I281" s="91"/>
      <c r="J281" s="91"/>
      <c r="K281" s="91"/>
    </row>
    <row r="282" spans="2:11">
      <c r="B282" s="90"/>
      <c r="C282" s="91"/>
      <c r="D282" s="107"/>
      <c r="E282" s="107"/>
      <c r="F282" s="107"/>
      <c r="G282" s="107"/>
      <c r="H282" s="107"/>
      <c r="I282" s="91"/>
      <c r="J282" s="91"/>
      <c r="K282" s="91"/>
    </row>
    <row r="283" spans="2:11">
      <c r="B283" s="90"/>
      <c r="C283" s="91"/>
      <c r="D283" s="107"/>
      <c r="E283" s="107"/>
      <c r="F283" s="107"/>
      <c r="G283" s="107"/>
      <c r="H283" s="107"/>
      <c r="I283" s="91"/>
      <c r="J283" s="91"/>
      <c r="K283" s="91"/>
    </row>
    <row r="284" spans="2:11">
      <c r="B284" s="90"/>
      <c r="C284" s="91"/>
      <c r="D284" s="107"/>
      <c r="E284" s="107"/>
      <c r="F284" s="107"/>
      <c r="G284" s="107"/>
      <c r="H284" s="107"/>
      <c r="I284" s="91"/>
      <c r="J284" s="91"/>
      <c r="K284" s="91"/>
    </row>
    <row r="285" spans="2:11">
      <c r="B285" s="90"/>
      <c r="C285" s="91"/>
      <c r="D285" s="107"/>
      <c r="E285" s="107"/>
      <c r="F285" s="107"/>
      <c r="G285" s="107"/>
      <c r="H285" s="107"/>
      <c r="I285" s="91"/>
      <c r="J285" s="91"/>
      <c r="K285" s="91"/>
    </row>
    <row r="286" spans="2:11">
      <c r="B286" s="90"/>
      <c r="C286" s="91"/>
      <c r="D286" s="107"/>
      <c r="E286" s="107"/>
      <c r="F286" s="107"/>
      <c r="G286" s="107"/>
      <c r="H286" s="107"/>
      <c r="I286" s="91"/>
      <c r="J286" s="91"/>
      <c r="K286" s="91"/>
    </row>
    <row r="287" spans="2:11">
      <c r="B287" s="90"/>
      <c r="C287" s="91"/>
      <c r="D287" s="107"/>
      <c r="E287" s="107"/>
      <c r="F287" s="107"/>
      <c r="G287" s="107"/>
      <c r="H287" s="107"/>
      <c r="I287" s="91"/>
      <c r="J287" s="91"/>
      <c r="K287" s="91"/>
    </row>
    <row r="288" spans="2:11">
      <c r="B288" s="90"/>
      <c r="C288" s="91"/>
      <c r="D288" s="107"/>
      <c r="E288" s="107"/>
      <c r="F288" s="107"/>
      <c r="G288" s="107"/>
      <c r="H288" s="107"/>
      <c r="I288" s="91"/>
      <c r="J288" s="91"/>
      <c r="K288" s="91"/>
    </row>
    <row r="289" spans="2:11">
      <c r="B289" s="90"/>
      <c r="C289" s="91"/>
      <c r="D289" s="107"/>
      <c r="E289" s="107"/>
      <c r="F289" s="107"/>
      <c r="G289" s="107"/>
      <c r="H289" s="107"/>
      <c r="I289" s="91"/>
      <c r="J289" s="91"/>
      <c r="K289" s="91"/>
    </row>
    <row r="290" spans="2:11">
      <c r="B290" s="90"/>
      <c r="C290" s="91"/>
      <c r="D290" s="107"/>
      <c r="E290" s="107"/>
      <c r="F290" s="107"/>
      <c r="G290" s="107"/>
      <c r="H290" s="107"/>
      <c r="I290" s="91"/>
      <c r="J290" s="91"/>
      <c r="K290" s="91"/>
    </row>
    <row r="291" spans="2:11">
      <c r="B291" s="90"/>
      <c r="C291" s="91"/>
      <c r="D291" s="107"/>
      <c r="E291" s="107"/>
      <c r="F291" s="107"/>
      <c r="G291" s="107"/>
      <c r="H291" s="107"/>
      <c r="I291" s="91"/>
      <c r="J291" s="91"/>
      <c r="K291" s="91"/>
    </row>
    <row r="292" spans="2:11">
      <c r="B292" s="90"/>
      <c r="C292" s="91"/>
      <c r="D292" s="107"/>
      <c r="E292" s="107"/>
      <c r="F292" s="107"/>
      <c r="G292" s="107"/>
      <c r="H292" s="107"/>
      <c r="I292" s="91"/>
      <c r="J292" s="91"/>
      <c r="K292" s="91"/>
    </row>
    <row r="293" spans="2:11">
      <c r="B293" s="90"/>
      <c r="C293" s="91"/>
      <c r="D293" s="107"/>
      <c r="E293" s="107"/>
      <c r="F293" s="107"/>
      <c r="G293" s="107"/>
      <c r="H293" s="107"/>
      <c r="I293" s="91"/>
      <c r="J293" s="91"/>
      <c r="K293" s="91"/>
    </row>
    <row r="294" spans="2:11">
      <c r="B294" s="90"/>
      <c r="C294" s="91"/>
      <c r="D294" s="107"/>
      <c r="E294" s="107"/>
      <c r="F294" s="107"/>
      <c r="G294" s="107"/>
      <c r="H294" s="107"/>
      <c r="I294" s="91"/>
      <c r="J294" s="91"/>
      <c r="K294" s="91"/>
    </row>
    <row r="295" spans="2:11">
      <c r="B295" s="90"/>
      <c r="C295" s="91"/>
      <c r="D295" s="107"/>
      <c r="E295" s="107"/>
      <c r="F295" s="107"/>
      <c r="G295" s="107"/>
      <c r="H295" s="107"/>
      <c r="I295" s="91"/>
      <c r="J295" s="91"/>
      <c r="K295" s="91"/>
    </row>
    <row r="296" spans="2:11">
      <c r="B296" s="90"/>
      <c r="C296" s="91"/>
      <c r="D296" s="107"/>
      <c r="E296" s="107"/>
      <c r="F296" s="107"/>
      <c r="G296" s="107"/>
      <c r="H296" s="107"/>
      <c r="I296" s="91"/>
      <c r="J296" s="91"/>
      <c r="K296" s="91"/>
    </row>
    <row r="297" spans="2:11">
      <c r="B297" s="90"/>
      <c r="C297" s="91"/>
      <c r="D297" s="107"/>
      <c r="E297" s="107"/>
      <c r="F297" s="107"/>
      <c r="G297" s="107"/>
      <c r="H297" s="107"/>
      <c r="I297" s="91"/>
      <c r="J297" s="91"/>
      <c r="K297" s="91"/>
    </row>
    <row r="298" spans="2:11">
      <c r="B298" s="90"/>
      <c r="C298" s="91"/>
      <c r="D298" s="107"/>
      <c r="E298" s="107"/>
      <c r="F298" s="107"/>
      <c r="G298" s="107"/>
      <c r="H298" s="107"/>
      <c r="I298" s="91"/>
      <c r="J298" s="91"/>
      <c r="K298" s="91"/>
    </row>
    <row r="299" spans="2:11">
      <c r="B299" s="90"/>
      <c r="C299" s="91"/>
      <c r="D299" s="107"/>
      <c r="E299" s="107"/>
      <c r="F299" s="107"/>
      <c r="G299" s="107"/>
      <c r="H299" s="107"/>
      <c r="I299" s="91"/>
      <c r="J299" s="91"/>
      <c r="K299" s="91"/>
    </row>
    <row r="300" spans="2:11">
      <c r="B300" s="90"/>
      <c r="C300" s="91"/>
      <c r="D300" s="107"/>
      <c r="E300" s="107"/>
      <c r="F300" s="107"/>
      <c r="G300" s="107"/>
      <c r="H300" s="107"/>
      <c r="I300" s="91"/>
      <c r="J300" s="91"/>
      <c r="K300" s="91"/>
    </row>
    <row r="301" spans="2:11">
      <c r="B301" s="90"/>
      <c r="C301" s="91"/>
      <c r="D301" s="107"/>
      <c r="E301" s="107"/>
      <c r="F301" s="107"/>
      <c r="G301" s="107"/>
      <c r="H301" s="107"/>
      <c r="I301" s="91"/>
      <c r="J301" s="91"/>
      <c r="K301" s="91"/>
    </row>
    <row r="302" spans="2:11">
      <c r="B302" s="90"/>
      <c r="C302" s="91"/>
      <c r="D302" s="107"/>
      <c r="E302" s="107"/>
      <c r="F302" s="107"/>
      <c r="G302" s="107"/>
      <c r="H302" s="107"/>
      <c r="I302" s="91"/>
      <c r="J302" s="91"/>
      <c r="K302" s="91"/>
    </row>
    <row r="303" spans="2:11">
      <c r="B303" s="90"/>
      <c r="C303" s="91"/>
      <c r="D303" s="107"/>
      <c r="E303" s="107"/>
      <c r="F303" s="107"/>
      <c r="G303" s="107"/>
      <c r="H303" s="107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104</v>
      </c>
      <c r="C1" s="46" t="s" vm="1">
        <v>167</v>
      </c>
    </row>
    <row r="2" spans="2:6">
      <c r="B2" s="46" t="s">
        <v>103</v>
      </c>
      <c r="C2" s="46" t="s">
        <v>168</v>
      </c>
    </row>
    <row r="3" spans="2:6">
      <c r="B3" s="46" t="s">
        <v>105</v>
      </c>
      <c r="C3" s="46" t="s">
        <v>169</v>
      </c>
    </row>
    <row r="4" spans="2:6">
      <c r="B4" s="46" t="s">
        <v>106</v>
      </c>
      <c r="C4" s="46">
        <v>2147</v>
      </c>
    </row>
    <row r="6" spans="2:6" ht="26.25" customHeight="1">
      <c r="B6" s="112" t="s">
        <v>134</v>
      </c>
      <c r="C6" s="113"/>
      <c r="D6" s="114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3" t="s">
        <v>219</v>
      </c>
      <c r="C10" s="104">
        <v>0</v>
      </c>
      <c r="D10" s="74"/>
    </row>
    <row r="11" spans="2:6">
      <c r="B11" s="108"/>
      <c r="C11" s="74"/>
      <c r="D11" s="74"/>
    </row>
    <row r="12" spans="2:6">
      <c r="B12" s="108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2" t="s">
        <v>137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153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220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4">
        <v>0</v>
      </c>
      <c r="N10" s="74"/>
      <c r="O10" s="105">
        <v>0</v>
      </c>
      <c r="P10" s="105">
        <v>0</v>
      </c>
    </row>
    <row r="11" spans="2:16" ht="20.25" customHeight="1">
      <c r="B11" s="102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2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2" t="s">
        <v>138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221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4">
        <v>0</v>
      </c>
      <c r="N10" s="74"/>
      <c r="O10" s="105">
        <v>0</v>
      </c>
      <c r="P10" s="105">
        <v>0</v>
      </c>
    </row>
    <row r="11" spans="2:16" ht="20.25" customHeight="1">
      <c r="B11" s="102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2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6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6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7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2" t="s">
        <v>140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3" t="s">
        <v>222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4">
        <v>0</v>
      </c>
      <c r="N10" s="74"/>
      <c r="O10" s="105">
        <v>0</v>
      </c>
      <c r="P10" s="105">
        <v>0</v>
      </c>
    </row>
    <row r="11" spans="2:16" ht="20.25" customHeight="1">
      <c r="B11" s="102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2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2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6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6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7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