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5CF9CCA8-8445-4756-92D9-422EA2B43C2C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<sst xmlns="http://schemas.openxmlformats.org/spreadsheetml/2006/main" count="5311" uniqueCount="1407">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</sst>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1" t="s">
        <v>65</v>
      </c>
      <c r="B2" s="16">
        <v>1</v>
      </c>
      <c r="C2" s="16" t="s">
        <v>66</v>
      </c>
      <c r="D2" s="17" t="s">
        <v>80</v>
      </c>
    </row>
    <row r="3" spans="1:4">
      <c r="A3" s="101"/>
      <c r="B3" s="16">
        <v>2</v>
      </c>
      <c r="C3" s="16" t="s">
        <v>67</v>
      </c>
      <c r="D3" s="17" t="s">
        <v>68</v>
      </c>
    </row>
    <row r="4" spans="1:4">
      <c r="A4" s="101"/>
      <c r="B4" s="16">
        <v>3</v>
      </c>
      <c r="C4" s="16" t="s">
        <v>69</v>
      </c>
      <c r="D4" s="17" t="s">
        <v>70</v>
      </c>
    </row>
    <row r="5" spans="1:4">
      <c r="A5" s="101"/>
      <c r="B5" s="102">
        <v>4</v>
      </c>
      <c r="C5" s="16" t="s">
        <v>71</v>
      </c>
      <c r="D5" s="17" t="s">
        <v>76</v>
      </c>
    </row>
    <row r="6" spans="1:4">
      <c r="A6" s="101"/>
      <c r="B6" s="102"/>
      <c r="C6" s="16"/>
      <c r="D6" s="91" t="s">
        <v>910</v>
      </c>
    </row>
    <row r="7" spans="1:4">
      <c r="A7" s="101"/>
      <c r="B7" s="102"/>
      <c r="C7" s="16"/>
      <c r="D7" s="90" t="s">
        <v>1385</v>
      </c>
    </row>
    <row r="8" spans="1:4">
      <c r="A8" s="101"/>
      <c r="B8" s="102"/>
      <c r="C8" s="16"/>
      <c r="D8" s="92" t="s">
        <v>1386</v>
      </c>
    </row>
    <row r="9" spans="1:4">
      <c r="A9" s="101"/>
      <c r="B9" s="102"/>
      <c r="C9" s="16"/>
      <c r="D9" s="17" t="s">
        <v>77</v>
      </c>
    </row>
    <row r="10" spans="1:4">
      <c r="A10" s="101"/>
      <c r="B10" s="102"/>
      <c r="C10" s="16"/>
      <c r="D10" s="91" t="s">
        <v>78</v>
      </c>
    </row>
    <row r="11" spans="1:4">
      <c r="A11" s="101"/>
      <c r="B11" s="102"/>
      <c r="C11" s="16"/>
      <c r="D11" s="90" t="s">
        <v>79</v>
      </c>
    </row>
    <row r="12" spans="1:4">
      <c r="A12" s="101"/>
      <c r="B12" s="102"/>
      <c r="C12" s="16"/>
      <c r="D12" s="17" t="s">
        <v>72</v>
      </c>
    </row>
    <row r="13" spans="1:4">
      <c r="A13" s="101"/>
      <c r="B13" s="102"/>
      <c r="C13" s="16"/>
      <c r="D13" s="17" t="s">
        <v>1378</v>
      </c>
    </row>
    <row r="14" spans="1:4">
      <c r="A14" s="101"/>
      <c r="B14" s="102"/>
      <c r="C14" s="16"/>
      <c r="D14" s="17" t="s">
        <v>1379</v>
      </c>
    </row>
    <row r="15" spans="1:4">
      <c r="A15" s="103" t="s">
        <v>906</v>
      </c>
      <c r="B15" s="16">
        <v>5</v>
      </c>
      <c r="C15" s="16" t="s">
        <v>73</v>
      </c>
      <c r="D15" s="17" t="s">
        <v>74</v>
      </c>
    </row>
    <row r="16" spans="1:4">
      <c r="A16" s="104"/>
      <c r="B16" s="16">
        <v>6</v>
      </c>
      <c r="C16" s="16"/>
      <c r="D16" s="16" t="s">
        <v>905</v>
      </c>
    </row>
    <row r="17" spans="1:4" ht="28.5">
      <c r="A17" s="105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2023</v>
      </c>
      <c r="C19" s="53"/>
    </row>
    <row r="20" spans="1:4" ht="15">
      <c r="A20" s="20" t="s">
        <v>890</v>
      </c>
      <c r="B20" s="57" t="s">
        <v>180</v>
      </c>
      <c r="C20" s="56" t="str">
        <f>VLOOKUP(B20,Tab_Type,2,0)</f>
        <v>TabC</v>
      </c>
    </row>
    <row r="21" spans="1:4" ht="15">
      <c r="A21" s="20" t="s">
        <v>891</v>
      </c>
      <c r="B21" s="57">
        <v>9453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מקפת משלימה לבני 50 ומטה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מקפת קרנות פנסיה וקופות גמל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512237744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512237744_p9453_Yield323.xlsx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9453</v>
      </c>
      <c r="D2" s="106"/>
      <c r="E2" s="106"/>
    </row>
    <row r="3" spans="2:31" ht="18.75">
      <c r="B3" s="14" t="s">
        <v>28</v>
      </c>
      <c r="C3" s="36" t="str">
        <f ca="1">הנחיות!B23</f>
        <v>מקפת משלימה לבני 50 ומטה</v>
      </c>
      <c r="D3" s="36"/>
    </row>
    <row r="4" spans="2:31" ht="18.75">
      <c r="B4" s="13" t="s">
        <v>27</v>
      </c>
      <c r="C4" s="36" t="str">
        <f ca="1">הנחיות!B24</f>
        <v>מגדל מקפת קרנות פנסיה וקופות גמל בע"מ</v>
      </c>
      <c r="D4" s="36"/>
    </row>
    <row r="5" spans="2:31" ht="18.75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-8.1596660868806382E-4</v>
      </c>
      <c r="D7" s="39">
        <v>0.17759674994476915</v>
      </c>
      <c r="E7" s="45">
        <v>3.4455239879920413E-3</v>
      </c>
      <c r="F7" s="46">
        <v>0.16263826000702708</v>
      </c>
      <c r="G7" s="38">
        <v>-8.1217861994440992E-4</v>
      </c>
      <c r="H7" s="39">
        <v>0.1708851469064484</v>
      </c>
      <c r="I7" s="45">
        <v>5.4160652102727041E-4</v>
      </c>
      <c r="J7" s="46">
        <v>0.17224439920963858</v>
      </c>
      <c r="K7" s="38">
        <v>1.4565818234864509E-3</v>
      </c>
      <c r="L7" s="39">
        <v>0.16488086383048725</v>
      </c>
      <c r="M7" s="45">
        <v>1.0641626651258661E-3</v>
      </c>
      <c r="N7" s="46">
        <v>0.16110299114201207</v>
      </c>
      <c r="O7" s="38">
        <v>-2.730876703149923E-4</v>
      </c>
      <c r="P7" s="39">
        <v>0.16294963467036908</v>
      </c>
      <c r="Q7" s="45">
        <v>2.6002875923475176E-3</v>
      </c>
      <c r="R7" s="46">
        <v>0.16338004200905179</v>
      </c>
      <c r="S7" s="38">
        <v>1.0453856541506211E-3</v>
      </c>
      <c r="T7" s="39">
        <v>0.16503155495803393</v>
      </c>
      <c r="U7" s="45" t="s">
        <v>1406</v>
      </c>
      <c r="V7" s="46" t="s">
        <v>1406</v>
      </c>
      <c r="W7" s="38" t="s">
        <v>1406</v>
      </c>
      <c r="X7" s="39" t="s">
        <v>1406</v>
      </c>
      <c r="Y7" s="45" t="s">
        <v>1406</v>
      </c>
      <c r="Z7" s="46" t="s">
        <v>1406</v>
      </c>
      <c r="AE7" s="2"/>
    </row>
    <row r="8" spans="2:31" ht="30">
      <c r="B8" s="54" t="s">
        <v>909</v>
      </c>
      <c r="C8" s="38">
        <v>5.1346947729904037E-4</v>
      </c>
      <c r="D8" s="39">
        <v>4.3118172104131734E-2</v>
      </c>
      <c r="E8" s="45">
        <v>-2.0946951101176517E-3</v>
      </c>
      <c r="F8" s="46">
        <v>5.1932839418374857E-2</v>
      </c>
      <c r="G8" s="38">
        <v>1.0153306833532323E-3</v>
      </c>
      <c r="H8" s="39">
        <v>5.2580862264905007E-2</v>
      </c>
      <c r="I8" s="45">
        <v>-3.4897929247083804E-4</v>
      </c>
      <c r="J8" s="46">
        <v>5.365425480298322E-2</v>
      </c>
      <c r="K8" s="38">
        <v>5.1316166013003705E-4</v>
      </c>
      <c r="L8" s="39">
        <v>6.7517848127250188E-2</v>
      </c>
      <c r="M8" s="45">
        <v>3.7145217932970195E-4</v>
      </c>
      <c r="N8" s="46">
        <v>7.5120721223239359E-2</v>
      </c>
      <c r="O8" s="38">
        <v>-1.5721297355300512E-5</v>
      </c>
      <c r="P8" s="39">
        <v>7.4683136364751393E-2</v>
      </c>
      <c r="Q8" s="45">
        <v>4.1233534343545183E-5</v>
      </c>
      <c r="R8" s="46">
        <v>7.5395250788302295E-2</v>
      </c>
      <c r="S8" s="38">
        <v>-1.4972078999740247E-3</v>
      </c>
      <c r="T8" s="39">
        <v>7.4880586976207697E-2</v>
      </c>
      <c r="U8" s="45" t="s">
        <v>1406</v>
      </c>
      <c r="V8" s="46" t="s">
        <v>1406</v>
      </c>
      <c r="W8" s="38" t="s">
        <v>1406</v>
      </c>
      <c r="X8" s="39" t="s">
        <v>1406</v>
      </c>
      <c r="Y8" s="45" t="s">
        <v>1406</v>
      </c>
      <c r="Z8" s="46" t="s">
        <v>1406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 t="s">
        <v>1406</v>
      </c>
      <c r="V9" s="46" t="s">
        <v>1406</v>
      </c>
      <c r="W9" s="38" t="s">
        <v>1406</v>
      </c>
      <c r="X9" s="39" t="s">
        <v>1406</v>
      </c>
      <c r="Y9" s="45" t="s">
        <v>1406</v>
      </c>
      <c r="Z9" s="46" t="s">
        <v>1406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1.6315518136385595E-5</v>
      </c>
      <c r="T10" s="39">
        <v>1.3060366811894783E-3</v>
      </c>
      <c r="U10" s="45" t="s">
        <v>1406</v>
      </c>
      <c r="V10" s="46" t="s">
        <v>1406</v>
      </c>
      <c r="W10" s="38" t="s">
        <v>1406</v>
      </c>
      <c r="X10" s="39" t="s">
        <v>1406</v>
      </c>
      <c r="Y10" s="45" t="s">
        <v>1406</v>
      </c>
      <c r="Z10" s="46" t="s">
        <v>1406</v>
      </c>
      <c r="AE10" s="2"/>
    </row>
    <row r="11" spans="2:31">
      <c r="B11" s="4" t="s">
        <v>4</v>
      </c>
      <c r="C11" s="38">
        <v>3.3220794291169342E-3</v>
      </c>
      <c r="D11" s="39">
        <v>0.19524986840424774</v>
      </c>
      <c r="E11" s="45">
        <v>-2.814102124269345E-3</v>
      </c>
      <c r="F11" s="46">
        <v>0.20324765856213226</v>
      </c>
      <c r="G11" s="38">
        <v>1.6229186476547823E-3</v>
      </c>
      <c r="H11" s="39">
        <v>0.20059638665811919</v>
      </c>
      <c r="I11" s="45">
        <v>2.2493601889868767E-3</v>
      </c>
      <c r="J11" s="46">
        <v>0.19762562668641701</v>
      </c>
      <c r="K11" s="38">
        <v>3.1966351280958184E-3</v>
      </c>
      <c r="L11" s="39">
        <v>0.20413799672097954</v>
      </c>
      <c r="M11" s="45">
        <v>7.552488691867558E-4</v>
      </c>
      <c r="N11" s="46">
        <v>0.20485745427990776</v>
      </c>
      <c r="O11" s="38">
        <v>1.7226893476679833E-3</v>
      </c>
      <c r="P11" s="39">
        <v>0.20294077813171202</v>
      </c>
      <c r="Q11" s="45">
        <v>1.4328985456383836E-3</v>
      </c>
      <c r="R11" s="46">
        <v>0.20536952233243466</v>
      </c>
      <c r="S11" s="38">
        <v>-1.4678456536376208E-3</v>
      </c>
      <c r="T11" s="39">
        <v>0.20004981342245909</v>
      </c>
      <c r="U11" s="45" t="s">
        <v>1406</v>
      </c>
      <c r="V11" s="46" t="s">
        <v>1406</v>
      </c>
      <c r="W11" s="38" t="s">
        <v>1406</v>
      </c>
      <c r="X11" s="39" t="s">
        <v>1406</v>
      </c>
      <c r="Y11" s="45" t="s">
        <v>1406</v>
      </c>
      <c r="Z11" s="46" t="s">
        <v>1406</v>
      </c>
      <c r="AE11" s="2"/>
    </row>
    <row r="12" spans="2:31">
      <c r="B12" s="4" t="s">
        <v>5</v>
      </c>
      <c r="C12" s="38">
        <v>1.1701059673585267E-4</v>
      </c>
      <c r="D12" s="39">
        <v>9.9584068104151997E-3</v>
      </c>
      <c r="E12" s="45">
        <v>-1.6964829451444793E-4</v>
      </c>
      <c r="F12" s="46">
        <v>9.5192185261364273E-3</v>
      </c>
      <c r="G12" s="38">
        <v>1.1797179963611219E-4</v>
      </c>
      <c r="H12" s="39">
        <v>8.9339423863558851E-3</v>
      </c>
      <c r="I12" s="45">
        <v>4.885143774091559E-7</v>
      </c>
      <c r="J12" s="46">
        <v>8.9106860868381089E-3</v>
      </c>
      <c r="K12" s="38">
        <v>1.2053878045847678E-4</v>
      </c>
      <c r="L12" s="39">
        <v>9.1300270454761183E-3</v>
      </c>
      <c r="M12" s="45">
        <v>6.2313619821987678E-5</v>
      </c>
      <c r="N12" s="46">
        <v>9.1187248475952144E-3</v>
      </c>
      <c r="O12" s="38">
        <v>1.3562840729626755E-5</v>
      </c>
      <c r="P12" s="39">
        <v>8.9492311363643749E-3</v>
      </c>
      <c r="Q12" s="45">
        <v>4.1218063770881287E-5</v>
      </c>
      <c r="R12" s="46">
        <v>1.0346640008556054E-2</v>
      </c>
      <c r="S12" s="38">
        <v>-6.1790734130042242E-5</v>
      </c>
      <c r="T12" s="39">
        <v>1.1353875752715643E-2</v>
      </c>
      <c r="U12" s="45" t="s">
        <v>1406</v>
      </c>
      <c r="V12" s="46" t="s">
        <v>1406</v>
      </c>
      <c r="W12" s="38" t="s">
        <v>1406</v>
      </c>
      <c r="X12" s="39" t="s">
        <v>1406</v>
      </c>
      <c r="Y12" s="45" t="s">
        <v>1406</v>
      </c>
      <c r="Z12" s="46" t="s">
        <v>1406</v>
      </c>
      <c r="AE12" s="2"/>
    </row>
    <row r="13" spans="2:31">
      <c r="B13" s="4" t="s">
        <v>6</v>
      </c>
      <c r="C13" s="38">
        <v>2.6500802063710652E-3</v>
      </c>
      <c r="D13" s="39">
        <v>0.21264398692807507</v>
      </c>
      <c r="E13" s="45">
        <v>-7.7305510875225062E-3</v>
      </c>
      <c r="F13" s="46">
        <v>0.20502370569999903</v>
      </c>
      <c r="G13" s="38">
        <v>3.6726665504916974E-4</v>
      </c>
      <c r="H13" s="39">
        <v>0.20247564873097179</v>
      </c>
      <c r="I13" s="45">
        <v>3.0349945934328368E-3</v>
      </c>
      <c r="J13" s="46">
        <v>0.195822808132983</v>
      </c>
      <c r="K13" s="38">
        <v>1.123037565796739E-3</v>
      </c>
      <c r="L13" s="39">
        <v>0.19959805575730391</v>
      </c>
      <c r="M13" s="45">
        <v>4.1720292946012955E-3</v>
      </c>
      <c r="N13" s="46">
        <v>0.20262101975225422</v>
      </c>
      <c r="O13" s="38">
        <v>1.0998568486135485E-2</v>
      </c>
      <c r="P13" s="39">
        <v>0.20712865217543019</v>
      </c>
      <c r="Q13" s="45">
        <v>-2.7559478983717398E-3</v>
      </c>
      <c r="R13" s="46">
        <v>0.20658944569537158</v>
      </c>
      <c r="S13" s="38">
        <v>-6.2800027727381109E-4</v>
      </c>
      <c r="T13" s="39">
        <v>0.20893665001611236</v>
      </c>
      <c r="U13" s="45" t="s">
        <v>1406</v>
      </c>
      <c r="V13" s="46" t="s">
        <v>1406</v>
      </c>
      <c r="W13" s="38" t="s">
        <v>1406</v>
      </c>
      <c r="X13" s="39" t="s">
        <v>1406</v>
      </c>
      <c r="Y13" s="45" t="s">
        <v>1406</v>
      </c>
      <c r="Z13" s="46" t="s">
        <v>1406</v>
      </c>
      <c r="AE13" s="2"/>
    </row>
    <row r="14" spans="2:31">
      <c r="B14" s="4" t="s">
        <v>62</v>
      </c>
      <c r="C14" s="38">
        <v>8.8114790762725045E-3</v>
      </c>
      <c r="D14" s="39">
        <v>0.16299144364561749</v>
      </c>
      <c r="E14" s="45">
        <v>2.1668148995981269E-3</v>
      </c>
      <c r="F14" s="46">
        <v>0.16544233852038404</v>
      </c>
      <c r="G14" s="38">
        <v>-3.4090202214084409E-4</v>
      </c>
      <c r="H14" s="39">
        <v>0.16141213580545727</v>
      </c>
      <c r="I14" s="45">
        <v>3.7910061934246894E-3</v>
      </c>
      <c r="J14" s="46">
        <v>0.15994280097000241</v>
      </c>
      <c r="K14" s="38">
        <v>-9.6216566443645699E-4</v>
      </c>
      <c r="L14" s="39">
        <v>0.169121366598767</v>
      </c>
      <c r="M14" s="45">
        <v>6.7954334721402826E-3</v>
      </c>
      <c r="N14" s="46">
        <v>0.15994379268004455</v>
      </c>
      <c r="O14" s="38">
        <v>7.1668987736408776E-3</v>
      </c>
      <c r="P14" s="39">
        <v>0.15797310791764604</v>
      </c>
      <c r="Q14" s="45">
        <v>-9.0763902142506069E-5</v>
      </c>
      <c r="R14" s="46">
        <v>0.16084003151103893</v>
      </c>
      <c r="S14" s="38">
        <v>-2.7620601813948299E-3</v>
      </c>
      <c r="T14" s="39">
        <v>0.16141142411284845</v>
      </c>
      <c r="U14" s="45" t="s">
        <v>1406</v>
      </c>
      <c r="V14" s="46" t="s">
        <v>1406</v>
      </c>
      <c r="W14" s="38" t="s">
        <v>1406</v>
      </c>
      <c r="X14" s="39" t="s">
        <v>1406</v>
      </c>
      <c r="Y14" s="45" t="s">
        <v>1406</v>
      </c>
      <c r="Z14" s="46" t="s">
        <v>1406</v>
      </c>
      <c r="AE14" s="2"/>
    </row>
    <row r="15" spans="2:31">
      <c r="B15" s="4" t="s">
        <v>7</v>
      </c>
      <c r="C15" s="38">
        <v>6.7583150089141645E-4</v>
      </c>
      <c r="D15" s="39">
        <v>1.6670610081377546E-2</v>
      </c>
      <c r="E15" s="45">
        <v>2.8852645917490865E-4</v>
      </c>
      <c r="F15" s="46">
        <v>1.684850768446567E-2</v>
      </c>
      <c r="G15" s="38">
        <v>1.7360767043999683E-4</v>
      </c>
      <c r="H15" s="39">
        <v>1.725818219019272E-2</v>
      </c>
      <c r="I15" s="45">
        <v>-2.1832997115534733E-5</v>
      </c>
      <c r="J15" s="46">
        <v>1.7277655495246014E-2</v>
      </c>
      <c r="K15" s="38">
        <v>1.8640170095386734E-4</v>
      </c>
      <c r="L15" s="39">
        <v>1.7738719569906299E-2</v>
      </c>
      <c r="M15" s="45">
        <v>4.8280981632696583E-4</v>
      </c>
      <c r="N15" s="46">
        <v>1.8145017482330293E-2</v>
      </c>
      <c r="O15" s="38">
        <v>8.0765211509450918E-4</v>
      </c>
      <c r="P15" s="39">
        <v>1.9182872784900603E-2</v>
      </c>
      <c r="Q15" s="45">
        <v>6.7395866252749546E-5</v>
      </c>
      <c r="R15" s="46">
        <v>1.585467892252547E-2</v>
      </c>
      <c r="S15" s="38">
        <v>-8.2579306341442891E-5</v>
      </c>
      <c r="T15" s="39">
        <v>1.4316541972579014E-2</v>
      </c>
      <c r="U15" s="45" t="s">
        <v>1406</v>
      </c>
      <c r="V15" s="46" t="s">
        <v>1406</v>
      </c>
      <c r="W15" s="38" t="s">
        <v>1406</v>
      </c>
      <c r="X15" s="39" t="s">
        <v>1406</v>
      </c>
      <c r="Y15" s="45" t="s">
        <v>1406</v>
      </c>
      <c r="Z15" s="46" t="s">
        <v>1406</v>
      </c>
      <c r="AE15" s="2"/>
    </row>
    <row r="16" spans="2:31">
      <c r="B16" s="4" t="s">
        <v>8</v>
      </c>
      <c r="C16" s="38">
        <v>-2.5651948687428576E-4</v>
      </c>
      <c r="D16" s="39">
        <v>8.1844932298148196E-2</v>
      </c>
      <c r="E16" s="45">
        <v>4.5600317529981152E-3</v>
      </c>
      <c r="F16" s="46">
        <v>8.4563071003245852E-2</v>
      </c>
      <c r="G16" s="38">
        <v>2.9318962763173111E-4</v>
      </c>
      <c r="H16" s="39">
        <v>8.9776526901141948E-2</v>
      </c>
      <c r="I16" s="45">
        <v>1.3559325273388391E-3</v>
      </c>
      <c r="J16" s="46">
        <v>9.1271549242756489E-2</v>
      </c>
      <c r="K16" s="38">
        <v>1.3274851370962265E-3</v>
      </c>
      <c r="L16" s="39">
        <v>5.9291419002805143E-2</v>
      </c>
      <c r="M16" s="45">
        <v>2.7323896987867577E-4</v>
      </c>
      <c r="N16" s="46">
        <v>5.8320599488223462E-2</v>
      </c>
      <c r="O16" s="38">
        <v>3.4870628180439954E-4</v>
      </c>
      <c r="P16" s="39">
        <v>5.809438590997807E-2</v>
      </c>
      <c r="Q16" s="45">
        <v>2.6619127345107528E-3</v>
      </c>
      <c r="R16" s="46">
        <v>5.9056352111426735E-2</v>
      </c>
      <c r="S16" s="38">
        <v>-1.3436479662972967E-4</v>
      </c>
      <c r="T16" s="39">
        <v>5.9998266885091099E-2</v>
      </c>
      <c r="U16" s="45" t="s">
        <v>1406</v>
      </c>
      <c r="V16" s="46" t="s">
        <v>1406</v>
      </c>
      <c r="W16" s="38" t="s">
        <v>1406</v>
      </c>
      <c r="X16" s="39" t="s">
        <v>1406</v>
      </c>
      <c r="Y16" s="45" t="s">
        <v>1406</v>
      </c>
      <c r="Z16" s="46" t="s">
        <v>1406</v>
      </c>
      <c r="AE16" s="2"/>
    </row>
    <row r="17" spans="2:31">
      <c r="B17" s="4" t="s">
        <v>9</v>
      </c>
      <c r="C17" s="38">
        <v>4.2064579928524592E-7</v>
      </c>
      <c r="D17" s="39">
        <v>4.2467810671312392E-5</v>
      </c>
      <c r="E17" s="45">
        <v>-4.6369704595576377E-6</v>
      </c>
      <c r="F17" s="46">
        <v>3.9430610015188299E-5</v>
      </c>
      <c r="G17" s="38">
        <v>-3.2591334686821316E-7</v>
      </c>
      <c r="H17" s="39">
        <v>3.7373283167350017E-5</v>
      </c>
      <c r="I17" s="45">
        <v>-4.0367910706808536E-6</v>
      </c>
      <c r="J17" s="46">
        <v>3.2871438705925975E-5</v>
      </c>
      <c r="K17" s="38">
        <v>-5.3927875565319041E-6</v>
      </c>
      <c r="L17" s="39">
        <v>2.8711135426360637E-5</v>
      </c>
      <c r="M17" s="45">
        <v>2.646362501399747E-7</v>
      </c>
      <c r="N17" s="46">
        <v>2.5558577982339027E-5</v>
      </c>
      <c r="O17" s="38">
        <v>-1.9641879009655899E-5</v>
      </c>
      <c r="P17" s="39">
        <v>8.6012707332154866E-6</v>
      </c>
      <c r="Q17" s="45">
        <v>3.6363550615690306E-7</v>
      </c>
      <c r="R17" s="46">
        <v>5.8246939052419072E-6</v>
      </c>
      <c r="S17" s="38">
        <v>-1.1193005645387343E-7</v>
      </c>
      <c r="T17" s="39">
        <v>1.0726903546982429E-5</v>
      </c>
      <c r="U17" s="45" t="s">
        <v>1406</v>
      </c>
      <c r="V17" s="46" t="s">
        <v>1406</v>
      </c>
      <c r="W17" s="38" t="s">
        <v>1406</v>
      </c>
      <c r="X17" s="39" t="s">
        <v>1406</v>
      </c>
      <c r="Y17" s="45" t="s">
        <v>1406</v>
      </c>
      <c r="Z17" s="46" t="s">
        <v>1406</v>
      </c>
      <c r="AE17" s="2"/>
    </row>
    <row r="18" spans="2:31">
      <c r="B18" s="4" t="s">
        <v>10</v>
      </c>
      <c r="C18" s="38">
        <v>1.0567014462752305E-2</v>
      </c>
      <c r="D18" s="39">
        <v>-5.5048747050705886E-3</v>
      </c>
      <c r="E18" s="45">
        <v>-1.6266482720606271E-2</v>
      </c>
      <c r="F18" s="46">
        <v>-6.0270293851343677E-3</v>
      </c>
      <c r="G18" s="38">
        <v>7.2719357348877732E-3</v>
      </c>
      <c r="H18" s="39">
        <v>-1.1148348935334965E-2</v>
      </c>
      <c r="I18" s="45">
        <v>-3.5520607972330202E-4</v>
      </c>
      <c r="J18" s="46">
        <v>-3.4277456694824927E-3</v>
      </c>
      <c r="K18" s="38">
        <v>-2.7263389398408358E-3</v>
      </c>
      <c r="L18" s="39">
        <v>-9.1220304077661569E-4</v>
      </c>
      <c r="M18" s="45">
        <v>9.063871140086735E-3</v>
      </c>
      <c r="N18" s="46">
        <v>3.0570503829642393E-3</v>
      </c>
      <c r="O18" s="38">
        <v>4.5749898668618711E-3</v>
      </c>
      <c r="P18" s="39">
        <v>2.5618080631811977E-3</v>
      </c>
      <c r="Q18" s="45">
        <v>-8.4907452811804392E-3</v>
      </c>
      <c r="R18" s="46">
        <v>-3.1484062675950493E-3</v>
      </c>
      <c r="S18" s="38">
        <v>-8.3766656640524486E-3</v>
      </c>
      <c r="T18" s="39">
        <v>-8.1725630712006503E-3</v>
      </c>
      <c r="U18" s="45" t="s">
        <v>1406</v>
      </c>
      <c r="V18" s="46" t="s">
        <v>1406</v>
      </c>
      <c r="W18" s="38" t="s">
        <v>1406</v>
      </c>
      <c r="X18" s="39" t="s">
        <v>1406</v>
      </c>
      <c r="Y18" s="45" t="s">
        <v>1406</v>
      </c>
      <c r="Z18" s="46" t="s">
        <v>1406</v>
      </c>
      <c r="AE18" s="2"/>
    </row>
    <row r="19" spans="2:31">
      <c r="B19" s="4" t="s">
        <v>11</v>
      </c>
      <c r="C19" s="38">
        <v>7.2719413361082362E-5</v>
      </c>
      <c r="D19" s="39">
        <v>2.7805016699968758E-4</v>
      </c>
      <c r="E19" s="45">
        <v>-9.9998114570375391E-5</v>
      </c>
      <c r="F19" s="46">
        <v>2.5826244440072025E-6</v>
      </c>
      <c r="G19" s="38">
        <v>-1.9403289057674043E-4</v>
      </c>
      <c r="H19" s="39">
        <v>5.2838999715006278E-5</v>
      </c>
      <c r="I19" s="45">
        <v>8.7005717330107353E-5</v>
      </c>
      <c r="J19" s="46">
        <v>1.7567699596930398E-4</v>
      </c>
      <c r="K19" s="38">
        <v>-2.5847268652902936E-4</v>
      </c>
      <c r="L19" s="39">
        <v>5.4354002014535328E-4</v>
      </c>
      <c r="M19" s="45">
        <v>-5.3004662448247227E-5</v>
      </c>
      <c r="N19" s="46">
        <v>3.0481417930662173E-4</v>
      </c>
      <c r="O19" s="38">
        <v>6.7615666398386867E-5</v>
      </c>
      <c r="P19" s="39">
        <v>4.0871663823307939E-4</v>
      </c>
      <c r="Q19" s="45">
        <v>-2.8985203727357031E-5</v>
      </c>
      <c r="R19" s="46">
        <v>1.8287148253142641E-4</v>
      </c>
      <c r="S19" s="38">
        <v>4.4179069289149322E-4</v>
      </c>
      <c r="T19" s="39">
        <v>5.4962470813606787E-4</v>
      </c>
      <c r="U19" s="45" t="s">
        <v>1406</v>
      </c>
      <c r="V19" s="46" t="s">
        <v>1406</v>
      </c>
      <c r="W19" s="38" t="s">
        <v>1406</v>
      </c>
      <c r="X19" s="39" t="s">
        <v>1406</v>
      </c>
      <c r="Y19" s="45" t="s">
        <v>1406</v>
      </c>
      <c r="Z19" s="46" t="s">
        <v>1406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 t="s">
        <v>1406</v>
      </c>
      <c r="V20" s="46" t="s">
        <v>1406</v>
      </c>
      <c r="W20" s="38" t="s">
        <v>1406</v>
      </c>
      <c r="X20" s="39" t="s">
        <v>1406</v>
      </c>
      <c r="Y20" s="45" t="s">
        <v>1406</v>
      </c>
      <c r="Z20" s="46" t="s">
        <v>1406</v>
      </c>
    </row>
    <row r="21" spans="2:31">
      <c r="B21" s="4" t="s">
        <v>13</v>
      </c>
      <c r="C21" s="38">
        <v>9.7826027717874274E-4</v>
      </c>
      <c r="D21" s="39">
        <v>9.9042414910283802E-2</v>
      </c>
      <c r="E21" s="45">
        <v>4.9533701369792256E-4</v>
      </c>
      <c r="F21" s="46">
        <v>0.10071342811001008</v>
      </c>
      <c r="G21" s="38">
        <v>-3.1425271384886576E-4</v>
      </c>
      <c r="H21" s="39">
        <v>9.8646566452647313E-2</v>
      </c>
      <c r="I21" s="45">
        <v>1.4890694403865009E-3</v>
      </c>
      <c r="J21" s="46">
        <v>9.8241763508218699E-2</v>
      </c>
      <c r="K21" s="38">
        <v>1.8280182093011515E-3</v>
      </c>
      <c r="L21" s="39">
        <v>0.10081876050541649</v>
      </c>
      <c r="M21" s="45">
        <v>3.3989946599443039E-4</v>
      </c>
      <c r="N21" s="46">
        <v>9.9649911797404137E-2</v>
      </c>
      <c r="O21" s="38">
        <v>8.9254552331953171E-4</v>
      </c>
      <c r="P21" s="39">
        <v>9.6185653211129096E-2</v>
      </c>
      <c r="Q21" s="45">
        <v>1.671888430511307E-3</v>
      </c>
      <c r="R21" s="46">
        <v>9.7471679697062719E-2</v>
      </c>
      <c r="S21" s="38">
        <v>8.0207075412895465E-5</v>
      </c>
      <c r="T21" s="39">
        <v>0.10230770264174234</v>
      </c>
      <c r="U21" s="45" t="s">
        <v>1406</v>
      </c>
      <c r="V21" s="46" t="s">
        <v>1406</v>
      </c>
      <c r="W21" s="38" t="s">
        <v>1406</v>
      </c>
      <c r="X21" s="39" t="s">
        <v>1406</v>
      </c>
      <c r="Y21" s="45" t="s">
        <v>1406</v>
      </c>
      <c r="Z21" s="46" t="s">
        <v>1406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 t="s">
        <v>1406</v>
      </c>
      <c r="V22" s="46" t="s">
        <v>1406</v>
      </c>
      <c r="W22" s="38" t="s">
        <v>1406</v>
      </c>
      <c r="X22" s="39" t="s">
        <v>1406</v>
      </c>
      <c r="Y22" s="45" t="s">
        <v>1406</v>
      </c>
      <c r="Z22" s="46" t="s">
        <v>1406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 t="s">
        <v>1406</v>
      </c>
      <c r="V23" s="46" t="s">
        <v>1406</v>
      </c>
      <c r="W23" s="38" t="s">
        <v>1406</v>
      </c>
      <c r="X23" s="39" t="s">
        <v>1406</v>
      </c>
      <c r="Y23" s="45" t="s">
        <v>1406</v>
      </c>
      <c r="Z23" s="46" t="s">
        <v>1406</v>
      </c>
    </row>
    <row r="24" spans="2:31">
      <c r="B24" s="4" t="s">
        <v>16</v>
      </c>
      <c r="C24" s="38">
        <v>1.4397096465796036E-5</v>
      </c>
      <c r="D24" s="39">
        <v>6.0933162482973962E-3</v>
      </c>
      <c r="E24" s="45">
        <v>1.2076288790004084E-5</v>
      </c>
      <c r="F24" s="46">
        <v>6.085077952156708E-3</v>
      </c>
      <c r="G24" s="38">
        <v>1.3362970954593757E-5</v>
      </c>
      <c r="H24" s="39">
        <v>8.4987534604743543E-3</v>
      </c>
      <c r="I24" s="45">
        <v>7.7461613483203432E-6</v>
      </c>
      <c r="J24" s="46">
        <v>8.2540653076789219E-3</v>
      </c>
      <c r="K24" s="38">
        <v>9.5546478391519547E-6</v>
      </c>
      <c r="L24" s="39">
        <v>8.0747888490126287E-3</v>
      </c>
      <c r="M24" s="45">
        <v>3.4017844483716954E-5</v>
      </c>
      <c r="N24" s="46">
        <v>7.7353489518843218E-3</v>
      </c>
      <c r="O24" s="38">
        <v>9.4912401008257547E-6</v>
      </c>
      <c r="P24" s="39">
        <v>8.9184705436132806E-3</v>
      </c>
      <c r="Q24" s="45">
        <v>6.253766062999554E-6</v>
      </c>
      <c r="R24" s="46">
        <v>8.6907070989515282E-3</v>
      </c>
      <c r="S24" s="38">
        <v>1.6218844334892455E-5</v>
      </c>
      <c r="T24" s="39">
        <v>8.3023477867418677E-3</v>
      </c>
      <c r="U24" s="45" t="s">
        <v>1406</v>
      </c>
      <c r="V24" s="46" t="s">
        <v>1406</v>
      </c>
      <c r="W24" s="38" t="s">
        <v>1406</v>
      </c>
      <c r="X24" s="39" t="s">
        <v>1406</v>
      </c>
      <c r="Y24" s="45" t="s">
        <v>1406</v>
      </c>
      <c r="Z24" s="46" t="s">
        <v>1406</v>
      </c>
    </row>
    <row r="25" spans="2:31">
      <c r="B25" s="4" t="s">
        <v>17</v>
      </c>
      <c r="C25" s="38">
        <v>-4.2926681669738323E-8</v>
      </c>
      <c r="D25" s="39">
        <v>-2.5544647963862478E-5</v>
      </c>
      <c r="E25" s="45">
        <v>-2.0355019096333631E-7</v>
      </c>
      <c r="F25" s="46">
        <v>-2.9089333256748774E-5</v>
      </c>
      <c r="G25" s="38">
        <v>1.0326025033646307E-7</v>
      </c>
      <c r="H25" s="39">
        <v>-6.0151042612153381E-6</v>
      </c>
      <c r="I25" s="45">
        <v>6.3902727509986059E-8</v>
      </c>
      <c r="J25" s="46">
        <v>-2.6412207955037197E-5</v>
      </c>
      <c r="K25" s="38">
        <v>8.0810520493601447E-7</v>
      </c>
      <c r="L25" s="39">
        <v>3.0105877800400473E-5</v>
      </c>
      <c r="M25" s="45">
        <v>-1.3150077830588466E-7</v>
      </c>
      <c r="N25" s="46">
        <v>-3.0047851483276861E-6</v>
      </c>
      <c r="O25" s="38">
        <v>1.0716149264519346E-6</v>
      </c>
      <c r="P25" s="39">
        <v>1.4951181958182277E-5</v>
      </c>
      <c r="Q25" s="45">
        <v>1.5336477749742957E-8</v>
      </c>
      <c r="R25" s="46">
        <v>-3.4640083563364819E-5</v>
      </c>
      <c r="S25" s="38">
        <v>-7.812143588148615E-8</v>
      </c>
      <c r="T25" s="39">
        <v>-2.8258974620355362E-4</v>
      </c>
      <c r="U25" s="45" t="s">
        <v>1406</v>
      </c>
      <c r="V25" s="46" t="s">
        <v>1406</v>
      </c>
      <c r="W25" s="38" t="s">
        <v>1406</v>
      </c>
      <c r="X25" s="39" t="s">
        <v>1406</v>
      </c>
      <c r="Y25" s="45" t="s">
        <v>1406</v>
      </c>
      <c r="Z25" s="46" t="s">
        <v>1406</v>
      </c>
    </row>
    <row r="26" spans="2:31">
      <c r="B26" s="5" t="s">
        <v>18</v>
      </c>
      <c r="C26" s="40">
        <v>2.6650233160000002E-2</v>
      </c>
      <c r="D26" s="41">
        <v>0.99999999999999989</v>
      </c>
      <c r="E26" s="47">
        <v>-1.8212007570000001E-2</v>
      </c>
      <c r="F26" s="48">
        <v>1</v>
      </c>
      <c r="G26" s="40">
        <v>9.2139948900000004E-3</v>
      </c>
      <c r="H26" s="41">
        <v>0.99999999999999989</v>
      </c>
      <c r="I26" s="47">
        <v>1.18272186E-2</v>
      </c>
      <c r="J26" s="48">
        <v>1.0000000000000004</v>
      </c>
      <c r="K26" s="40">
        <v>5.8098526799999998E-3</v>
      </c>
      <c r="L26" s="41">
        <v>0.99999999999999978</v>
      </c>
      <c r="M26" s="47">
        <v>2.3361605810000002E-2</v>
      </c>
      <c r="N26" s="48">
        <v>1.0000000000000002</v>
      </c>
      <c r="O26" s="40">
        <v>2.6295340909999999E-2</v>
      </c>
      <c r="P26" s="41">
        <v>0.99999999999999978</v>
      </c>
      <c r="Q26" s="47">
        <v>-2.8429747800000002E-3</v>
      </c>
      <c r="R26" s="48">
        <v>1</v>
      </c>
      <c r="S26" s="40">
        <v>-1.341078678E-2</v>
      </c>
      <c r="T26" s="41">
        <v>0.99999999999999978</v>
      </c>
      <c r="U26" s="47" t="s">
        <v>1406</v>
      </c>
      <c r="V26" s="48" t="s">
        <v>1406</v>
      </c>
      <c r="W26" s="40" t="s">
        <v>1406</v>
      </c>
      <c r="X26" s="41" t="s">
        <v>1406</v>
      </c>
      <c r="Y26" s="47" t="s">
        <v>1406</v>
      </c>
      <c r="Z26" s="48" t="s">
        <v>1406</v>
      </c>
    </row>
    <row r="27" spans="2:31">
      <c r="B27" s="9" t="s">
        <v>24</v>
      </c>
      <c r="C27" s="42">
        <v>14395.64777</v>
      </c>
      <c r="D27" s="60"/>
      <c r="E27" s="49">
        <v>-10501.724819999998</v>
      </c>
      <c r="F27" s="60"/>
      <c r="G27" s="42">
        <v>5448.6544300000005</v>
      </c>
      <c r="H27" s="60"/>
      <c r="I27" s="49">
        <v>7062.2837000000009</v>
      </c>
      <c r="J27" s="60"/>
      <c r="K27" s="42">
        <v>3556.2781999999979</v>
      </c>
      <c r="L27" s="60"/>
      <c r="M27" s="49">
        <v>15232.364459999997</v>
      </c>
      <c r="N27" s="60"/>
      <c r="O27" s="42">
        <v>18211.651919999997</v>
      </c>
      <c r="P27" s="60"/>
      <c r="Q27" s="49">
        <v>-1732.9813099999985</v>
      </c>
      <c r="R27" s="60"/>
      <c r="S27" s="42">
        <v>-10397.84726</v>
      </c>
      <c r="T27" s="60"/>
      <c r="U27" s="49" t="s">
        <v>1406</v>
      </c>
      <c r="V27" s="60"/>
      <c r="W27" s="42" t="s">
        <v>1406</v>
      </c>
      <c r="X27" s="60"/>
      <c r="Y27" s="49" t="s">
        <v>1406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3.4282808581570612E-3</v>
      </c>
      <c r="D29" s="44">
        <v>0.63312782266735734</v>
      </c>
      <c r="E29" s="50">
        <v>-2.7272261852227572E-2</v>
      </c>
      <c r="F29" s="51">
        <v>0.62774218522000524</v>
      </c>
      <c r="G29" s="43">
        <v>3.3927467944804726E-3</v>
      </c>
      <c r="H29" s="44">
        <v>0.63056380997014772</v>
      </c>
      <c r="I29" s="50">
        <v>5.6218693291825023E-3</v>
      </c>
      <c r="J29" s="51">
        <v>0.62703138100930966</v>
      </c>
      <c r="K29" s="43">
        <v>3.3281646557744059E-3</v>
      </c>
      <c r="L29" s="44">
        <v>0.65490565921157029</v>
      </c>
      <c r="M29" s="50">
        <v>6.2999592250096567E-3</v>
      </c>
      <c r="N29" s="51">
        <v>0.66175410158685133</v>
      </c>
      <c r="O29" s="43">
        <v>1.1246052138304491E-2</v>
      </c>
      <c r="P29" s="44">
        <v>0.6612322111318254</v>
      </c>
      <c r="Q29" s="50">
        <v>-3.2492985508064988E-3</v>
      </c>
      <c r="R29" s="51">
        <v>0.66089997872810102</v>
      </c>
      <c r="S29" s="43">
        <v>1.9480034180117223E-3</v>
      </c>
      <c r="T29" s="44">
        <v>0.65756427625057956</v>
      </c>
      <c r="U29" s="50" t="s">
        <v>1406</v>
      </c>
      <c r="V29" s="51" t="s">
        <v>1406</v>
      </c>
      <c r="W29" s="43" t="s">
        <v>1406</v>
      </c>
      <c r="X29" s="44" t="s">
        <v>1406</v>
      </c>
      <c r="Y29" s="50" t="s">
        <v>1406</v>
      </c>
      <c r="Z29" s="51" t="s">
        <v>1406</v>
      </c>
    </row>
    <row r="30" spans="2:31">
      <c r="B30" s="4" t="s">
        <v>20</v>
      </c>
      <c r="C30" s="38">
        <v>2.3221952301842961E-2</v>
      </c>
      <c r="D30" s="39">
        <v>0.36687217733264277</v>
      </c>
      <c r="E30" s="45">
        <v>9.0602542822275697E-3</v>
      </c>
      <c r="F30" s="46">
        <v>0.3722578147799947</v>
      </c>
      <c r="G30" s="38">
        <v>5.8212480955195317E-3</v>
      </c>
      <c r="H30" s="39">
        <v>0.36943619002985223</v>
      </c>
      <c r="I30" s="45">
        <v>6.2053492708175053E-3</v>
      </c>
      <c r="J30" s="46">
        <v>0.37296861899069039</v>
      </c>
      <c r="K30" s="38">
        <v>2.4816880242255878E-3</v>
      </c>
      <c r="L30" s="39">
        <v>0.3450943407884296</v>
      </c>
      <c r="M30" s="45">
        <v>1.7061646584990341E-2</v>
      </c>
      <c r="N30" s="46">
        <v>0.33824589841314878</v>
      </c>
      <c r="O30" s="38">
        <v>1.5049288771695491E-2</v>
      </c>
      <c r="P30" s="39">
        <v>0.33876778886817455</v>
      </c>
      <c r="Q30" s="45">
        <v>4.0632377080649501E-4</v>
      </c>
      <c r="R30" s="46">
        <v>0.33910002127189898</v>
      </c>
      <c r="S30" s="38">
        <v>-1.5358790198011724E-2</v>
      </c>
      <c r="T30" s="39">
        <v>0.34243572374942055</v>
      </c>
      <c r="U30" s="45" t="s">
        <v>1406</v>
      </c>
      <c r="V30" s="46" t="s">
        <v>1406</v>
      </c>
      <c r="W30" s="38" t="s">
        <v>1406</v>
      </c>
      <c r="X30" s="39" t="s">
        <v>1406</v>
      </c>
      <c r="Y30" s="45" t="s">
        <v>1406</v>
      </c>
      <c r="Z30" s="46" t="s">
        <v>1406</v>
      </c>
    </row>
    <row r="31" spans="2:31">
      <c r="B31" s="5" t="s">
        <v>18</v>
      </c>
      <c r="C31" s="40">
        <v>2.6650233160000002E-2</v>
      </c>
      <c r="D31" s="41">
        <v>0.99999999999999989</v>
      </c>
      <c r="E31" s="47">
        <v>-1.8212007570000001E-2</v>
      </c>
      <c r="F31" s="48">
        <v>1</v>
      </c>
      <c r="G31" s="40">
        <v>9.2139948900000004E-3</v>
      </c>
      <c r="H31" s="41">
        <v>0.99999999999999989</v>
      </c>
      <c r="I31" s="47">
        <v>1.18272186E-2</v>
      </c>
      <c r="J31" s="48">
        <v>1.0000000000000004</v>
      </c>
      <c r="K31" s="40">
        <v>5.8098526799999998E-3</v>
      </c>
      <c r="L31" s="41">
        <v>0.99999999999999978</v>
      </c>
      <c r="M31" s="47">
        <v>2.3361605810000002E-2</v>
      </c>
      <c r="N31" s="48">
        <v>1.0000000000000002</v>
      </c>
      <c r="O31" s="40">
        <v>2.6295340909999999E-2</v>
      </c>
      <c r="P31" s="41">
        <v>0.99999999999999978</v>
      </c>
      <c r="Q31" s="47">
        <v>-2.8429747800000002E-3</v>
      </c>
      <c r="R31" s="48">
        <v>1</v>
      </c>
      <c r="S31" s="40">
        <v>-1.341078678E-2</v>
      </c>
      <c r="T31" s="41">
        <v>0.99999999999999978</v>
      </c>
      <c r="U31" s="47" t="s">
        <v>1406</v>
      </c>
      <c r="V31" s="48" t="s">
        <v>1406</v>
      </c>
      <c r="W31" s="40" t="s">
        <v>1406</v>
      </c>
      <c r="X31" s="41" t="s">
        <v>1406</v>
      </c>
      <c r="Y31" s="47" t="s">
        <v>1406</v>
      </c>
      <c r="Z31" s="48" t="s">
        <v>1406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2.1622951732078986E-2</v>
      </c>
      <c r="D33" s="44">
        <v>0.78859840264207848</v>
      </c>
      <c r="E33" s="50">
        <v>-1.0850503640135919E-2</v>
      </c>
      <c r="F33" s="51">
        <v>0.78711834021803595</v>
      </c>
      <c r="G33" s="43">
        <v>5.8740227879656142E-3</v>
      </c>
      <c r="H33" s="44">
        <v>0.78615411422000803</v>
      </c>
      <c r="I33" s="50">
        <v>1.0507731022289662E-2</v>
      </c>
      <c r="J33" s="51">
        <v>0.78356752892234605</v>
      </c>
      <c r="K33" s="43">
        <v>5.3104362424889751E-3</v>
      </c>
      <c r="L33" s="44">
        <v>0.8107293696972121</v>
      </c>
      <c r="M33" s="50">
        <v>2.0611982713378326E-2</v>
      </c>
      <c r="N33" s="51">
        <v>0.80835317970876286</v>
      </c>
      <c r="O33" s="43">
        <v>2.4009406446657496E-2</v>
      </c>
      <c r="P33" s="44">
        <v>0.81184784840812929</v>
      </c>
      <c r="Q33" s="50">
        <v>-1.764974654068134E-3</v>
      </c>
      <c r="R33" s="51">
        <v>0.81220884108693359</v>
      </c>
      <c r="S33" s="43">
        <v>-1.154570294556718E-2</v>
      </c>
      <c r="T33" s="44">
        <v>0.80864892704664793</v>
      </c>
      <c r="U33" s="50" t="s">
        <v>1406</v>
      </c>
      <c r="V33" s="51" t="s">
        <v>1406</v>
      </c>
      <c r="W33" s="43" t="s">
        <v>1406</v>
      </c>
      <c r="X33" s="44" t="s">
        <v>1406</v>
      </c>
      <c r="Y33" s="50" t="s">
        <v>1406</v>
      </c>
      <c r="Z33" s="51" t="s">
        <v>1406</v>
      </c>
    </row>
    <row r="34" spans="2:26">
      <c r="B34" s="4" t="s">
        <v>22</v>
      </c>
      <c r="C34" s="38">
        <v>5.0272814279210282E-3</v>
      </c>
      <c r="D34" s="39">
        <v>0.21140159735792147</v>
      </c>
      <c r="E34" s="45">
        <v>-7.3615039298640791E-3</v>
      </c>
      <c r="F34" s="46">
        <v>0.21288165978196391</v>
      </c>
      <c r="G34" s="38">
        <v>3.3399721020343767E-3</v>
      </c>
      <c r="H34" s="39">
        <v>0.21384588577999208</v>
      </c>
      <c r="I34" s="45">
        <v>1.3194875777103412E-3</v>
      </c>
      <c r="J34" s="46">
        <v>0.21643247107765404</v>
      </c>
      <c r="K34" s="38">
        <v>4.994164375110269E-4</v>
      </c>
      <c r="L34" s="39">
        <v>0.18927063030278787</v>
      </c>
      <c r="M34" s="45">
        <v>2.7496230966216721E-3</v>
      </c>
      <c r="N34" s="46">
        <v>0.19164682029123714</v>
      </c>
      <c r="O34" s="38">
        <v>2.285934463342491E-3</v>
      </c>
      <c r="P34" s="39">
        <v>0.18815215159187065</v>
      </c>
      <c r="Q34" s="45">
        <v>-1.0780001259318758E-3</v>
      </c>
      <c r="R34" s="46">
        <v>0.18779115891306647</v>
      </c>
      <c r="S34" s="38">
        <v>-1.8650838344328217E-3</v>
      </c>
      <c r="T34" s="39">
        <v>0.19135107295335205</v>
      </c>
      <c r="U34" s="45" t="s">
        <v>1406</v>
      </c>
      <c r="V34" s="46" t="s">
        <v>1406</v>
      </c>
      <c r="W34" s="38" t="s">
        <v>1406</v>
      </c>
      <c r="X34" s="39" t="s">
        <v>1406</v>
      </c>
      <c r="Y34" s="45" t="s">
        <v>1406</v>
      </c>
      <c r="Z34" s="46" t="s">
        <v>1406</v>
      </c>
    </row>
    <row r="35" spans="2:26">
      <c r="B35" s="10" t="s">
        <v>18</v>
      </c>
      <c r="C35" s="40">
        <v>2.6650233160000002E-2</v>
      </c>
      <c r="D35" s="41">
        <v>0.99999999999999989</v>
      </c>
      <c r="E35" s="47">
        <v>-1.8212007570000001E-2</v>
      </c>
      <c r="F35" s="48">
        <v>1</v>
      </c>
      <c r="G35" s="40">
        <v>9.2139948900000004E-3</v>
      </c>
      <c r="H35" s="41">
        <v>0.99999999999999989</v>
      </c>
      <c r="I35" s="47">
        <v>1.18272186E-2</v>
      </c>
      <c r="J35" s="48">
        <v>1.0000000000000004</v>
      </c>
      <c r="K35" s="40">
        <v>5.8098526799999998E-3</v>
      </c>
      <c r="L35" s="41">
        <v>0.99999999999999978</v>
      </c>
      <c r="M35" s="47">
        <v>2.3361605810000002E-2</v>
      </c>
      <c r="N35" s="48">
        <v>1.0000000000000002</v>
      </c>
      <c r="O35" s="40">
        <v>2.6295340909999999E-2</v>
      </c>
      <c r="P35" s="41">
        <v>0.99999999999999978</v>
      </c>
      <c r="Q35" s="47">
        <v>-2.8429747800000002E-3</v>
      </c>
      <c r="R35" s="48">
        <v>1</v>
      </c>
      <c r="S35" s="40">
        <v>-1.341078678E-2</v>
      </c>
      <c r="T35" s="41">
        <v>0.99999999999999978</v>
      </c>
      <c r="U35" s="47" t="s">
        <v>1406</v>
      </c>
      <c r="V35" s="48" t="s">
        <v>1406</v>
      </c>
      <c r="W35" s="40" t="s">
        <v>1406</v>
      </c>
      <c r="X35" s="41" t="s">
        <v>1406</v>
      </c>
      <c r="Y35" s="47" t="s">
        <v>1406</v>
      </c>
      <c r="Z35" s="48" t="s">
        <v>1406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1.7826598915077797E-3</v>
      </c>
      <c r="D38" s="39">
        <v>0.17037338561941487</v>
      </c>
      <c r="E38" s="45">
        <v>5.0320492900005759E-3</v>
      </c>
      <c r="F38" s="46">
        <v>0.16822473517339709</v>
      </c>
      <c r="G38" s="38">
        <v>8.4472308369190549E-3</v>
      </c>
      <c r="H38" s="39">
        <v>0.16674551585309305</v>
      </c>
      <c r="I38" s="45" t="s">
        <v>1406</v>
      </c>
      <c r="J38" s="46" t="s">
        <v>1406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-5.7717700235788917E-4</v>
      </c>
      <c r="D39" s="39">
        <v>4.9210624595803866E-2</v>
      </c>
      <c r="E39" s="45">
        <v>1.7334326282639593E-5</v>
      </c>
      <c r="F39" s="46">
        <v>5.7320782990147395E-2</v>
      </c>
      <c r="G39" s="38">
        <v>-1.4393987006887468E-3</v>
      </c>
      <c r="H39" s="39">
        <v>6.3209296896682865E-2</v>
      </c>
      <c r="I39" s="45" t="s">
        <v>1406</v>
      </c>
      <c r="J39" s="46" t="s">
        <v>1406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 t="s">
        <v>1406</v>
      </c>
      <c r="J40" s="46" t="s">
        <v>1406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1.6466240957496487E-5</v>
      </c>
      <c r="H41" s="39">
        <v>1.4511518679883093E-4</v>
      </c>
      <c r="I41" s="45" t="s">
        <v>1406</v>
      </c>
      <c r="J41" s="46" t="s">
        <v>1406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2.0874577720369917E-3</v>
      </c>
      <c r="D42" s="39">
        <v>0.19969797120816637</v>
      </c>
      <c r="E42" s="45">
        <v>8.5258347512682259E-3</v>
      </c>
      <c r="F42" s="46">
        <v>0.20095249855196726</v>
      </c>
      <c r="G42" s="38">
        <v>1.0257094193437883E-2</v>
      </c>
      <c r="H42" s="39">
        <v>0.20156390057760104</v>
      </c>
      <c r="I42" s="45" t="s">
        <v>1406</v>
      </c>
      <c r="J42" s="46" t="s">
        <v>1406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6.3652993060046988E-5</v>
      </c>
      <c r="D43" s="39">
        <v>9.4705225743025034E-3</v>
      </c>
      <c r="E43" s="45">
        <v>2.568605017569122E-4</v>
      </c>
      <c r="F43" s="46">
        <v>9.261834283802825E-3</v>
      </c>
      <c r="G43" s="38">
        <v>2.5160441239777034E-4</v>
      </c>
      <c r="H43" s="39">
        <v>9.5800836222725578E-3</v>
      </c>
      <c r="I43" s="45" t="s">
        <v>1406</v>
      </c>
      <c r="J43" s="46" t="s">
        <v>1406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-4.771689144177773E-3</v>
      </c>
      <c r="D44" s="39">
        <v>0.20671444711968198</v>
      </c>
      <c r="E44" s="45">
        <v>3.7552995961886771E-3</v>
      </c>
      <c r="F44" s="46">
        <v>0.20303087083359783</v>
      </c>
      <c r="G44" s="38">
        <v>1.139441548734052E-2</v>
      </c>
      <c r="H44" s="39">
        <v>0.20453777476538904</v>
      </c>
      <c r="I44" s="45" t="s">
        <v>1406</v>
      </c>
      <c r="J44" s="46" t="s">
        <v>1406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1.0624200996539731E-2</v>
      </c>
      <c r="D45" s="39">
        <v>0.16328197265715291</v>
      </c>
      <c r="E45" s="45">
        <v>2.0539548387217343E-2</v>
      </c>
      <c r="F45" s="46">
        <v>0.16314231303671212</v>
      </c>
      <c r="G45" s="38">
        <v>2.494509174237974E-2</v>
      </c>
      <c r="H45" s="39">
        <v>0.16211982686242291</v>
      </c>
      <c r="I45" s="45" t="s">
        <v>1406</v>
      </c>
      <c r="J45" s="46" t="s">
        <v>1406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1.1353701727669302E-3</v>
      </c>
      <c r="D46" s="39">
        <v>1.6925766652011977E-2</v>
      </c>
      <c r="E46" s="45">
        <v>1.8018410712341542E-3</v>
      </c>
      <c r="F46" s="46">
        <v>1.7323115417253093E-2</v>
      </c>
      <c r="G46" s="38">
        <v>2.5980762828079454E-3</v>
      </c>
      <c r="H46" s="39">
        <v>1.7032531798169291E-2</v>
      </c>
      <c r="I46" s="45" t="s">
        <v>1406</v>
      </c>
      <c r="J46" s="46" t="s">
        <v>1406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4.5818701588358959E-3</v>
      </c>
      <c r="D47" s="39">
        <v>8.5394843400845341E-2</v>
      </c>
      <c r="E47" s="45">
        <v>7.6381444587078863E-3</v>
      </c>
      <c r="F47" s="46">
        <v>7.751134965605351E-2</v>
      </c>
      <c r="G47" s="38">
        <v>1.0542255381556039E-2</v>
      </c>
      <c r="H47" s="39">
        <v>7.1357455871424114E-2</v>
      </c>
      <c r="I47" s="45" t="s">
        <v>1406</v>
      </c>
      <c r="J47" s="46" t="s">
        <v>1406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-4.5491864635377483E-6</v>
      </c>
      <c r="D48" s="39">
        <v>3.9757234617950243E-5</v>
      </c>
      <c r="E48" s="45">
        <v>-1.3676691804297319E-5</v>
      </c>
      <c r="F48" s="46">
        <v>3.4402142661412726E-5</v>
      </c>
      <c r="G48" s="38">
        <v>-3.3070309036305003E-5</v>
      </c>
      <c r="H48" s="39">
        <v>2.5729524905990686E-5</v>
      </c>
      <c r="I48" s="45" t="s">
        <v>1406</v>
      </c>
      <c r="J48" s="46" t="s">
        <v>1406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1.3592043747264013E-3</v>
      </c>
      <c r="D49" s="39">
        <v>-7.5600843418466403E-3</v>
      </c>
      <c r="E49" s="45">
        <v>7.3178099594127521E-3</v>
      </c>
      <c r="F49" s="46">
        <v>-3.9938585588057988E-3</v>
      </c>
      <c r="G49" s="38">
        <v>-5.0706125130309289E-3</v>
      </c>
      <c r="H49" s="39">
        <v>-3.635812514272144E-3</v>
      </c>
      <c r="I49" s="45" t="s">
        <v>1406</v>
      </c>
      <c r="J49" s="46" t="s">
        <v>1406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-2.2133299479349156E-4</v>
      </c>
      <c r="D50" s="39">
        <v>1.1115726371956702E-4</v>
      </c>
      <c r="E50" s="45">
        <v>-4.4554880248261241E-4</v>
      </c>
      <c r="F50" s="46">
        <v>2.2625049776333001E-4</v>
      </c>
      <c r="G50" s="38">
        <v>3.4761552983732415E-5</v>
      </c>
      <c r="H50" s="39">
        <v>2.7763509060895039E-4</v>
      </c>
      <c r="I50" s="45" t="s">
        <v>1406</v>
      </c>
      <c r="J50" s="46" t="s">
        <v>1406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 t="s">
        <v>1406</v>
      </c>
      <c r="J51" s="46" t="s">
        <v>1406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1.1419832124218666E-3</v>
      </c>
      <c r="D52" s="39">
        <v>9.9467469824313717E-2</v>
      </c>
      <c r="E52" s="45">
        <v>4.9124708304471515E-3</v>
      </c>
      <c r="F52" s="46">
        <v>9.9518807547330071E-2</v>
      </c>
      <c r="G52" s="38">
        <v>7.5866193395844562E-3</v>
      </c>
      <c r="H52" s="39">
        <v>9.9230875648212744E-2</v>
      </c>
      <c r="I52" s="45" t="s">
        <v>1406</v>
      </c>
      <c r="J52" s="46" t="s">
        <v>1406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 t="s">
        <v>1406</v>
      </c>
      <c r="J53" s="46" t="s">
        <v>1406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 t="s">
        <v>1406</v>
      </c>
      <c r="J54" s="46" t="s">
        <v>1406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3.8632387426085454E-5</v>
      </c>
      <c r="D55" s="39">
        <v>6.8923825536428189E-3</v>
      </c>
      <c r="E55" s="45">
        <v>9.7753769367726263E-5</v>
      </c>
      <c r="F55" s="46">
        <v>7.4568917949173891E-3</v>
      </c>
      <c r="G55" s="38">
        <v>1.3127900015857786E-4</v>
      </c>
      <c r="H55" s="39">
        <v>7.8503195776456671E-3</v>
      </c>
      <c r="I55" s="45" t="s">
        <v>1406</v>
      </c>
      <c r="J55" s="46" t="s">
        <v>1406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-1.3968367547916403E-7</v>
      </c>
      <c r="D56" s="39">
        <v>-2.0216361827275529E-5</v>
      </c>
      <c r="E56" s="45">
        <v>5.8845134186578917E-7</v>
      </c>
      <c r="F56" s="46">
        <v>-9.9933667974651656E-6</v>
      </c>
      <c r="G56" s="38">
        <v>1.5643167690741088E-6</v>
      </c>
      <c r="H56" s="39">
        <v>-4.0248760954836345E-5</v>
      </c>
      <c r="I56" s="45" t="s">
        <v>1406</v>
      </c>
      <c r="J56" s="46" t="s">
        <v>1406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1.7240143947853559E-2</v>
      </c>
      <c r="D57" s="41">
        <v>1</v>
      </c>
      <c r="E57" s="47">
        <v>5.9436309898938999E-2</v>
      </c>
      <c r="F57" s="48">
        <v>1.0000000000000002</v>
      </c>
      <c r="G57" s="40">
        <v>6.9663377264536308E-2</v>
      </c>
      <c r="H57" s="41">
        <v>1.0000000000000002</v>
      </c>
      <c r="I57" s="47" t="s">
        <v>1406</v>
      </c>
      <c r="J57" s="48" t="s">
        <v>1406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9342.5773800000024</v>
      </c>
      <c r="D58" s="60"/>
      <c r="E58" s="49">
        <v>35193.50374</v>
      </c>
      <c r="F58" s="60"/>
      <c r="G58" s="42">
        <v>41274.327089999999</v>
      </c>
      <c r="H58" s="60"/>
      <c r="I58" s="49" t="s">
        <v>1406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-2.1027502713830921E-2</v>
      </c>
      <c r="D60" s="44">
        <v>0.63047793928583673</v>
      </c>
      <c r="E60" s="50">
        <v>-5.8470237764549921E-3</v>
      </c>
      <c r="F60" s="51">
        <v>0.63918749327754021</v>
      </c>
      <c r="G60" s="43">
        <v>4.3430824107742504E-3</v>
      </c>
      <c r="H60" s="44">
        <v>0.64609126953063856</v>
      </c>
      <c r="I60" s="50" t="s">
        <v>1406</v>
      </c>
      <c r="J60" s="51" t="s">
        <v>1406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3.826764666168448E-2</v>
      </c>
      <c r="D61" s="39">
        <v>0.36952206071416321</v>
      </c>
      <c r="E61" s="45">
        <v>6.528333367539399E-2</v>
      </c>
      <c r="F61" s="46">
        <v>0.36081250672245974</v>
      </c>
      <c r="G61" s="38">
        <v>6.5320294853762062E-2</v>
      </c>
      <c r="H61" s="39">
        <v>0.35390873046936139</v>
      </c>
      <c r="I61" s="45" t="s">
        <v>1406</v>
      </c>
      <c r="J61" s="46" t="s">
        <v>1406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1.7240143947853559E-2</v>
      </c>
      <c r="D62" s="41">
        <v>1</v>
      </c>
      <c r="E62" s="47">
        <v>5.9436309898938999E-2</v>
      </c>
      <c r="F62" s="48">
        <v>1</v>
      </c>
      <c r="G62" s="40">
        <v>6.9663377264536308E-2</v>
      </c>
      <c r="H62" s="41">
        <v>1</v>
      </c>
      <c r="I62" s="47" t="s">
        <v>1406</v>
      </c>
      <c r="J62" s="48" t="s">
        <v>1406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1.6320679239547938E-2</v>
      </c>
      <c r="D64" s="44">
        <v>0.78729028569337423</v>
      </c>
      <c r="E64" s="50">
        <v>5.389617151673156E-2</v>
      </c>
      <c r="F64" s="51">
        <v>0.79408682256807384</v>
      </c>
      <c r="G64" s="43">
        <v>6.4802390188938228E-2</v>
      </c>
      <c r="H64" s="44">
        <v>0.79969183910557273</v>
      </c>
      <c r="I64" s="50" t="s">
        <v>1406</v>
      </c>
      <c r="J64" s="51" t="s">
        <v>1406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9.194647083056208E-4</v>
      </c>
      <c r="D65" s="39">
        <v>0.2127097143066258</v>
      </c>
      <c r="E65" s="45">
        <v>5.5401383822074402E-3</v>
      </c>
      <c r="F65" s="46">
        <v>0.20591317743192608</v>
      </c>
      <c r="G65" s="38">
        <v>4.8609870755980762E-3</v>
      </c>
      <c r="H65" s="39">
        <v>0.20030816089442732</v>
      </c>
      <c r="I65" s="45" t="s">
        <v>1406</v>
      </c>
      <c r="J65" s="46" t="s">
        <v>1406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1.7240143947853559E-2</v>
      </c>
      <c r="D66" s="41">
        <v>1</v>
      </c>
      <c r="E66" s="47">
        <v>5.9436309898938999E-2</v>
      </c>
      <c r="F66" s="48">
        <v>0.99999999999999989</v>
      </c>
      <c r="G66" s="40">
        <v>6.9663377264536308E-2</v>
      </c>
      <c r="H66" s="41">
        <v>1</v>
      </c>
      <c r="I66" s="47" t="s">
        <v>1406</v>
      </c>
      <c r="J66" s="48" t="s">
        <v>1406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3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2023-10-19T11:19:38Z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