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334C8748-96CF-4549-9A23-F241084DC1FA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<sst xmlns="http://schemas.openxmlformats.org/spreadsheetml/2006/main" count="5311" uniqueCount="1407">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</sst>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898</v>
      </c>
      <c r="C20" s="63" t="str">
        <f>VLOOKUP(B20,Tab_Type,2,0)</f>
        <v>TabA</v>
      </c>
    </row>
    <row r="21" spans="1:4" ht="15" x14ac:dyDescent="0.25">
      <c r="A21" s="24" t="s">
        <v>891</v>
      </c>
      <c r="B21" s="64">
        <v>9606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 מסלול בסיסי למקבלי קצבה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חברה לביטוח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520004896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520004896_b9606_Yield323.xlsx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9606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מסלול בסיסי למקבלי קצבה</v>
      </c>
      <c r="D3" s="41"/>
    </row>
    <row r="4" spans="2:31" ht="18.75" x14ac:dyDescent="0.3">
      <c r="B4" s="15" t="s">
        <v>27</v>
      </c>
      <c r="C4" s="41" t="str">
        <f ca="1">הנחיות!B24</f>
        <v>מגדל חברה לביטוח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-3.6501736807631956E-4</v>
      </c>
      <c r="D7" s="44">
        <v>9.4954984345249863E-2</v>
      </c>
      <c r="E7" s="50">
        <v>1.8262692524761263E-3</v>
      </c>
      <c r="F7" s="51">
        <v>9.3017845670772092E-2</v>
      </c>
      <c r="G7" s="43">
        <v>-5.2078599316737002E-4</v>
      </c>
      <c r="H7" s="44">
        <v>9.7979721258953489E-2</v>
      </c>
      <c r="I7" s="50">
        <v>3.0076077297543026E-4</v>
      </c>
      <c r="J7" s="51">
        <v>9.9584888989282097E-2</v>
      </c>
      <c r="K7" s="43">
        <v>2.0767450403869703E-3</v>
      </c>
      <c r="L7" s="44">
        <v>8.5827222675192674E-2</v>
      </c>
      <c r="M7" s="50">
        <v>5.0301477394888413E-4</v>
      </c>
      <c r="N7" s="51">
        <v>7.0432747198718157E-2</v>
      </c>
      <c r="O7" s="43">
        <v>-5.3059507434103628E-5</v>
      </c>
      <c r="P7" s="44">
        <v>7.0484925063088635E-2</v>
      </c>
      <c r="Q7" s="50">
        <v>2.2721018064095978E-3</v>
      </c>
      <c r="R7" s="51">
        <v>7.9422685940355481E-2</v>
      </c>
      <c r="S7" s="43">
        <v>5.3224575641836716E-4</v>
      </c>
      <c r="T7" s="44">
        <v>7.9541231290826034E-2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3.1394747804731784E-3</v>
      </c>
      <c r="D8" s="44">
        <v>0.25841144504711061</v>
      </c>
      <c r="E8" s="50">
        <v>-8.1258203458996845E-3</v>
      </c>
      <c r="F8" s="51">
        <v>0.26282172683200822</v>
      </c>
      <c r="G8" s="43">
        <v>4.5039652830941761E-3</v>
      </c>
      <c r="H8" s="44">
        <v>0.25826658125450813</v>
      </c>
      <c r="I8" s="50">
        <v>-1.0258245324482889E-3</v>
      </c>
      <c r="J8" s="51">
        <v>0.2537657183224763</v>
      </c>
      <c r="K8" s="43">
        <v>2.2504355854723137E-3</v>
      </c>
      <c r="L8" s="44">
        <v>0.27387908798235616</v>
      </c>
      <c r="M8" s="50">
        <v>1.0994779850810028E-3</v>
      </c>
      <c r="N8" s="51">
        <v>0.2788792239128175</v>
      </c>
      <c r="O8" s="43">
        <v>1.8964944151044774E-4</v>
      </c>
      <c r="P8" s="44">
        <v>0.27768907969261203</v>
      </c>
      <c r="Q8" s="50">
        <v>1.0778562578829583E-4</v>
      </c>
      <c r="R8" s="51">
        <v>0.26903866721456049</v>
      </c>
      <c r="S8" s="43">
        <v>-4.1927702797990461E-3</v>
      </c>
      <c r="T8" s="44">
        <v>0.26887318687494988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1.5298785239635733E-5</v>
      </c>
      <c r="T10" s="44">
        <v>1.282854402833155E-3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4.2449159406324497E-3</v>
      </c>
      <c r="D11" s="44">
        <v>0.24856913856159213</v>
      </c>
      <c r="E11" s="50">
        <v>-3.7773408162057008E-3</v>
      </c>
      <c r="F11" s="51">
        <v>0.24589299159634426</v>
      </c>
      <c r="G11" s="43">
        <v>2.1317949763861974E-3</v>
      </c>
      <c r="H11" s="44">
        <v>0.24406069035966738</v>
      </c>
      <c r="I11" s="50">
        <v>2.702924410721984E-3</v>
      </c>
      <c r="J11" s="51">
        <v>0.24273126637858256</v>
      </c>
      <c r="K11" s="43">
        <v>3.678319385038441E-3</v>
      </c>
      <c r="L11" s="44">
        <v>0.26056566223743266</v>
      </c>
      <c r="M11" s="50">
        <v>1.0084596574988153E-3</v>
      </c>
      <c r="N11" s="51">
        <v>0.26589350743677259</v>
      </c>
      <c r="O11" s="43">
        <v>2.2138291711642608E-3</v>
      </c>
      <c r="P11" s="44">
        <v>0.26240664498126803</v>
      </c>
      <c r="Q11" s="50">
        <v>1.8136270454976098E-3</v>
      </c>
      <c r="R11" s="51">
        <v>0.25588906173738174</v>
      </c>
      <c r="S11" s="43">
        <v>-2.016573194378926E-3</v>
      </c>
      <c r="T11" s="44">
        <v>0.2521154019430028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1.1243552425665534E-4</v>
      </c>
      <c r="D12" s="44">
        <v>1.0157253407835748E-2</v>
      </c>
      <c r="E12" s="50">
        <v>-1.7168998725020941E-4</v>
      </c>
      <c r="F12" s="51">
        <v>9.5836082648914217E-3</v>
      </c>
      <c r="G12" s="43">
        <v>1.1879976916103446E-4</v>
      </c>
      <c r="H12" s="44">
        <v>9.0598313560825948E-3</v>
      </c>
      <c r="I12" s="50">
        <v>-4.1204092991916051E-6</v>
      </c>
      <c r="J12" s="51">
        <v>9.0621292710247516E-3</v>
      </c>
      <c r="K12" s="43">
        <v>1.1432497901905381E-4</v>
      </c>
      <c r="L12" s="44">
        <v>9.3827590706284658E-3</v>
      </c>
      <c r="M12" s="50">
        <v>6.8199899597091903E-5</v>
      </c>
      <c r="N12" s="51">
        <v>9.4682670457968462E-3</v>
      </c>
      <c r="O12" s="43">
        <v>1.0004855043093221E-5</v>
      </c>
      <c r="P12" s="44">
        <v>9.315360422893864E-3</v>
      </c>
      <c r="Q12" s="50">
        <v>4.141549229862804E-5</v>
      </c>
      <c r="R12" s="51">
        <v>1.0685331960953835E-2</v>
      </c>
      <c r="S12" s="43">
        <v>-7.2373146202764772E-5</v>
      </c>
      <c r="T12" s="44">
        <v>1.174032920665353E-2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9.005604843648784E-4</v>
      </c>
      <c r="D13" s="44">
        <v>0.10100667854264264</v>
      </c>
      <c r="E13" s="50">
        <v>-2.2044701788429088E-3</v>
      </c>
      <c r="F13" s="51">
        <v>9.6942686234982686E-2</v>
      </c>
      <c r="G13" s="43">
        <v>1.2833928690516116E-4</v>
      </c>
      <c r="H13" s="44">
        <v>9.5531910168120265E-2</v>
      </c>
      <c r="I13" s="50">
        <v>1.2988873993070604E-3</v>
      </c>
      <c r="J13" s="51">
        <v>9.3019592462331019E-2</v>
      </c>
      <c r="K13" s="43">
        <v>4.3705592164911797E-4</v>
      </c>
      <c r="L13" s="44">
        <v>9.2888018175481646E-2</v>
      </c>
      <c r="M13" s="50">
        <v>1.2354491928351847E-3</v>
      </c>
      <c r="N13" s="51">
        <v>9.1487197360559061E-2</v>
      </c>
      <c r="O13" s="43">
        <v>4.0886912342715763E-3</v>
      </c>
      <c r="P13" s="44">
        <v>9.3174356288752785E-2</v>
      </c>
      <c r="Q13" s="50">
        <v>-9.3595454429623115E-4</v>
      </c>
      <c r="R13" s="51">
        <v>9.363782204603309E-2</v>
      </c>
      <c r="S13" s="43">
        <v>-2.7632120739464784E-4</v>
      </c>
      <c r="T13" s="44">
        <v>9.470370970621414E-2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3.5536045858299867E-3</v>
      </c>
      <c r="D14" s="44">
        <v>7.027335899855372E-2</v>
      </c>
      <c r="E14" s="50">
        <v>7.5492916836942419E-4</v>
      </c>
      <c r="F14" s="51">
        <v>7.1808135082486332E-2</v>
      </c>
      <c r="G14" s="43">
        <v>-1.5363722202330055E-4</v>
      </c>
      <c r="H14" s="44">
        <v>6.8633955803595131E-2</v>
      </c>
      <c r="I14" s="50">
        <v>1.5592842337035814E-3</v>
      </c>
      <c r="J14" s="51">
        <v>6.8082942630894261E-2</v>
      </c>
      <c r="K14" s="43">
        <v>-3.2575414867272153E-4</v>
      </c>
      <c r="L14" s="44">
        <v>6.9855030501227544E-2</v>
      </c>
      <c r="M14" s="50">
        <v>2.6224119498501662E-3</v>
      </c>
      <c r="N14" s="51">
        <v>6.5442711053774569E-2</v>
      </c>
      <c r="O14" s="43">
        <v>2.7508325617976357E-3</v>
      </c>
      <c r="P14" s="44">
        <v>6.5523799165003518E-2</v>
      </c>
      <c r="Q14" s="50">
        <v>3.824591220236502E-5</v>
      </c>
      <c r="R14" s="51">
        <v>6.6297785017898E-2</v>
      </c>
      <c r="S14" s="43">
        <v>-1.0557008714345757E-3</v>
      </c>
      <c r="T14" s="44">
        <v>6.6098910881899009E-2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3.0563146121992022E-4</v>
      </c>
      <c r="D15" s="44">
        <v>1.1616970266062449E-2</v>
      </c>
      <c r="E15" s="50">
        <v>3.9631854353268083E-4</v>
      </c>
      <c r="F15" s="51">
        <v>1.1665005568386835E-2</v>
      </c>
      <c r="G15" s="43">
        <v>8.4431691667733347E-5</v>
      </c>
      <c r="H15" s="44">
        <v>1.2070655653013143E-2</v>
      </c>
      <c r="I15" s="50">
        <v>1.7256472442565716E-5</v>
      </c>
      <c r="J15" s="51">
        <v>1.2327225423532569E-2</v>
      </c>
      <c r="K15" s="43">
        <v>1.3262163985917536E-4</v>
      </c>
      <c r="L15" s="44">
        <v>1.2850455426610083E-2</v>
      </c>
      <c r="M15" s="50">
        <v>3.1168291120938928E-4</v>
      </c>
      <c r="N15" s="51">
        <v>1.3244768533785577E-2</v>
      </c>
      <c r="O15" s="43">
        <v>4.2494898263087649E-4</v>
      </c>
      <c r="P15" s="44">
        <v>1.3445848536583552E-2</v>
      </c>
      <c r="Q15" s="50">
        <v>2.5908900904579992E-4</v>
      </c>
      <c r="R15" s="51">
        <v>1.2507257920420041E-2</v>
      </c>
      <c r="S15" s="43">
        <v>-3.9584595070361828E-5</v>
      </c>
      <c r="T15" s="44">
        <v>1.1900788330653495E-2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-4.2291700797304191E-4</v>
      </c>
      <c r="D16" s="44">
        <v>9.5675667444694135E-2</v>
      </c>
      <c r="E16" s="50">
        <v>5.6009334930006427E-3</v>
      </c>
      <c r="F16" s="51">
        <v>0.10016592177276173</v>
      </c>
      <c r="G16" s="43">
        <v>4.5276670421654452E-4</v>
      </c>
      <c r="H16" s="44">
        <v>0.10772183739945503</v>
      </c>
      <c r="I16" s="50">
        <v>1.2084240905816345E-3</v>
      </c>
      <c r="J16" s="51">
        <v>0.11106481132942683</v>
      </c>
      <c r="K16" s="43">
        <v>1.7440144691313344E-3</v>
      </c>
      <c r="L16" s="44">
        <v>7.7774538297336493E-2</v>
      </c>
      <c r="M16" s="50">
        <v>3.4084389296919773E-4</v>
      </c>
      <c r="N16" s="51">
        <v>8.2690666555539707E-2</v>
      </c>
      <c r="O16" s="43">
        <v>5.1419180224118114E-4</v>
      </c>
      <c r="P16" s="44">
        <v>8.9287766350802586E-2</v>
      </c>
      <c r="Q16" s="50">
        <v>4.0005115940782753E-3</v>
      </c>
      <c r="R16" s="51">
        <v>9.6209435995436604E-2</v>
      </c>
      <c r="S16" s="43">
        <v>-2.153383900391096E-4</v>
      </c>
      <c r="T16" s="44">
        <v>0.10156393022252778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1.4493129069867122E-7</v>
      </c>
      <c r="D17" s="44">
        <v>1.7292946929931277E-5</v>
      </c>
      <c r="E17" s="50">
        <v>-1.7481874679138185E-6</v>
      </c>
      <c r="F17" s="51">
        <v>1.5837485054977271E-5</v>
      </c>
      <c r="G17" s="43">
        <v>-1.3589481569413718E-7</v>
      </c>
      <c r="H17" s="44">
        <v>1.5170562647525105E-5</v>
      </c>
      <c r="I17" s="50">
        <v>-1.5724145249811758E-6</v>
      </c>
      <c r="J17" s="51">
        <v>1.3415232465397815E-5</v>
      </c>
      <c r="K17" s="43">
        <v>-2.123980224573065E-6</v>
      </c>
      <c r="L17" s="44">
        <v>1.1554967308674124E-5</v>
      </c>
      <c r="M17" s="50">
        <v>9.0085577156982129E-8</v>
      </c>
      <c r="N17" s="51">
        <v>9.9491195063174895E-6</v>
      </c>
      <c r="O17" s="43">
        <v>-7.1386130462681476E-6</v>
      </c>
      <c r="P17" s="44">
        <v>3.8167217116259217E-6</v>
      </c>
      <c r="Q17" s="50">
        <v>1.608068108879387E-7</v>
      </c>
      <c r="R17" s="51">
        <v>2.8366272556729613E-6</v>
      </c>
      <c r="S17" s="43">
        <v>-9.1027486404114047E-8</v>
      </c>
      <c r="T17" s="44">
        <v>5.990472639256175E-6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5.0482065356630308E-3</v>
      </c>
      <c r="D18" s="44">
        <v>-4.3335785633945804E-3</v>
      </c>
      <c r="E18" s="50">
        <v>-1.1373370465024348E-2</v>
      </c>
      <c r="F18" s="51">
        <v>-6.4513168754886281E-3</v>
      </c>
      <c r="G18" s="43">
        <v>3.5315755579204853E-3</v>
      </c>
      <c r="H18" s="44">
        <v>-8.9902299385607367E-3</v>
      </c>
      <c r="I18" s="50">
        <v>-1.3156032510693446E-3</v>
      </c>
      <c r="J18" s="51">
        <v>-5.7573162923903248E-3</v>
      </c>
      <c r="K18" s="43">
        <v>-2.5080727210485465E-3</v>
      </c>
      <c r="L18" s="44">
        <v>-4.8020498106312532E-3</v>
      </c>
      <c r="M18" s="50">
        <v>2.8018019108096248E-3</v>
      </c>
      <c r="N18" s="51">
        <v>-1.2844875483623605E-3</v>
      </c>
      <c r="O18" s="43">
        <v>1.0754509610947695E-3</v>
      </c>
      <c r="P18" s="44">
        <v>-3.0744471178291029E-3</v>
      </c>
      <c r="Q18" s="50">
        <v>-6.3318377332848416E-3</v>
      </c>
      <c r="R18" s="51">
        <v>-7.2335030247323608E-3</v>
      </c>
      <c r="S18" s="43">
        <v>-3.0618017382737037E-3</v>
      </c>
      <c r="T18" s="44">
        <v>-1.0793857385587477E-2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2.852317757118328E-5</v>
      </c>
      <c r="D19" s="44">
        <v>1.0934814193136142E-4</v>
      </c>
      <c r="E19" s="50">
        <v>-3.7481766954115596E-5</v>
      </c>
      <c r="F19" s="51">
        <v>1.3932487905312083E-6</v>
      </c>
      <c r="G19" s="43">
        <v>-7.6467246238801781E-5</v>
      </c>
      <c r="H19" s="44">
        <v>2.0149166867202008E-5</v>
      </c>
      <c r="I19" s="50">
        <v>3.3905340837521816E-5</v>
      </c>
      <c r="J19" s="51">
        <v>6.7796607730765193E-5</v>
      </c>
      <c r="K19" s="43">
        <v>-8.6283253481008455E-5</v>
      </c>
      <c r="L19" s="44">
        <v>2.0595491059423432E-4</v>
      </c>
      <c r="M19" s="50">
        <v>-1.9465363827900991E-5</v>
      </c>
      <c r="N19" s="51">
        <v>1.1059744112645145E-4</v>
      </c>
      <c r="O19" s="43">
        <v>2.6584096028173594E-5</v>
      </c>
      <c r="P19" s="44">
        <v>1.4820862024912302E-4</v>
      </c>
      <c r="Q19" s="50">
        <v>-8.9523933916335776E-6</v>
      </c>
      <c r="R19" s="51">
        <v>5.7256440877475947E-5</v>
      </c>
      <c r="S19" s="43">
        <v>1.5819689622533756E-4</v>
      </c>
      <c r="T19" s="44">
        <v>2.0003034749643792E-4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9.4706851219008409E-4</v>
      </c>
      <c r="D21" s="44">
        <v>0.10338358254777423</v>
      </c>
      <c r="E21" s="50">
        <v>5.2382249007991975E-4</v>
      </c>
      <c r="F21" s="51">
        <v>0.10440016449406947</v>
      </c>
      <c r="G21" s="43">
        <v>-3.2857439917262571E-4</v>
      </c>
      <c r="H21" s="44">
        <v>0.10355180819740456</v>
      </c>
      <c r="I21" s="50">
        <v>1.5204061696829779E-3</v>
      </c>
      <c r="J21" s="51">
        <v>0.1041649909521012</v>
      </c>
      <c r="K21" s="43">
        <v>1.7928410244552968E-3</v>
      </c>
      <c r="L21" s="44">
        <v>0.10931576410877986</v>
      </c>
      <c r="M21" s="50">
        <v>3.5880264205650776E-4</v>
      </c>
      <c r="N21" s="51">
        <v>0.11131003118138205</v>
      </c>
      <c r="O21" s="43">
        <v>9.6641075024826023E-4</v>
      </c>
      <c r="P21" s="44">
        <v>0.10821944536508894</v>
      </c>
      <c r="Q21" s="50">
        <v>1.8830034372724022E-3</v>
      </c>
      <c r="R21" s="51">
        <v>0.11014147002192484</v>
      </c>
      <c r="S21" s="43">
        <v>3.0961865560521298E-5</v>
      </c>
      <c r="T21" s="44">
        <v>0.10959588801281255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1.4936988022716234E-5</v>
      </c>
      <c r="D24" s="44">
        <v>1.0182262623202465E-2</v>
      </c>
      <c r="E24" s="50">
        <v>1.7565839824704634E-5</v>
      </c>
      <c r="F24" s="51">
        <v>1.0164938204046042E-2</v>
      </c>
      <c r="G24" s="43">
        <v>1.9768459861381218E-5</v>
      </c>
      <c r="H24" s="44">
        <v>1.2069033355491544E-2</v>
      </c>
      <c r="I24" s="50">
        <v>1.1265169649478085E-5</v>
      </c>
      <c r="J24" s="51">
        <v>1.1879713213177224E-2</v>
      </c>
      <c r="K24" s="43">
        <v>7.2999990791046341E-7</v>
      </c>
      <c r="L24" s="44">
        <v>1.225521912913276E-2</v>
      </c>
      <c r="M24" s="50">
        <v>4.9414749423588255E-5</v>
      </c>
      <c r="N24" s="51">
        <v>1.23372794504638E-2</v>
      </c>
      <c r="O24" s="43">
        <v>1.2425795909865765E-5</v>
      </c>
      <c r="P24" s="44">
        <v>1.3381157432018127E-2</v>
      </c>
      <c r="Q24" s="50">
        <v>1.1186786937536721E-5</v>
      </c>
      <c r="R24" s="51">
        <v>1.338264504131239E-2</v>
      </c>
      <c r="S24" s="43">
        <v>1.8797808743968445E-5</v>
      </c>
      <c r="T24" s="44">
        <v>1.3421659000152368E-2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-1.0185465419409703E-8</v>
      </c>
      <c r="D25" s="44">
        <v>-2.4404310185008089E-5</v>
      </c>
      <c r="E25" s="50">
        <v>-1.972496386114274E-7</v>
      </c>
      <c r="F25" s="51">
        <v>-2.8937579105923389E-5</v>
      </c>
      <c r="G25" s="43">
        <v>-9.3083794922524781E-8</v>
      </c>
      <c r="H25" s="44">
        <v>8.8854027547600563E-6</v>
      </c>
      <c r="I25" s="50">
        <v>6.6867439571075863E-8</v>
      </c>
      <c r="J25" s="51">
        <v>-7.1745206348470657E-6</v>
      </c>
      <c r="K25" s="43">
        <v>3.52638507237809E-7</v>
      </c>
      <c r="L25" s="44">
        <v>-9.2176714498935003E-6</v>
      </c>
      <c r="M25" s="50">
        <v>-1.7925702870765285E-7</v>
      </c>
      <c r="N25" s="51">
        <v>-2.245874188026715E-5</v>
      </c>
      <c r="O25" s="43">
        <v>3.149585402305097E-7</v>
      </c>
      <c r="P25" s="44">
        <v>-5.9615222438071046E-6</v>
      </c>
      <c r="Q25" s="50">
        <v>5.9814631306664819E-8</v>
      </c>
      <c r="R25" s="51">
        <v>-3.8752939677354162E-5</v>
      </c>
      <c r="S25" s="43">
        <v>3.9478917075749861E-9</v>
      </c>
      <c r="T25" s="44">
        <v>-2.5005330707282471E-4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1.7507558360000001E-2</v>
      </c>
      <c r="D26" s="46">
        <v>0.99999999999999989</v>
      </c>
      <c r="E26" s="52">
        <v>-1.6572280209999998E-2</v>
      </c>
      <c r="F26" s="53">
        <v>1.0000000000000002</v>
      </c>
      <c r="G26" s="45">
        <v>9.8917478900000001E-3</v>
      </c>
      <c r="H26" s="46">
        <v>1</v>
      </c>
      <c r="I26" s="52">
        <v>6.3060603200000001E-3</v>
      </c>
      <c r="J26" s="53">
        <v>1</v>
      </c>
      <c r="K26" s="45">
        <v>9.3052065799999993E-3</v>
      </c>
      <c r="L26" s="46">
        <v>1.0000000000000002</v>
      </c>
      <c r="M26" s="52">
        <v>1.038000503E-2</v>
      </c>
      <c r="N26" s="53">
        <v>1</v>
      </c>
      <c r="O26" s="45">
        <v>1.221313649E-2</v>
      </c>
      <c r="P26" s="46">
        <v>1</v>
      </c>
      <c r="Q26" s="52">
        <v>3.1504426599999998E-3</v>
      </c>
      <c r="R26" s="53">
        <v>1.0000000000000002</v>
      </c>
      <c r="S26" s="45">
        <v>-1.017504939E-2</v>
      </c>
      <c r="T26" s="46">
        <v>1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120495.39525999998</v>
      </c>
      <c r="D27" s="68"/>
      <c r="E27" s="54">
        <v>-119019.80644000001</v>
      </c>
      <c r="F27" s="68"/>
      <c r="G27" s="47">
        <v>71210.41714000002</v>
      </c>
      <c r="H27" s="68"/>
      <c r="I27" s="54">
        <v>46150.110759999996</v>
      </c>
      <c r="J27" s="68"/>
      <c r="K27" s="47">
        <v>68962.705090000003</v>
      </c>
      <c r="L27" s="68"/>
      <c r="M27" s="54">
        <v>77218.292829999977</v>
      </c>
      <c r="N27" s="68"/>
      <c r="O27" s="47">
        <v>93468.934380000021</v>
      </c>
      <c r="P27" s="68"/>
      <c r="Q27" s="54">
        <v>24872.013980000003</v>
      </c>
      <c r="R27" s="68"/>
      <c r="S27" s="47">
        <v>-80364.074380000005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7.5098499580205308E-3</v>
      </c>
      <c r="D29" s="49">
        <v>0.72014729715787695</v>
      </c>
      <c r="E29" s="55">
        <v>-2.6639761355976819E-2</v>
      </c>
      <c r="F29" s="56">
        <v>0.71529067123606438</v>
      </c>
      <c r="G29" s="48">
        <v>7.6058420184957802E-3</v>
      </c>
      <c r="H29" s="49">
        <v>0.71417223875288416</v>
      </c>
      <c r="I29" s="55">
        <v>2.1207366741927015E-3</v>
      </c>
      <c r="J29" s="56">
        <v>0.7101889353250771</v>
      </c>
      <c r="K29" s="48">
        <v>7.0067775621574686E-3</v>
      </c>
      <c r="L29" s="49">
        <v>0.73897738798620971</v>
      </c>
      <c r="M29" s="55">
        <v>3.6205779643632115E-3</v>
      </c>
      <c r="N29" s="56">
        <v>0.73500398976371706</v>
      </c>
      <c r="O29" s="48">
        <v>5.240656857030521E-3</v>
      </c>
      <c r="P29" s="49">
        <v>0.72952241836368625</v>
      </c>
      <c r="Q29" s="55">
        <v>-1.6577869158586279E-3</v>
      </c>
      <c r="R29" s="56">
        <v>0.72281169454523952</v>
      </c>
      <c r="S29" s="48">
        <v>-3.6893150430791911E-3</v>
      </c>
      <c r="T29" s="49">
        <v>0.72107594195292679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9.9977084019794854E-3</v>
      </c>
      <c r="D30" s="44">
        <v>0.27985270284212316</v>
      </c>
      <c r="E30" s="50">
        <v>1.0067481145976829E-2</v>
      </c>
      <c r="F30" s="51">
        <v>0.28470932876393562</v>
      </c>
      <c r="G30" s="43">
        <v>2.2859058715042134E-3</v>
      </c>
      <c r="H30" s="44">
        <v>0.28582776124711579</v>
      </c>
      <c r="I30" s="50">
        <v>4.185323645807296E-3</v>
      </c>
      <c r="J30" s="51">
        <v>0.28981106467492285</v>
      </c>
      <c r="K30" s="43">
        <v>2.2984290178425307E-3</v>
      </c>
      <c r="L30" s="44">
        <v>0.26102261201379034</v>
      </c>
      <c r="M30" s="50">
        <v>6.7594270656367869E-3</v>
      </c>
      <c r="N30" s="51">
        <v>0.26499601023628289</v>
      </c>
      <c r="O30" s="43">
        <v>6.9724796329694852E-3</v>
      </c>
      <c r="P30" s="44">
        <v>0.27047758163631375</v>
      </c>
      <c r="Q30" s="50">
        <v>4.8082295758586288E-3</v>
      </c>
      <c r="R30" s="51">
        <v>0.27718830545476048</v>
      </c>
      <c r="S30" s="43">
        <v>-6.4857343469208089E-3</v>
      </c>
      <c r="T30" s="44">
        <v>0.27892405804707326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1.7507558360000001E-2</v>
      </c>
      <c r="D31" s="46">
        <v>0.99999999999999989</v>
      </c>
      <c r="E31" s="52">
        <v>-1.6572280209999998E-2</v>
      </c>
      <c r="F31" s="53">
        <v>1.0000000000000002</v>
      </c>
      <c r="G31" s="45">
        <v>9.8917478900000001E-3</v>
      </c>
      <c r="H31" s="46">
        <v>1</v>
      </c>
      <c r="I31" s="52">
        <v>6.3060603200000001E-3</v>
      </c>
      <c r="J31" s="53">
        <v>1</v>
      </c>
      <c r="K31" s="45">
        <v>9.3052065799999993E-3</v>
      </c>
      <c r="L31" s="46">
        <v>1.0000000000000002</v>
      </c>
      <c r="M31" s="52">
        <v>1.038000503E-2</v>
      </c>
      <c r="N31" s="53">
        <v>1</v>
      </c>
      <c r="O31" s="45">
        <v>1.221313649E-2</v>
      </c>
      <c r="P31" s="46">
        <v>1</v>
      </c>
      <c r="Q31" s="52">
        <v>3.1504426599999998E-3</v>
      </c>
      <c r="R31" s="53">
        <v>1.0000000000000002</v>
      </c>
      <c r="S31" s="45">
        <v>-1.017504939E-2</v>
      </c>
      <c r="T31" s="46">
        <v>1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1.460639046596085E-2</v>
      </c>
      <c r="D33" s="49">
        <v>0.75957649362869095</v>
      </c>
      <c r="E33" s="55">
        <v>-1.3658142694392415E-2</v>
      </c>
      <c r="F33" s="56">
        <v>0.757468484157785</v>
      </c>
      <c r="G33" s="48">
        <v>7.6598521487105352E-3</v>
      </c>
      <c r="H33" s="49">
        <v>0.75227642216137058</v>
      </c>
      <c r="I33" s="55">
        <v>5.2002115287567612E-3</v>
      </c>
      <c r="J33" s="56">
        <v>0.74759675631951772</v>
      </c>
      <c r="K33" s="48">
        <v>8.22571254299009E-3</v>
      </c>
      <c r="L33" s="49">
        <v>0.77351487524016804</v>
      </c>
      <c r="M33" s="55">
        <v>9.6911102532612585E-3</v>
      </c>
      <c r="N33" s="56">
        <v>0.76250498646763287</v>
      </c>
      <c r="O33" s="48">
        <v>1.0831584102993159E-2</v>
      </c>
      <c r="P33" s="49">
        <v>0.75997550083969034</v>
      </c>
      <c r="Q33" s="55">
        <v>2.2837158036507921E-3</v>
      </c>
      <c r="R33" s="56">
        <v>0.75290862503117428</v>
      </c>
      <c r="S33" s="48">
        <v>-9.5677857474470059E-3</v>
      </c>
      <c r="T33" s="49">
        <v>0.74960255387701324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2.9011678940391583E-3</v>
      </c>
      <c r="D34" s="44">
        <v>0.2404235063713091</v>
      </c>
      <c r="E34" s="50">
        <v>-2.9141375156075721E-3</v>
      </c>
      <c r="F34" s="51">
        <v>0.24253151584221491</v>
      </c>
      <c r="G34" s="43">
        <v>2.2318957412894645E-3</v>
      </c>
      <c r="H34" s="44">
        <v>0.2477235778386295</v>
      </c>
      <c r="I34" s="50">
        <v>1.1058487912432411E-3</v>
      </c>
      <c r="J34" s="51">
        <v>0.25240324368048234</v>
      </c>
      <c r="K34" s="43">
        <v>1.0794940370099134E-3</v>
      </c>
      <c r="L34" s="44">
        <v>0.22648512475983196</v>
      </c>
      <c r="M34" s="50">
        <v>6.8889477673874321E-4</v>
      </c>
      <c r="N34" s="51">
        <v>0.23749501353236704</v>
      </c>
      <c r="O34" s="43">
        <v>1.3815523870068418E-3</v>
      </c>
      <c r="P34" s="44">
        <v>0.24002449916030955</v>
      </c>
      <c r="Q34" s="50">
        <v>8.6672685634920786E-4</v>
      </c>
      <c r="R34" s="51">
        <v>0.24709137496882577</v>
      </c>
      <c r="S34" s="43">
        <v>-6.0726364255299587E-4</v>
      </c>
      <c r="T34" s="44">
        <v>0.25039744612298676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1.7507558360000001E-2</v>
      </c>
      <c r="D35" s="46">
        <v>0.99999999999999989</v>
      </c>
      <c r="E35" s="52">
        <v>-1.6572280209999998E-2</v>
      </c>
      <c r="F35" s="53">
        <v>1.0000000000000002</v>
      </c>
      <c r="G35" s="45">
        <v>9.8917478900000001E-3</v>
      </c>
      <c r="H35" s="46">
        <v>1</v>
      </c>
      <c r="I35" s="52">
        <v>6.3060603200000001E-3</v>
      </c>
      <c r="J35" s="53">
        <v>1</v>
      </c>
      <c r="K35" s="45">
        <v>9.3052065799999993E-3</v>
      </c>
      <c r="L35" s="46">
        <v>1.0000000000000002</v>
      </c>
      <c r="M35" s="52">
        <v>1.038000503E-2</v>
      </c>
      <c r="N35" s="53">
        <v>1</v>
      </c>
      <c r="O35" s="45">
        <v>1.221313649E-2</v>
      </c>
      <c r="P35" s="46">
        <v>1</v>
      </c>
      <c r="Q35" s="52">
        <v>3.1504426599999998E-3</v>
      </c>
      <c r="R35" s="53">
        <v>1.0000000000000002</v>
      </c>
      <c r="S35" s="45">
        <v>-1.017504939E-2</v>
      </c>
      <c r="T35" s="46">
        <v>1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9.2576764925586226E-4</v>
      </c>
      <c r="D38" s="44">
        <v>9.5317517091658477E-2</v>
      </c>
      <c r="E38" s="50">
        <v>3.8490866005059586E-3</v>
      </c>
      <c r="F38" s="51">
        <v>9.0299568356361382E-2</v>
      </c>
      <c r="G38" s="43">
        <v>6.6056062459204168E-3</v>
      </c>
      <c r="H38" s="44">
        <v>8.5694028048048723E-2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-5.6664066040567858E-4</v>
      </c>
      <c r="D39" s="44">
        <v>0.2598332510445423</v>
      </c>
      <c r="E39" s="50">
        <v>1.8646109459179794E-3</v>
      </c>
      <c r="F39" s="51">
        <v>0.26433729722521276</v>
      </c>
      <c r="G39" s="43">
        <v>-2.0540523354495182E-3</v>
      </c>
      <c r="H39" s="44">
        <v>0.26684719079259994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1.5329799847772631E-5</v>
      </c>
      <c r="H41" s="44">
        <v>1.4253937809257278E-4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2.5500235824925041E-3</v>
      </c>
      <c r="D42" s="44">
        <v>0.24617427350586793</v>
      </c>
      <c r="E42" s="50">
        <v>1.0079098439910722E-2</v>
      </c>
      <c r="F42" s="51">
        <v>0.25128554276173193</v>
      </c>
      <c r="G42" s="43">
        <v>1.2091460306014852E-2</v>
      </c>
      <c r="H42" s="44">
        <v>0.25312492947022713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5.8182329130896358E-5</v>
      </c>
      <c r="D43" s="44">
        <v>9.6002310096032547E-3</v>
      </c>
      <c r="E43" s="50">
        <v>2.4055801628738722E-4</v>
      </c>
      <c r="F43" s="51">
        <v>9.4523080693766377E-3</v>
      </c>
      <c r="G43" s="43">
        <v>2.1911850814044297E-4</v>
      </c>
      <c r="H43" s="44">
        <v>9.8283188896401193E-3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-1.1913436393068064E-3</v>
      </c>
      <c r="D44" s="44">
        <v>9.7827091648581874E-2</v>
      </c>
      <c r="E44" s="50">
        <v>1.8192213250721914E-3</v>
      </c>
      <c r="F44" s="51">
        <v>9.5146013824019562E-2</v>
      </c>
      <c r="G44" s="43">
        <v>4.690354463688211E-3</v>
      </c>
      <c r="H44" s="44">
        <v>9.4710218998346377E-2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4.1471376496256462E-3</v>
      </c>
      <c r="D45" s="44">
        <v>7.023848329487839E-2</v>
      </c>
      <c r="E45" s="50">
        <v>8.0507320934676066E-3</v>
      </c>
      <c r="F45" s="51">
        <v>6.9016022345088593E-2</v>
      </c>
      <c r="G45" s="43">
        <v>9.790858200202715E-3</v>
      </c>
      <c r="H45" s="44">
        <v>6.8001847681703559E-2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7.8492139617511783E-4</v>
      </c>
      <c r="D46" s="44">
        <v>1.178421049582081E-2</v>
      </c>
      <c r="E46" s="50">
        <v>1.251939385104173E-3</v>
      </c>
      <c r="F46" s="51">
        <v>1.2295846811898443E-2</v>
      </c>
      <c r="G46" s="43">
        <v>1.896575123973415E-3</v>
      </c>
      <c r="H46" s="44">
        <v>1.2403219517671973E-2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5.6166695352641138E-3</v>
      </c>
      <c r="D47" s="44">
        <v>0.10118780887230362</v>
      </c>
      <c r="E47" s="50">
        <v>8.9722523249551895E-3</v>
      </c>
      <c r="F47" s="51">
        <v>9.5848907133202321E-2</v>
      </c>
      <c r="G47" s="43">
        <v>1.3305479702165071E-2</v>
      </c>
      <c r="H47" s="44">
        <v>9.5794952818664542E-2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-1.7413926626633149E-6</v>
      </c>
      <c r="D48" s="44">
        <v>1.610033154414455E-5</v>
      </c>
      <c r="E48" s="50">
        <v>-5.3416109226530262E-6</v>
      </c>
      <c r="F48" s="51">
        <v>1.3870052318803847E-5</v>
      </c>
      <c r="G48" s="43">
        <v>-1.2411929735039623E-5</v>
      </c>
      <c r="H48" s="44">
        <v>1.0651570613264237E-5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-2.8726262972690645E-3</v>
      </c>
      <c r="D49" s="44">
        <v>-6.5917084591479817E-3</v>
      </c>
      <c r="E49" s="50">
        <v>-3.9013237294419729E-3</v>
      </c>
      <c r="F49" s="51">
        <v>-5.2698298381379802E-3</v>
      </c>
      <c r="G49" s="43">
        <v>-1.2177619046205942E-2</v>
      </c>
      <c r="H49" s="44">
        <v>-5.8578651729974248E-3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-8.5432294190765706E-5</v>
      </c>
      <c r="D50" s="44">
        <v>4.3630185863031543E-5</v>
      </c>
      <c r="E50" s="50">
        <v>-1.5724148998375896E-4</v>
      </c>
      <c r="F50" s="51">
        <v>8.5873252840090928E-5</v>
      </c>
      <c r="G50" s="43">
        <v>1.8560493438309945E-5</v>
      </c>
      <c r="H50" s="44">
        <v>1.0230388062928694E-4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1.1278802517404516E-3</v>
      </c>
      <c r="D52" s="44">
        <v>0.10377851841308276</v>
      </c>
      <c r="E52" s="50">
        <v>4.8518463699776743E-3</v>
      </c>
      <c r="F52" s="51">
        <v>0.10602105691358522</v>
      </c>
      <c r="G52" s="43">
        <v>7.7419856636520082E-3</v>
      </c>
      <c r="H52" s="44">
        <v>0.10712034943125975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5.0767765203732813E-5</v>
      </c>
      <c r="D55" s="44">
        <v>1.0805411394246685E-2</v>
      </c>
      <c r="E55" s="50">
        <v>1.1686461273649925E-4</v>
      </c>
      <c r="F55" s="51">
        <v>1.148140766258564E-2</v>
      </c>
      <c r="G55" s="43">
        <v>1.5873871663624656E-4</v>
      </c>
      <c r="H55" s="44">
        <v>1.2119323049888527E-2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-2.9845566585494496E-7</v>
      </c>
      <c r="D56" s="44">
        <v>-1.4818828845390474E-5</v>
      </c>
      <c r="E56" s="50">
        <v>-6.4114101938402957E-8</v>
      </c>
      <c r="F56" s="51">
        <v>-1.3884570083529855E-5</v>
      </c>
      <c r="G56" s="43">
        <v>3.093105374412274E-7</v>
      </c>
      <c r="H56" s="44">
        <v>-4.2008354388351674E-5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1.0543267419387492E-2</v>
      </c>
      <c r="D57" s="46">
        <v>0.99999999999999978</v>
      </c>
      <c r="E57" s="52">
        <v>3.7032239169485059E-2</v>
      </c>
      <c r="F57" s="53">
        <v>0.99999999999999989</v>
      </c>
      <c r="G57" s="45">
        <v>4.2290293222826403E-2</v>
      </c>
      <c r="H57" s="46">
        <v>1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72686.00595999998</v>
      </c>
      <c r="D58" s="68"/>
      <c r="E58" s="54">
        <v>265017.11463999999</v>
      </c>
      <c r="F58" s="68"/>
      <c r="G58" s="47">
        <v>302993.98862000002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-1.1930928678075825E-2</v>
      </c>
      <c r="D60" s="49">
        <v>0.7165367357156085</v>
      </c>
      <c r="E60" s="55">
        <v>8.9258070978215983E-4</v>
      </c>
      <c r="F60" s="56">
        <v>0.72229675337030486</v>
      </c>
      <c r="G60" s="48">
        <v>7.2454262931302249E-4</v>
      </c>
      <c r="H60" s="49">
        <v>0.72302117500929797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2.2474196097463317E-2</v>
      </c>
      <c r="D61" s="44">
        <v>0.2834632642843915</v>
      </c>
      <c r="E61" s="50">
        <v>3.6139658459702899E-2</v>
      </c>
      <c r="F61" s="51">
        <v>0.27770324662969509</v>
      </c>
      <c r="G61" s="43">
        <v>4.1565750593513383E-2</v>
      </c>
      <c r="H61" s="44">
        <v>0.27697882499070198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1.0543267419387492E-2</v>
      </c>
      <c r="D62" s="46">
        <v>1</v>
      </c>
      <c r="E62" s="52">
        <v>3.7032239169485059E-2</v>
      </c>
      <c r="F62" s="53">
        <v>1</v>
      </c>
      <c r="G62" s="45">
        <v>4.2290293222826403E-2</v>
      </c>
      <c r="H62" s="46">
        <v>1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8.3526925394916823E-3</v>
      </c>
      <c r="D64" s="49">
        <v>0.75644046664928222</v>
      </c>
      <c r="E64" s="55">
        <v>3.1929384971129876E-2</v>
      </c>
      <c r="F64" s="56">
        <v>0.75882300299586092</v>
      </c>
      <c r="G64" s="48">
        <v>3.5525462605384091E-2</v>
      </c>
      <c r="H64" s="49">
        <v>0.75726941085811594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2.1905748798958097E-3</v>
      </c>
      <c r="D65" s="44">
        <v>0.24355953335071787</v>
      </c>
      <c r="E65" s="50">
        <v>5.1028541983551869E-3</v>
      </c>
      <c r="F65" s="51">
        <v>0.24117699700413911</v>
      </c>
      <c r="G65" s="43">
        <v>6.7648306174423146E-3</v>
      </c>
      <c r="H65" s="44">
        <v>0.24273058914188411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1.0543267419387492E-2</v>
      </c>
      <c r="D66" s="46">
        <v>1</v>
      </c>
      <c r="E66" s="52">
        <v>3.7032239169485059E-2</v>
      </c>
      <c r="F66" s="53">
        <v>1</v>
      </c>
      <c r="G66" s="45">
        <v>4.2290293222826403E-2</v>
      </c>
      <c r="H66" s="46">
        <v>1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2023-10-30T13:28:25Z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