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A3ECBB0F-963E-408A-BAA3-FA16B843C9A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<sst xmlns="http://schemas.openxmlformats.org/spreadsheetml/2006/main" count="6307" uniqueCount="1343">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</sst>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2144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מקפת אישית אג"ח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512237744_P2144_Yield123.xlsx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2144</v>
      </c>
      <c r="D2" s="100"/>
      <c r="E2" s="100"/>
    </row>
    <row r="3" spans="2:31" ht="18.75">
      <c r="B3" s="16" t="s">
        <v>28</v>
      </c>
      <c r="C3" s="52" t="str">
        <f ca="1">הנחיות!B23</f>
        <v>מגדל מקפת אישית אג"ח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-9.3999868859833682E-5</v>
      </c>
      <c r="D7" s="55">
        <v>5.3870510285890266E-2</v>
      </c>
      <c r="E7" s="61">
        <v>7.6543306483446987E-4</v>
      </c>
      <c r="F7" s="62">
        <v>5.327973553274145E-2</v>
      </c>
      <c r="G7" s="54">
        <v>-1.0046281627152551E-4</v>
      </c>
      <c r="H7" s="55">
        <v>4.1624835211014601E-2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5.3965468429276594E-3</v>
      </c>
      <c r="D8" s="55">
        <v>0.56019013353363944</v>
      </c>
      <c r="E8" s="61">
        <v>-6.8427482946238202E-3</v>
      </c>
      <c r="F8" s="62">
        <v>0.55837137937637638</v>
      </c>
      <c r="G8" s="54">
        <v>7.2380213539060823E-3</v>
      </c>
      <c r="H8" s="55">
        <v>0.56733898970187613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4.852778882297174E-3</v>
      </c>
      <c r="D11" s="55">
        <v>0.28846911990486157</v>
      </c>
      <c r="E11" s="61">
        <v>-4.4374448333638914E-3</v>
      </c>
      <c r="F11" s="62">
        <v>0.28347521696285077</v>
      </c>
      <c r="G11" s="54">
        <v>2.3202226667728377E-3</v>
      </c>
      <c r="H11" s="55">
        <v>0.26906126880847003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6.6912046970231699E-5</v>
      </c>
      <c r="D12" s="55">
        <v>7.7571660972706553E-3</v>
      </c>
      <c r="E12" s="61">
        <v>-1.5605169233896772E-4</v>
      </c>
      <c r="F12" s="62">
        <v>8.2207873679691519E-3</v>
      </c>
      <c r="G12" s="54">
        <v>1.2047129197364339E-4</v>
      </c>
      <c r="H12" s="55">
        <v>9.3484235351186367E-3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6.0161407990409237E-6</v>
      </c>
      <c r="D13" s="55">
        <v>0</v>
      </c>
      <c r="E13" s="61">
        <v>2.2269654812049194E-6</v>
      </c>
      <c r="F13" s="62">
        <v>0</v>
      </c>
      <c r="G13" s="54">
        <v>2.7598593725383043E-6</v>
      </c>
      <c r="H13" s="55">
        <v>0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1.562358551999232E-4</v>
      </c>
      <c r="D14" s="55">
        <v>5.3318431163317257E-3</v>
      </c>
      <c r="E14" s="61">
        <v>5.8722517180763586E-5</v>
      </c>
      <c r="F14" s="62">
        <v>6.0357355099185201E-3</v>
      </c>
      <c r="G14" s="54">
        <v>-2.1771354143800689E-5</v>
      </c>
      <c r="H14" s="55">
        <v>1.0170078287766286E-2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7.4046843443825581E-5</v>
      </c>
      <c r="D15" s="55">
        <v>8.6763501999655296E-3</v>
      </c>
      <c r="E15" s="61">
        <v>5.0070341715642878E-4</v>
      </c>
      <c r="F15" s="62">
        <v>8.7997950037456574E-3</v>
      </c>
      <c r="G15" s="54">
        <v>1.9772367988458437E-5</v>
      </c>
      <c r="H15" s="55">
        <v>9.1569685193150351E-3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2.9279511602279239E-6</v>
      </c>
      <c r="D16" s="55">
        <v>3.2731191950043629E-4</v>
      </c>
      <c r="E16" s="61">
        <v>1.0402008644977478E-5</v>
      </c>
      <c r="F16" s="62">
        <v>6.8106339394529444E-4</v>
      </c>
      <c r="G16" s="54">
        <v>2.9569951332818729E-5</v>
      </c>
      <c r="H16" s="55">
        <v>1.4441135387564901E-3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3.9616645342510599E-4</v>
      </c>
      <c r="D18" s="55">
        <v>-8.9842557029136828E-4</v>
      </c>
      <c r="E18" s="61">
        <v>-2.524832894045767E-3</v>
      </c>
      <c r="F18" s="62">
        <v>-1.6719368342755789E-3</v>
      </c>
      <c r="G18" s="54">
        <v>2.4060595347253554E-4</v>
      </c>
      <c r="H18" s="55">
        <v>-2.4515769839354258E-3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7.501610220232985E-4</v>
      </c>
      <c r="D21" s="55">
        <v>7.6292740524435049E-2</v>
      </c>
      <c r="E21" s="61">
        <v>-3.7151536259700956E-5</v>
      </c>
      <c r="F21" s="62">
        <v>8.2830438282166186E-2</v>
      </c>
      <c r="G21" s="54">
        <v>-2.6895266802762219E-4</v>
      </c>
      <c r="H21" s="55">
        <v>9.43113778796624E-2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-1.7419386653528326E-8</v>
      </c>
      <c r="D25" s="55">
        <v>-1.6750011603338425E-5</v>
      </c>
      <c r="E25" s="61">
        <v>-1.2560266569349938E-7</v>
      </c>
      <c r="F25" s="62">
        <v>-2.2214595437878282E-5</v>
      </c>
      <c r="G25" s="54">
        <v>7.8253624036207449E-8</v>
      </c>
      <c r="H25" s="55">
        <v>-4.4784980443437172E-6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1.1607774750000001E-2</v>
      </c>
      <c r="D26" s="57">
        <v>1</v>
      </c>
      <c r="E26" s="63">
        <v>-1.266086688E-2</v>
      </c>
      <c r="F26" s="64">
        <v>1</v>
      </c>
      <c r="G26" s="56">
        <v>9.5803148599999995E-3</v>
      </c>
      <c r="H26" s="57">
        <v>0.99999999999999989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3023.1919900000007</v>
      </c>
      <c r="D27" s="87"/>
      <c r="E27" s="65">
        <v>-3340.8625700000002</v>
      </c>
      <c r="F27" s="87"/>
      <c r="G27" s="58">
        <v>2490.2550099999999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9.5137326112884613E-3</v>
      </c>
      <c r="D29" s="60">
        <v>0.90656413913042866</v>
      </c>
      <c r="E29" s="66">
        <v>-1.6067411088785791E-2</v>
      </c>
      <c r="F29" s="67">
        <v>0.90679988534090794</v>
      </c>
      <c r="G29" s="59">
        <v>1.0139212309301482E-2</v>
      </c>
      <c r="H29" s="60">
        <v>0.90805225106567233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2.09404213871154E-3</v>
      </c>
      <c r="D30" s="55">
        <v>9.3435860869571341E-2</v>
      </c>
      <c r="E30" s="61">
        <v>3.4065442087857973E-3</v>
      </c>
      <c r="F30" s="62">
        <v>9.3200114659092087E-2</v>
      </c>
      <c r="G30" s="54">
        <v>-5.5889744930148072E-4</v>
      </c>
      <c r="H30" s="55">
        <v>9.1947748934327653E-2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1.1607774750000001E-2</v>
      </c>
      <c r="D31" s="57">
        <v>1</v>
      </c>
      <c r="E31" s="63">
        <v>-1.266086688E-2</v>
      </c>
      <c r="F31" s="64">
        <v>1</v>
      </c>
      <c r="G31" s="56">
        <v>9.5803148599999995E-3</v>
      </c>
      <c r="H31" s="57">
        <v>0.99999999999999989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8.7245121706427571E-3</v>
      </c>
      <c r="D33" s="60">
        <v>0.64386567452875809</v>
      </c>
      <c r="E33" s="66">
        <v>-1.2145422449296088E-2</v>
      </c>
      <c r="F33" s="67">
        <v>0.64368588488416312</v>
      </c>
      <c r="G33" s="59">
        <v>7.0320138177971505E-3</v>
      </c>
      <c r="H33" s="60">
        <v>0.62705668741508791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2.8832625793572433E-3</v>
      </c>
      <c r="D34" s="55">
        <v>0.35613432547124191</v>
      </c>
      <c r="E34" s="61">
        <v>-5.1544443070390667E-4</v>
      </c>
      <c r="F34" s="62">
        <v>0.35631411511583683</v>
      </c>
      <c r="G34" s="54">
        <v>2.5483010422028599E-3</v>
      </c>
      <c r="H34" s="55">
        <v>0.37294331258491209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1.1607774750000001E-2</v>
      </c>
      <c r="D35" s="57">
        <v>1</v>
      </c>
      <c r="E35" s="63">
        <v>-1.266086688E-2</v>
      </c>
      <c r="F35" s="64">
        <v>1</v>
      </c>
      <c r="G35" s="56">
        <v>9.5803148599999995E-3</v>
      </c>
      <c r="H35" s="57">
        <v>0.99999999999999989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5.664500732722725E-4</v>
      </c>
      <c r="D38" s="55">
        <v>4.9591693676548775E-2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5.6945138640950872E-3</v>
      </c>
      <c r="D39" s="55">
        <v>0.56196683420396398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2.6901717893877404E-3</v>
      </c>
      <c r="D42" s="55">
        <v>0.28033520189206079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3.0564691074542929E-5</v>
      </c>
      <c r="D43" s="55">
        <v>8.4421256667861488E-3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1.1003001800347079E-5</v>
      </c>
      <c r="D44" s="55">
        <v>0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1.9255730353551098E-4</v>
      </c>
      <c r="D45" s="55">
        <v>7.1792189713388438E-3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5.9378681638294877E-4</v>
      </c>
      <c r="D46" s="55">
        <v>8.8777045743420741E-3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4.2828118489954824E-5</v>
      </c>
      <c r="D47" s="55">
        <v>8.1749628406740688E-4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-1.8894252730686839E-3</v>
      </c>
      <c r="D49" s="55">
        <v>-1.6739797961674576E-3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4.3637442305858372E-4</v>
      </c>
      <c r="D52" s="55">
        <v>8.4478185562087874E-2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-6.3489188847159526E-8</v>
      </c>
      <c r="D56" s="55">
        <v>-1.4481035028520141E-5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8.3687613188394572E-3</v>
      </c>
      <c r="D57" s="57">
        <v>0.99999999999999989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2172.5844300000003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3.4175993767064728E-3</v>
      </c>
      <c r="D60" s="60">
        <v>0.90713875851233627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4.9511619421329844E-3</v>
      </c>
      <c r="D61" s="55">
        <v>9.2861241487663684E-2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8.3687613188394572E-3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3.4597630382026076E-3</v>
      </c>
      <c r="D64" s="60">
        <v>0.63820274894266971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4.9089982806368501E-3</v>
      </c>
      <c r="D65" s="55">
        <v>0.36179725105733035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8.3687613188394572E-3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