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402AA64-84AE-455E-8890-14F7C2F89FB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<sst xmlns="http://schemas.openxmlformats.org/spreadsheetml/2006/main" count="5671" uniqueCount="1342">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</sst>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2022</v>
      </c>
      <c r="C19" s="70"/>
    </row>
    <row r="20" spans="1:4" ht="15">
      <c r="A20" s="25" t="s">
        <v>964</v>
      </c>
      <c r="B20" s="79" t="s">
        <v>972</v>
      </c>
      <c r="C20" s="78" t="str">
        <f>VLOOKUP(B20,Tab_Type,2,0)</f>
        <v>TabA</v>
      </c>
    </row>
    <row r="21" spans="1:4" ht="15">
      <c r="A21" s="25" t="s">
        <v>965</v>
      </c>
      <c r="B21" s="79">
        <v>75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מגדל-כללי 3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חברה לביטוח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520004896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520004896_B75_Yield422.xlsx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75</v>
      </c>
      <c r="D2" s="100"/>
      <c r="E2" s="100"/>
    </row>
    <row r="3" spans="2:31" ht="18.75">
      <c r="B3" s="16" t="s">
        <v>28</v>
      </c>
      <c r="C3" s="52" t="str">
        <f ca="1">הנחיות!B23</f>
        <v>מגדל-כללי 3</v>
      </c>
      <c r="D3" s="52"/>
    </row>
    <row r="4" spans="2:31" ht="18.75">
      <c r="B4" s="15" t="s">
        <v>27</v>
      </c>
      <c r="C4" s="52" t="str">
        <f ca="1">הנחיות!B24</f>
        <v>מגדל חברה לביטוח בע"מ</v>
      </c>
      <c r="D4" s="52"/>
    </row>
    <row r="5" spans="2:31" ht="18.75">
      <c r="B5" s="16" t="s">
        <v>29</v>
      </c>
      <c r="C5" s="53">
        <f>הנחיות!B19</f>
        <v>2022</v>
      </c>
      <c r="D5" s="16" t="s">
        <v>982</v>
      </c>
      <c r="E5" s="53" t="str">
        <f>הנחיות!B22</f>
        <v>31.12.22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1.5594513258170813E-3</v>
      </c>
      <c r="D7" s="55">
        <v>0.15556744861358385</v>
      </c>
      <c r="E7" s="61">
        <v>1.169698720874877E-3</v>
      </c>
      <c r="F7" s="62">
        <v>0.19027346265247022</v>
      </c>
      <c r="G7" s="54">
        <v>-1.2825955033229973E-3</v>
      </c>
      <c r="H7" s="55">
        <v>0.14404099857325481</v>
      </c>
      <c r="I7" s="61">
        <v>2.9084579695084407E-3</v>
      </c>
      <c r="J7" s="62">
        <v>0.13148390366171109</v>
      </c>
      <c r="K7" s="54">
        <v>5.6927860663942001E-4</v>
      </c>
      <c r="L7" s="55">
        <v>0.15382841252571958</v>
      </c>
      <c r="M7" s="61">
        <v>5.4003526431661251E-3</v>
      </c>
      <c r="N7" s="62">
        <v>0.16410639632122168</v>
      </c>
      <c r="O7" s="54">
        <v>-2.7033373053047239E-3</v>
      </c>
      <c r="P7" s="55">
        <v>0.17822239944055646</v>
      </c>
      <c r="Q7" s="61">
        <v>-1.5071117169017266E-3</v>
      </c>
      <c r="R7" s="62">
        <v>0.17719855471894289</v>
      </c>
      <c r="S7" s="54">
        <v>5.4992707508302466E-3</v>
      </c>
      <c r="T7" s="55">
        <v>0.18737814583406473</v>
      </c>
      <c r="U7" s="61">
        <v>-4.3810825006922562E-6</v>
      </c>
      <c r="V7" s="62">
        <v>0.20259848434395325</v>
      </c>
      <c r="W7" s="54">
        <v>-2.1555563003719156E-3</v>
      </c>
      <c r="X7" s="55">
        <v>0.20542323575474988</v>
      </c>
      <c r="Y7" s="61">
        <v>2.4137196365368666E-3</v>
      </c>
      <c r="Z7" s="62">
        <v>0.21054474818251354</v>
      </c>
      <c r="AE7" s="2"/>
    </row>
    <row r="8" spans="2:31" ht="30">
      <c r="B8" s="74" t="s">
        <v>989</v>
      </c>
      <c r="C8" s="54">
        <v>-2.1581373691566567E-3</v>
      </c>
      <c r="D8" s="55">
        <v>0.11593007120654607</v>
      </c>
      <c r="E8" s="61">
        <v>-1.9557518744480894E-3</v>
      </c>
      <c r="F8" s="62">
        <v>0.11888548547631042</v>
      </c>
      <c r="G8" s="54">
        <v>-5.9769342399300601E-4</v>
      </c>
      <c r="H8" s="55">
        <v>0.1449604497608051</v>
      </c>
      <c r="I8" s="61">
        <v>-5.0867044003300582E-4</v>
      </c>
      <c r="J8" s="62">
        <v>0.14710722585383104</v>
      </c>
      <c r="K8" s="54">
        <v>-2.1280972381705833E-3</v>
      </c>
      <c r="L8" s="55">
        <v>0.14521679831715301</v>
      </c>
      <c r="M8" s="61">
        <v>-1.012468111193609E-4</v>
      </c>
      <c r="N8" s="62">
        <v>0.1367311743534734</v>
      </c>
      <c r="O8" s="54">
        <v>1.3994363487792741E-3</v>
      </c>
      <c r="P8" s="55">
        <v>0.13440007490195963</v>
      </c>
      <c r="Q8" s="61">
        <v>-2.1518222672961204E-3</v>
      </c>
      <c r="R8" s="62">
        <v>0.13434490590341852</v>
      </c>
      <c r="S8" s="54">
        <v>-2.4522173275115513E-3</v>
      </c>
      <c r="T8" s="55">
        <v>0.13658070464019895</v>
      </c>
      <c r="U8" s="61">
        <v>7.770767149262905E-4</v>
      </c>
      <c r="V8" s="62">
        <v>0.13577529906047792</v>
      </c>
      <c r="W8" s="54">
        <v>3.6277357779960915E-4</v>
      </c>
      <c r="X8" s="55">
        <v>0.13318277920823168</v>
      </c>
      <c r="Y8" s="61">
        <v>-1.079934066503857E-3</v>
      </c>
      <c r="Z8" s="62">
        <v>0.13490795580924653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>
        <v>0</v>
      </c>
      <c r="J9" s="62">
        <v>0</v>
      </c>
      <c r="K9" s="54">
        <v>0</v>
      </c>
      <c r="L9" s="55">
        <v>0</v>
      </c>
      <c r="M9" s="61">
        <v>0</v>
      </c>
      <c r="N9" s="62">
        <v>0</v>
      </c>
      <c r="O9" s="54">
        <v>0</v>
      </c>
      <c r="P9" s="55">
        <v>0</v>
      </c>
      <c r="Q9" s="61">
        <v>0</v>
      </c>
      <c r="R9" s="62">
        <v>0</v>
      </c>
      <c r="S9" s="54">
        <v>0</v>
      </c>
      <c r="T9" s="55">
        <v>0</v>
      </c>
      <c r="U9" s="61">
        <v>0</v>
      </c>
      <c r="V9" s="62">
        <v>0</v>
      </c>
      <c r="W9" s="54">
        <v>0</v>
      </c>
      <c r="X9" s="55">
        <v>0</v>
      </c>
      <c r="Y9" s="61">
        <v>0</v>
      </c>
      <c r="Z9" s="62">
        <v>0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>
        <v>0</v>
      </c>
      <c r="J10" s="62">
        <v>0</v>
      </c>
      <c r="K10" s="54">
        <v>0</v>
      </c>
      <c r="L10" s="55">
        <v>0</v>
      </c>
      <c r="M10" s="61">
        <v>0</v>
      </c>
      <c r="N10" s="62">
        <v>0</v>
      </c>
      <c r="O10" s="54">
        <v>0</v>
      </c>
      <c r="P10" s="55">
        <v>0</v>
      </c>
      <c r="Q10" s="61">
        <v>0</v>
      </c>
      <c r="R10" s="62">
        <v>0</v>
      </c>
      <c r="S10" s="54">
        <v>0</v>
      </c>
      <c r="T10" s="55">
        <v>0</v>
      </c>
      <c r="U10" s="61">
        <v>0</v>
      </c>
      <c r="V10" s="62">
        <v>0</v>
      </c>
      <c r="W10" s="54">
        <v>0</v>
      </c>
      <c r="X10" s="55">
        <v>0</v>
      </c>
      <c r="Y10" s="61">
        <v>0</v>
      </c>
      <c r="Z10" s="62">
        <v>0</v>
      </c>
      <c r="AE10" s="2"/>
    </row>
    <row r="11" spans="2:31">
      <c r="B11" s="4" t="s">
        <v>4</v>
      </c>
      <c r="C11" s="54">
        <v>-2.1966919811352453E-3</v>
      </c>
      <c r="D11" s="55">
        <v>0.15740972037627318</v>
      </c>
      <c r="E11" s="61">
        <v>-1.5876722558124726E-3</v>
      </c>
      <c r="F11" s="62">
        <v>0.15799044834869663</v>
      </c>
      <c r="G11" s="54">
        <v>-1.2697569148373206E-3</v>
      </c>
      <c r="H11" s="55">
        <v>0.15813875354396784</v>
      </c>
      <c r="I11" s="61">
        <v>-1.1540394471172505E-3</v>
      </c>
      <c r="J11" s="62">
        <v>0.15884843051568964</v>
      </c>
      <c r="K11" s="54">
        <v>-2.6154906207019055E-3</v>
      </c>
      <c r="L11" s="55">
        <v>0.16392252066715174</v>
      </c>
      <c r="M11" s="61">
        <v>7.8988742556630254E-4</v>
      </c>
      <c r="N11" s="62">
        <v>0.1683043023806258</v>
      </c>
      <c r="O11" s="54">
        <v>2.0995053082891765E-3</v>
      </c>
      <c r="P11" s="55">
        <v>0.16923175909254604</v>
      </c>
      <c r="Q11" s="61">
        <v>-3.5285836097436727E-3</v>
      </c>
      <c r="R11" s="62">
        <v>0.16692391452912547</v>
      </c>
      <c r="S11" s="54">
        <v>-1.9765025687043811E-3</v>
      </c>
      <c r="T11" s="55">
        <v>0.17149536120025163</v>
      </c>
      <c r="U11" s="61">
        <v>6.866353346412405E-4</v>
      </c>
      <c r="V11" s="62">
        <v>0.17340411112824933</v>
      </c>
      <c r="W11" s="54">
        <v>1.3487302106715386E-3</v>
      </c>
      <c r="X11" s="55">
        <v>0.17051022173025174</v>
      </c>
      <c r="Y11" s="61">
        <v>4.8898652999813561E-4</v>
      </c>
      <c r="Z11" s="62">
        <v>0.17569201873714579</v>
      </c>
      <c r="AE11" s="2"/>
    </row>
    <row r="12" spans="2:31">
      <c r="B12" s="4" t="s">
        <v>5</v>
      </c>
      <c r="C12" s="54">
        <v>-6.584575042475416E-5</v>
      </c>
      <c r="D12" s="55">
        <v>7.1507666575407773E-3</v>
      </c>
      <c r="E12" s="61">
        <v>-9.4104942523314054E-5</v>
      </c>
      <c r="F12" s="62">
        <v>7.2779856545465444E-3</v>
      </c>
      <c r="G12" s="54">
        <v>-4.6418143135748109E-5</v>
      </c>
      <c r="H12" s="55">
        <v>6.5778724209218263E-3</v>
      </c>
      <c r="I12" s="61">
        <v>4.0855187268769354E-6</v>
      </c>
      <c r="J12" s="62">
        <v>5.8905543083850338E-3</v>
      </c>
      <c r="K12" s="54">
        <v>-9.1726149854921883E-5</v>
      </c>
      <c r="L12" s="55">
        <v>6.0994374949804499E-3</v>
      </c>
      <c r="M12" s="61">
        <v>5.8006708068882559E-5</v>
      </c>
      <c r="N12" s="62">
        <v>5.8650380176052033E-3</v>
      </c>
      <c r="O12" s="54">
        <v>4.3469037242122397E-5</v>
      </c>
      <c r="P12" s="55">
        <v>4.6964063638803791E-3</v>
      </c>
      <c r="Q12" s="61">
        <v>-6.7646868698872746E-5</v>
      </c>
      <c r="R12" s="62">
        <v>4.2613601124216341E-3</v>
      </c>
      <c r="S12" s="54">
        <v>-2.3468822418869019E-5</v>
      </c>
      <c r="T12" s="55">
        <v>4.2666249280479207E-3</v>
      </c>
      <c r="U12" s="61">
        <v>2.6166627085801059E-6</v>
      </c>
      <c r="V12" s="62">
        <v>4.2901699993160109E-3</v>
      </c>
      <c r="W12" s="54">
        <v>2.6422613969422746E-5</v>
      </c>
      <c r="X12" s="55">
        <v>2.520655489634779E-3</v>
      </c>
      <c r="Y12" s="61">
        <v>3.3988763486212995E-6</v>
      </c>
      <c r="Z12" s="62">
        <v>1.5525002876216768E-3</v>
      </c>
      <c r="AE12" s="2"/>
    </row>
    <row r="13" spans="2:31">
      <c r="B13" s="4" t="s">
        <v>6</v>
      </c>
      <c r="C13" s="54">
        <v>-8.6467807340962818E-3</v>
      </c>
      <c r="D13" s="55">
        <v>0.32086115425689071</v>
      </c>
      <c r="E13" s="61">
        <v>2.2726367261645302E-3</v>
      </c>
      <c r="F13" s="62">
        <v>0.28648385235839058</v>
      </c>
      <c r="G13" s="54">
        <v>1.8150341028550401E-3</v>
      </c>
      <c r="H13" s="55">
        <v>0.26399588964239612</v>
      </c>
      <c r="I13" s="61">
        <v>-4.3506929530940939E-3</v>
      </c>
      <c r="J13" s="62">
        <v>0.25836153962428166</v>
      </c>
      <c r="K13" s="54">
        <v>-1.6536234142669519E-2</v>
      </c>
      <c r="L13" s="55">
        <v>0.2305713868035478</v>
      </c>
      <c r="M13" s="61">
        <v>-8.7286566105555866E-3</v>
      </c>
      <c r="N13" s="62">
        <v>0.2289439164746831</v>
      </c>
      <c r="O13" s="54">
        <v>1.4675811937618292E-2</v>
      </c>
      <c r="P13" s="55">
        <v>0.22736913957172264</v>
      </c>
      <c r="Q13" s="61">
        <v>5.5599128153361269E-3</v>
      </c>
      <c r="R13" s="62">
        <v>0.23371053072878017</v>
      </c>
      <c r="S13" s="54">
        <v>-2.0034624945037632E-2</v>
      </c>
      <c r="T13" s="55">
        <v>0.23587482885383376</v>
      </c>
      <c r="U13" s="61">
        <v>8.4718166175981619E-3</v>
      </c>
      <c r="V13" s="62">
        <v>0.23333148626650516</v>
      </c>
      <c r="W13" s="54">
        <v>-6.5175096657834131E-3</v>
      </c>
      <c r="X13" s="55">
        <v>0.22857147388883206</v>
      </c>
      <c r="Y13" s="61">
        <v>-9.8416078003384332E-3</v>
      </c>
      <c r="Z13" s="62">
        <v>0.22242098184936682</v>
      </c>
      <c r="AE13" s="2"/>
    </row>
    <row r="14" spans="2:31">
      <c r="B14" s="4" t="s">
        <v>62</v>
      </c>
      <c r="C14" s="54">
        <v>-2.0965088023420994E-3</v>
      </c>
      <c r="D14" s="55">
        <v>0.14628403557295117</v>
      </c>
      <c r="E14" s="61">
        <v>1.1130977406945257E-4</v>
      </c>
      <c r="F14" s="62">
        <v>0.15228509332578125</v>
      </c>
      <c r="G14" s="54">
        <v>1.7270508210482985E-3</v>
      </c>
      <c r="H14" s="55">
        <v>0.19789900132967866</v>
      </c>
      <c r="I14" s="61">
        <v>-5.4058315099541499E-3</v>
      </c>
      <c r="J14" s="62">
        <v>0.21235531054004753</v>
      </c>
      <c r="K14" s="54">
        <v>-2.464342583372899E-3</v>
      </c>
      <c r="L14" s="55">
        <v>0.22983112727144767</v>
      </c>
      <c r="M14" s="61">
        <v>-9.8911114454529204E-3</v>
      </c>
      <c r="N14" s="62">
        <v>0.22567057798274223</v>
      </c>
      <c r="O14" s="54">
        <v>6.4839473697627164E-3</v>
      </c>
      <c r="P14" s="55">
        <v>0.21618620654413095</v>
      </c>
      <c r="Q14" s="61">
        <v>-8.1243010389478038E-3</v>
      </c>
      <c r="R14" s="62">
        <v>0.19921922501989331</v>
      </c>
      <c r="S14" s="54">
        <v>-8.6704086438608372E-3</v>
      </c>
      <c r="T14" s="55">
        <v>0.20091026363379402</v>
      </c>
      <c r="U14" s="61">
        <v>9.7168119403466223E-3</v>
      </c>
      <c r="V14" s="62">
        <v>0.20040804603542786</v>
      </c>
      <c r="W14" s="54">
        <v>7.2641668869216853E-3</v>
      </c>
      <c r="X14" s="55">
        <v>0.20272287007594836</v>
      </c>
      <c r="Y14" s="61">
        <v>-2.1954786411623422E-3</v>
      </c>
      <c r="Z14" s="62">
        <v>0.20134142900372548</v>
      </c>
      <c r="AE14" s="2"/>
    </row>
    <row r="15" spans="2:31">
      <c r="B15" s="4" t="s">
        <v>7</v>
      </c>
      <c r="C15" s="54">
        <v>2.6504820986436725E-4</v>
      </c>
      <c r="D15" s="55">
        <v>4.3405091380193196E-2</v>
      </c>
      <c r="E15" s="61">
        <v>1.1618339860216824E-4</v>
      </c>
      <c r="F15" s="62">
        <v>4.2394039853836669E-2</v>
      </c>
      <c r="G15" s="54">
        <v>-1.3537250962088866E-3</v>
      </c>
      <c r="H15" s="55">
        <v>3.8639784157332373E-2</v>
      </c>
      <c r="I15" s="61">
        <v>2.3689786073774141E-4</v>
      </c>
      <c r="J15" s="62">
        <v>3.6493451688358054E-2</v>
      </c>
      <c r="K15" s="54">
        <v>2.4409761489253975E-4</v>
      </c>
      <c r="L15" s="55">
        <v>3.4130584630557195E-2</v>
      </c>
      <c r="M15" s="61">
        <v>-1.780280669586758E-5</v>
      </c>
      <c r="N15" s="62">
        <v>3.087596652968063E-2</v>
      </c>
      <c r="O15" s="54">
        <v>-9.1820854024036774E-4</v>
      </c>
      <c r="P15" s="55">
        <v>2.505319113574174E-2</v>
      </c>
      <c r="Q15" s="61">
        <v>-6.3520392406007031E-4</v>
      </c>
      <c r="R15" s="62">
        <v>2.2320401367209856E-2</v>
      </c>
      <c r="S15" s="54">
        <v>-4.7362403686139953E-4</v>
      </c>
      <c r="T15" s="55">
        <v>2.178055125072683E-2</v>
      </c>
      <c r="U15" s="61">
        <v>-3.5706569045612836E-4</v>
      </c>
      <c r="V15" s="62">
        <v>2.0466235199091215E-2</v>
      </c>
      <c r="W15" s="54">
        <v>1.1024444909070094E-3</v>
      </c>
      <c r="X15" s="55">
        <v>1.9631163047621854E-2</v>
      </c>
      <c r="Y15" s="61">
        <v>5.9190362569385465E-4</v>
      </c>
      <c r="Z15" s="62">
        <v>2.0006422753991684E-2</v>
      </c>
      <c r="AE15" s="2"/>
    </row>
    <row r="16" spans="2:31">
      <c r="B16" s="4" t="s">
        <v>8</v>
      </c>
      <c r="C16" s="54">
        <v>2.9869886742134571E-4</v>
      </c>
      <c r="D16" s="55">
        <v>9.4512308728979706E-3</v>
      </c>
      <c r="E16" s="61">
        <v>1.5131400645662727E-4</v>
      </c>
      <c r="F16" s="62">
        <v>9.8886053685415202E-3</v>
      </c>
      <c r="G16" s="54">
        <v>-1.4383116822509938E-4</v>
      </c>
      <c r="H16" s="55">
        <v>9.8666743601099633E-3</v>
      </c>
      <c r="I16" s="61">
        <v>3.2082837422968516E-4</v>
      </c>
      <c r="J16" s="62">
        <v>9.915281572411689E-3</v>
      </c>
      <c r="K16" s="54">
        <v>5.5543280353654461E-4</v>
      </c>
      <c r="L16" s="55">
        <v>1.0667044675223163E-2</v>
      </c>
      <c r="M16" s="61">
        <v>3.8341389289347295E-4</v>
      </c>
      <c r="N16" s="62">
        <v>1.1388512850807841E-2</v>
      </c>
      <c r="O16" s="54">
        <v>-3.33240031757733E-4</v>
      </c>
      <c r="P16" s="55">
        <v>1.1299509529987713E-2</v>
      </c>
      <c r="Q16" s="61">
        <v>-2.7157414171162742E-4</v>
      </c>
      <c r="R16" s="62">
        <v>1.0496669578014586E-2</v>
      </c>
      <c r="S16" s="54">
        <v>5.3242131777458805E-4</v>
      </c>
      <c r="T16" s="55">
        <v>1.0908618962110948E-2</v>
      </c>
      <c r="U16" s="61">
        <v>-1.8447217135808447E-5</v>
      </c>
      <c r="V16" s="62">
        <v>1.1265013740210876E-2</v>
      </c>
      <c r="W16" s="54">
        <v>-1.4064011846797594E-4</v>
      </c>
      <c r="X16" s="55">
        <v>1.0754336012705963E-2</v>
      </c>
      <c r="Y16" s="61">
        <v>1.1410954919060222E-4</v>
      </c>
      <c r="Z16" s="62">
        <v>1.0830012398034994E-2</v>
      </c>
      <c r="AE16" s="2"/>
    </row>
    <row r="17" spans="2:31">
      <c r="B17" s="4" t="s">
        <v>9</v>
      </c>
      <c r="C17" s="54">
        <v>9.8021304191160571E-6</v>
      </c>
      <c r="D17" s="55">
        <v>1.2683459430779421E-4</v>
      </c>
      <c r="E17" s="61">
        <v>-4.0340547891092369E-5</v>
      </c>
      <c r="F17" s="62">
        <v>1.2969080817658014E-4</v>
      </c>
      <c r="G17" s="54">
        <v>1.4641120445159029E-6</v>
      </c>
      <c r="H17" s="55">
        <v>1.1724733987018934E-4</v>
      </c>
      <c r="I17" s="61">
        <v>-1.3689560018929468E-5</v>
      </c>
      <c r="J17" s="62">
        <v>1.2138866800389772E-4</v>
      </c>
      <c r="K17" s="54">
        <v>-4.1239565818943846E-5</v>
      </c>
      <c r="L17" s="55">
        <v>1.0585499083405293E-4</v>
      </c>
      <c r="M17" s="61">
        <v>3.5964329902560581E-6</v>
      </c>
      <c r="N17" s="62">
        <v>8.197301507950028E-5</v>
      </c>
      <c r="O17" s="54">
        <v>-6.2170162681070896E-6</v>
      </c>
      <c r="P17" s="55">
        <v>8.2013501092960842E-5</v>
      </c>
      <c r="Q17" s="61">
        <v>6.217658498159967E-6</v>
      </c>
      <c r="R17" s="62">
        <v>7.2823479473591409E-5</v>
      </c>
      <c r="S17" s="54">
        <v>-3.2658916990234015E-5</v>
      </c>
      <c r="T17" s="55">
        <v>6.767228829380155E-5</v>
      </c>
      <c r="U17" s="61">
        <v>-2.5675441339880202E-6</v>
      </c>
      <c r="V17" s="62">
        <v>5.181485983708886E-5</v>
      </c>
      <c r="W17" s="54">
        <v>-1.2345187121283783E-7</v>
      </c>
      <c r="X17" s="55">
        <v>4.7766840795483011E-5</v>
      </c>
      <c r="Y17" s="61">
        <v>5.1998968119649006E-8</v>
      </c>
      <c r="Z17" s="62">
        <v>4.9369692776931315E-5</v>
      </c>
      <c r="AE17" s="2"/>
    </row>
    <row r="18" spans="2:31">
      <c r="B18" s="4" t="s">
        <v>10</v>
      </c>
      <c r="C18" s="54">
        <v>-1.1751593702282331E-2</v>
      </c>
      <c r="D18" s="55">
        <v>4.239704794748899E-3</v>
      </c>
      <c r="E18" s="61">
        <v>-7.466313414283529E-3</v>
      </c>
      <c r="F18" s="62">
        <v>-6.910329331386785E-3</v>
      </c>
      <c r="G18" s="54">
        <v>8.1361956109189809E-3</v>
      </c>
      <c r="H18" s="55">
        <v>-3.9822315878614289E-3</v>
      </c>
      <c r="I18" s="61">
        <v>-1.7996654405235433E-2</v>
      </c>
      <c r="J18" s="62">
        <v>1.3965351760614653E-3</v>
      </c>
      <c r="K18" s="54">
        <v>-2.2102638990369162E-3</v>
      </c>
      <c r="L18" s="55">
        <v>-1.4722305189578457E-2</v>
      </c>
      <c r="M18" s="61">
        <v>-2.0508633951610566E-2</v>
      </c>
      <c r="N18" s="62">
        <v>-1.4372470549347253E-2</v>
      </c>
      <c r="O18" s="54">
        <v>1.9874664655697438E-2</v>
      </c>
      <c r="P18" s="55">
        <v>-8.8425499102805834E-3</v>
      </c>
      <c r="Q18" s="61">
        <v>-4.129836083235883E-3</v>
      </c>
      <c r="R18" s="62">
        <v>9.8135636153787176E-3</v>
      </c>
      <c r="S18" s="54">
        <v>-2.5865367737342843E-2</v>
      </c>
      <c r="T18" s="55">
        <v>-1.2374164816036416E-2</v>
      </c>
      <c r="U18" s="61">
        <v>1.039648490553925E-2</v>
      </c>
      <c r="V18" s="62">
        <v>-2.5108265034067514E-2</v>
      </c>
      <c r="W18" s="54">
        <v>9.6252395565784091E-3</v>
      </c>
      <c r="X18" s="55">
        <v>-1.1018510402984396E-2</v>
      </c>
      <c r="Y18" s="61">
        <v>-1.5443640138716217E-2</v>
      </c>
      <c r="Z18" s="62">
        <v>-9.7629782343771985E-3</v>
      </c>
      <c r="AE18" s="2"/>
    </row>
    <row r="19" spans="2:31">
      <c r="B19" s="4" t="s">
        <v>11</v>
      </c>
      <c r="C19" s="54">
        <v>4.1430438414962714E-4</v>
      </c>
      <c r="D19" s="55">
        <v>5.9722368330890699E-4</v>
      </c>
      <c r="E19" s="61">
        <v>-8.6009144165109778E-5</v>
      </c>
      <c r="F19" s="62">
        <v>5.558010444967898E-4</v>
      </c>
      <c r="G19" s="54">
        <v>-2.5388880554244337E-4</v>
      </c>
      <c r="H19" s="55">
        <v>1.179146712120979E-4</v>
      </c>
      <c r="I19" s="61">
        <v>7.972028423464159E-5</v>
      </c>
      <c r="J19" s="62">
        <v>1.4894440022135235E-4</v>
      </c>
      <c r="K19" s="54">
        <v>-4.1560294737275538E-4</v>
      </c>
      <c r="L19" s="55">
        <v>-8.3610567045634522E-5</v>
      </c>
      <c r="M19" s="61">
        <v>-9.141298908553255E-5</v>
      </c>
      <c r="N19" s="62">
        <v>2.6324912111759118E-4</v>
      </c>
      <c r="O19" s="54">
        <v>3.2455380888237644E-4</v>
      </c>
      <c r="P19" s="55">
        <v>3.6989697904313615E-4</v>
      </c>
      <c r="Q19" s="61">
        <v>3.6965507817362663E-4</v>
      </c>
      <c r="R19" s="62">
        <v>6.947218974458593E-4</v>
      </c>
      <c r="S19" s="54">
        <v>-5.4441072570626152E-4</v>
      </c>
      <c r="T19" s="55">
        <v>6.5299063625639544E-4</v>
      </c>
      <c r="U19" s="61">
        <v>4.9969311384195274E-4</v>
      </c>
      <c r="V19" s="62">
        <v>3.3258074291375543E-4</v>
      </c>
      <c r="W19" s="54">
        <v>-2.6152168529625466E-4</v>
      </c>
      <c r="X19" s="55">
        <v>5.645002922224923E-4</v>
      </c>
      <c r="Y19" s="61">
        <v>-2.3631809202445583E-4</v>
      </c>
      <c r="Z19" s="62">
        <v>3.1373977063539594E-4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>
        <v>0</v>
      </c>
      <c r="J20" s="62">
        <v>0</v>
      </c>
      <c r="K20" s="54">
        <v>0</v>
      </c>
      <c r="L20" s="55">
        <v>0</v>
      </c>
      <c r="M20" s="61">
        <v>0</v>
      </c>
      <c r="N20" s="62">
        <v>0</v>
      </c>
      <c r="O20" s="54">
        <v>0</v>
      </c>
      <c r="P20" s="55">
        <v>0</v>
      </c>
      <c r="Q20" s="61">
        <v>0</v>
      </c>
      <c r="R20" s="62">
        <v>0</v>
      </c>
      <c r="S20" s="54">
        <v>0</v>
      </c>
      <c r="T20" s="55">
        <v>0</v>
      </c>
      <c r="U20" s="61">
        <v>0</v>
      </c>
      <c r="V20" s="62">
        <v>0</v>
      </c>
      <c r="W20" s="54">
        <v>0</v>
      </c>
      <c r="X20" s="55">
        <v>0</v>
      </c>
      <c r="Y20" s="61">
        <v>0</v>
      </c>
      <c r="Z20" s="62">
        <v>0</v>
      </c>
    </row>
    <row r="21" spans="2:31">
      <c r="B21" s="4" t="s">
        <v>13</v>
      </c>
      <c r="C21" s="54">
        <v>2.3132154896071601E-4</v>
      </c>
      <c r="D21" s="55">
        <v>3.8950659724836044E-2</v>
      </c>
      <c r="E21" s="61">
        <v>7.4056340066287478E-5</v>
      </c>
      <c r="F21" s="62">
        <v>4.074019609514104E-2</v>
      </c>
      <c r="G21" s="54">
        <v>-5.6827817065303486E-4</v>
      </c>
      <c r="H21" s="55">
        <v>3.9630288532576621E-2</v>
      </c>
      <c r="I21" s="61">
        <v>4.9418530013892973E-4</v>
      </c>
      <c r="J21" s="62">
        <v>3.7863269719692012E-2</v>
      </c>
      <c r="K21" s="54">
        <v>-2.0475316988214496E-4</v>
      </c>
      <c r="L21" s="55">
        <v>4.0429486369476304E-2</v>
      </c>
      <c r="M21" s="61">
        <v>9.9316952247183502E-4</v>
      </c>
      <c r="N21" s="62">
        <v>4.2148648685295456E-2</v>
      </c>
      <c r="O21" s="54">
        <v>-3.8555842270045486E-4</v>
      </c>
      <c r="P21" s="55">
        <v>4.193195284961887E-2</v>
      </c>
      <c r="Q21" s="61">
        <v>-5.3227964176106929E-4</v>
      </c>
      <c r="R21" s="62">
        <v>4.0953113550620771E-2</v>
      </c>
      <c r="S21" s="54">
        <v>7.339527774769182E-4</v>
      </c>
      <c r="T21" s="55">
        <v>4.2463529234325718E-2</v>
      </c>
      <c r="U21" s="61">
        <v>1.3294946956123215E-4</v>
      </c>
      <c r="V21" s="62">
        <v>4.3186089988259097E-2</v>
      </c>
      <c r="W21" s="54">
        <v>1.9865966740691395E-4</v>
      </c>
      <c r="X21" s="55">
        <v>3.7095876508584161E-2</v>
      </c>
      <c r="Y21" s="61">
        <v>9.2713634357550275E-4</v>
      </c>
      <c r="Z21" s="62">
        <v>3.2104922142620722E-2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>
        <v>0</v>
      </c>
      <c r="J22" s="62">
        <v>0</v>
      </c>
      <c r="K22" s="54">
        <v>0</v>
      </c>
      <c r="L22" s="55">
        <v>0</v>
      </c>
      <c r="M22" s="61">
        <v>0</v>
      </c>
      <c r="N22" s="62">
        <v>0</v>
      </c>
      <c r="O22" s="54">
        <v>0</v>
      </c>
      <c r="P22" s="55">
        <v>0</v>
      </c>
      <c r="Q22" s="61">
        <v>0</v>
      </c>
      <c r="R22" s="62">
        <v>0</v>
      </c>
      <c r="S22" s="54">
        <v>0</v>
      </c>
      <c r="T22" s="55">
        <v>0</v>
      </c>
      <c r="U22" s="61">
        <v>0</v>
      </c>
      <c r="V22" s="62">
        <v>0</v>
      </c>
      <c r="W22" s="54">
        <v>0</v>
      </c>
      <c r="X22" s="55">
        <v>0</v>
      </c>
      <c r="Y22" s="61">
        <v>0</v>
      </c>
      <c r="Z22" s="62">
        <v>0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>
        <v>0</v>
      </c>
      <c r="J23" s="62">
        <v>0</v>
      </c>
      <c r="K23" s="54">
        <v>0</v>
      </c>
      <c r="L23" s="55">
        <v>0</v>
      </c>
      <c r="M23" s="61">
        <v>0</v>
      </c>
      <c r="N23" s="62">
        <v>0</v>
      </c>
      <c r="O23" s="54">
        <v>0</v>
      </c>
      <c r="P23" s="55">
        <v>0</v>
      </c>
      <c r="Q23" s="61">
        <v>0</v>
      </c>
      <c r="R23" s="62">
        <v>0</v>
      </c>
      <c r="S23" s="54">
        <v>0</v>
      </c>
      <c r="T23" s="55">
        <v>0</v>
      </c>
      <c r="U23" s="61">
        <v>0</v>
      </c>
      <c r="V23" s="62">
        <v>0</v>
      </c>
      <c r="W23" s="54">
        <v>0</v>
      </c>
      <c r="X23" s="55">
        <v>0</v>
      </c>
      <c r="Y23" s="61">
        <v>0</v>
      </c>
      <c r="Z23" s="62">
        <v>0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>
        <v>0</v>
      </c>
      <c r="J24" s="62">
        <v>0</v>
      </c>
      <c r="K24" s="54">
        <v>0</v>
      </c>
      <c r="L24" s="55">
        <v>0</v>
      </c>
      <c r="M24" s="61">
        <v>0</v>
      </c>
      <c r="N24" s="62">
        <v>0</v>
      </c>
      <c r="O24" s="54">
        <v>0</v>
      </c>
      <c r="P24" s="55">
        <v>0</v>
      </c>
      <c r="Q24" s="61">
        <v>0</v>
      </c>
      <c r="R24" s="62">
        <v>0</v>
      </c>
      <c r="S24" s="54">
        <v>0</v>
      </c>
      <c r="T24" s="55">
        <v>0</v>
      </c>
      <c r="U24" s="61">
        <v>0</v>
      </c>
      <c r="V24" s="62">
        <v>0</v>
      </c>
      <c r="W24" s="54">
        <v>0</v>
      </c>
      <c r="X24" s="55">
        <v>0</v>
      </c>
      <c r="Y24" s="61">
        <v>0</v>
      </c>
      <c r="Z24" s="62">
        <v>0</v>
      </c>
    </row>
    <row r="25" spans="2:31">
      <c r="B25" s="4" t="s">
        <v>17</v>
      </c>
      <c r="C25" s="54">
        <v>7.1228280511145813E-7</v>
      </c>
      <c r="D25" s="55">
        <v>2.6058265921440335E-5</v>
      </c>
      <c r="E25" s="61">
        <v>-1.4162711033484843E-7</v>
      </c>
      <c r="F25" s="62">
        <v>5.6683449987729154E-6</v>
      </c>
      <c r="G25" s="54">
        <v>9.2829051701617233E-8</v>
      </c>
      <c r="H25" s="55">
        <v>-2.6427442641106456E-6</v>
      </c>
      <c r="I25" s="61">
        <v>1.4314978765484713E-6</v>
      </c>
      <c r="J25" s="62">
        <v>1.4164271305650892E-5</v>
      </c>
      <c r="K25" s="54">
        <v>2.0771812091605619E-8</v>
      </c>
      <c r="L25" s="55">
        <v>3.2620105332763316E-6</v>
      </c>
      <c r="M25" s="61">
        <v>1.5495936296034604E-7</v>
      </c>
      <c r="N25" s="62">
        <v>-7.2851829852111905E-6</v>
      </c>
      <c r="O25" s="54">
        <v>0</v>
      </c>
      <c r="P25" s="55">
        <v>0</v>
      </c>
      <c r="Q25" s="61">
        <v>6.8520348931592735E-8</v>
      </c>
      <c r="R25" s="62">
        <v>-9.784500725473051E-6</v>
      </c>
      <c r="S25" s="54">
        <v>1.8517835225466297E-7</v>
      </c>
      <c r="T25" s="55">
        <v>-5.1266458682185016E-6</v>
      </c>
      <c r="U25" s="61">
        <v>-2.6914936709516979E-8</v>
      </c>
      <c r="V25" s="62">
        <v>-1.0663301739313872E-6</v>
      </c>
      <c r="W25" s="54">
        <v>-2.0552463816131848E-8</v>
      </c>
      <c r="X25" s="55">
        <v>-6.3684465941091844E-6</v>
      </c>
      <c r="Y25" s="61">
        <v>-3.0821566397889595E-8</v>
      </c>
      <c r="Z25" s="62">
        <v>-1.1223933023804077E-6</v>
      </c>
    </row>
    <row r="26" spans="2:31">
      <c r="B26" s="5" t="s">
        <v>18</v>
      </c>
      <c r="C26" s="56">
        <v>-2.4136219590000001E-2</v>
      </c>
      <c r="D26" s="57">
        <v>1</v>
      </c>
      <c r="E26" s="63">
        <v>-7.3351348400000002E-3</v>
      </c>
      <c r="F26" s="64">
        <v>1.0000000000000002</v>
      </c>
      <c r="G26" s="56">
        <v>6.1636502500000004E-3</v>
      </c>
      <c r="H26" s="57">
        <v>1.0000000000000002</v>
      </c>
      <c r="I26" s="63">
        <v>-2.5383971509999999E-2</v>
      </c>
      <c r="J26" s="64">
        <v>1.0000000000000002</v>
      </c>
      <c r="K26" s="56">
        <v>-2.5338920519999999E-2</v>
      </c>
      <c r="L26" s="57">
        <v>1</v>
      </c>
      <c r="M26" s="63">
        <v>-3.1710283030000001E-2</v>
      </c>
      <c r="N26" s="64">
        <v>1</v>
      </c>
      <c r="O26" s="56">
        <v>4.055482715E-2</v>
      </c>
      <c r="P26" s="57">
        <v>1</v>
      </c>
      <c r="Q26" s="63">
        <v>-1.501250522E-2</v>
      </c>
      <c r="R26" s="64">
        <v>0.99999999999999978</v>
      </c>
      <c r="S26" s="56">
        <v>-5.33074537E-2</v>
      </c>
      <c r="T26" s="57">
        <v>1</v>
      </c>
      <c r="U26" s="63">
        <v>3.0301596310000001E-2</v>
      </c>
      <c r="V26" s="64">
        <v>1</v>
      </c>
      <c r="W26" s="56">
        <v>1.085306523E-2</v>
      </c>
      <c r="X26" s="57">
        <v>1</v>
      </c>
      <c r="Y26" s="63">
        <v>-2.4257702999999999E-2</v>
      </c>
      <c r="Z26" s="64">
        <v>0.99999999999999989</v>
      </c>
    </row>
    <row r="27" spans="2:31">
      <c r="B27" s="9" t="s">
        <v>24</v>
      </c>
      <c r="C27" s="58">
        <v>-12255.403969999999</v>
      </c>
      <c r="D27" s="87"/>
      <c r="E27" s="65">
        <v>-3598.6014200000004</v>
      </c>
      <c r="F27" s="87"/>
      <c r="G27" s="58">
        <v>2948.7893300000005</v>
      </c>
      <c r="H27" s="87"/>
      <c r="I27" s="65">
        <v>-12237.85147</v>
      </c>
      <c r="J27" s="87"/>
      <c r="K27" s="58">
        <v>-11861.709940000001</v>
      </c>
      <c r="L27" s="87"/>
      <c r="M27" s="65">
        <v>-14368.751950000003</v>
      </c>
      <c r="N27" s="87"/>
      <c r="O27" s="58">
        <v>17617.484949999998</v>
      </c>
      <c r="P27" s="87"/>
      <c r="Q27" s="65">
        <v>-6732.6950500000003</v>
      </c>
      <c r="R27" s="87"/>
      <c r="S27" s="58">
        <v>-23553.653040000001</v>
      </c>
      <c r="T27" s="87"/>
      <c r="U27" s="65">
        <v>12659.029060000001</v>
      </c>
      <c r="V27" s="87"/>
      <c r="W27" s="58">
        <v>4651.9117400000023</v>
      </c>
      <c r="X27" s="87"/>
      <c r="Y27" s="65">
        <v>-10465.487189999998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-6.5990102196367877E-3</v>
      </c>
      <c r="D29" s="60">
        <v>0.6262437083913005</v>
      </c>
      <c r="E29" s="66">
        <v>-2.0527638250293634E-3</v>
      </c>
      <c r="F29" s="67">
        <v>0.662701169147346</v>
      </c>
      <c r="G29" s="59">
        <v>3.8280325066990693E-3</v>
      </c>
      <c r="H29" s="60">
        <v>0.63834088339999673</v>
      </c>
      <c r="I29" s="66">
        <v>-4.0798326216432935E-3</v>
      </c>
      <c r="J29" s="67">
        <v>0.63358539011639758</v>
      </c>
      <c r="K29" s="59">
        <v>-2.6331925018080658E-2</v>
      </c>
      <c r="L29" s="60">
        <v>0.64580379571282098</v>
      </c>
      <c r="M29" s="66">
        <v>-6.5572759361693352E-3</v>
      </c>
      <c r="N29" s="67">
        <v>0.65229256325450102</v>
      </c>
      <c r="O29" s="59">
        <v>1.9030170041829445E-2</v>
      </c>
      <c r="P29" s="60">
        <v>0.66446649947581926</v>
      </c>
      <c r="Q29" s="66">
        <v>6.7189799491045891E-3</v>
      </c>
      <c r="R29" s="67">
        <v>0.67537641144180749</v>
      </c>
      <c r="S29" s="59">
        <v>-2.9426849266092511E-2</v>
      </c>
      <c r="T29" s="60">
        <v>0.69078580390887312</v>
      </c>
      <c r="U29" s="66">
        <v>9.1618244728732968E-3</v>
      </c>
      <c r="V29" s="67">
        <v>0.69832313492316744</v>
      </c>
      <c r="W29" s="59">
        <v>-9.3651030130228879E-3</v>
      </c>
      <c r="X29" s="60">
        <v>0.69027693850404082</v>
      </c>
      <c r="Y29" s="66">
        <v>-1.5797508288179923E-2</v>
      </c>
      <c r="Z29" s="67">
        <v>0.68823185319317948</v>
      </c>
    </row>
    <row r="30" spans="2:31">
      <c r="B30" s="4" t="s">
        <v>20</v>
      </c>
      <c r="C30" s="54">
        <v>-1.7537209370363224E-2</v>
      </c>
      <c r="D30" s="55">
        <v>0.3737562916086995</v>
      </c>
      <c r="E30" s="61">
        <v>-5.2823710149706203E-3</v>
      </c>
      <c r="F30" s="62">
        <v>0.33729883085265394</v>
      </c>
      <c r="G30" s="54">
        <v>2.3356177433009394E-3</v>
      </c>
      <c r="H30" s="55">
        <v>0.36165911660000316</v>
      </c>
      <c r="I30" s="61">
        <v>-2.1304138888356701E-2</v>
      </c>
      <c r="J30" s="62">
        <v>0.36641460988360236</v>
      </c>
      <c r="K30" s="54">
        <v>9.930044980806579E-4</v>
      </c>
      <c r="L30" s="55">
        <v>0.35419620428717913</v>
      </c>
      <c r="M30" s="61">
        <v>-2.5153007093830677E-2</v>
      </c>
      <c r="N30" s="62">
        <v>0.34770743674549892</v>
      </c>
      <c r="O30" s="54">
        <v>2.1524657108170572E-2</v>
      </c>
      <c r="P30" s="55">
        <v>0.33553350052418063</v>
      </c>
      <c r="Q30" s="61">
        <v>-2.1731485169104597E-2</v>
      </c>
      <c r="R30" s="62">
        <v>0.32462358855819246</v>
      </c>
      <c r="S30" s="54">
        <v>-2.3880604433907496E-2</v>
      </c>
      <c r="T30" s="55">
        <v>0.30921419609112683</v>
      </c>
      <c r="U30" s="61">
        <v>2.1139771837126713E-2</v>
      </c>
      <c r="V30" s="62">
        <v>0.30167686507683261</v>
      </c>
      <c r="W30" s="54">
        <v>2.0218168243022885E-2</v>
      </c>
      <c r="X30" s="55">
        <v>0.30972306149595924</v>
      </c>
      <c r="Y30" s="61">
        <v>-8.4601947118200585E-3</v>
      </c>
      <c r="Z30" s="62">
        <v>0.31176814680682052</v>
      </c>
    </row>
    <row r="31" spans="2:31">
      <c r="B31" s="5" t="s">
        <v>18</v>
      </c>
      <c r="C31" s="56">
        <v>-2.4136219590000001E-2</v>
      </c>
      <c r="D31" s="57">
        <v>1</v>
      </c>
      <c r="E31" s="63">
        <v>-7.3351348400000002E-3</v>
      </c>
      <c r="F31" s="64">
        <v>1.0000000000000002</v>
      </c>
      <c r="G31" s="56">
        <v>6.1636502500000004E-3</v>
      </c>
      <c r="H31" s="57">
        <v>1.0000000000000002</v>
      </c>
      <c r="I31" s="63">
        <v>-2.5383971509999999E-2</v>
      </c>
      <c r="J31" s="64">
        <v>1.0000000000000002</v>
      </c>
      <c r="K31" s="56">
        <v>-2.5338920519999999E-2</v>
      </c>
      <c r="L31" s="57">
        <v>1</v>
      </c>
      <c r="M31" s="63">
        <v>-3.1710283030000001E-2</v>
      </c>
      <c r="N31" s="64">
        <v>1</v>
      </c>
      <c r="O31" s="56">
        <v>4.055482715E-2</v>
      </c>
      <c r="P31" s="57">
        <v>1</v>
      </c>
      <c r="Q31" s="63">
        <v>-1.501250522E-2</v>
      </c>
      <c r="R31" s="64">
        <v>0.99999999999999978</v>
      </c>
      <c r="S31" s="56">
        <v>-5.33074537E-2</v>
      </c>
      <c r="T31" s="57">
        <v>1</v>
      </c>
      <c r="U31" s="63">
        <v>3.0301596310000001E-2</v>
      </c>
      <c r="V31" s="64">
        <v>1</v>
      </c>
      <c r="W31" s="56">
        <v>1.085306523E-2</v>
      </c>
      <c r="X31" s="57">
        <v>1</v>
      </c>
      <c r="Y31" s="63">
        <v>-2.4257702999999999E-2</v>
      </c>
      <c r="Z31" s="64">
        <v>0.99999999999999989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-1.7828865107706031E-2</v>
      </c>
      <c r="D33" s="60">
        <v>0.93934005220777361</v>
      </c>
      <c r="E33" s="66">
        <v>-4.1244109795389988E-3</v>
      </c>
      <c r="F33" s="67">
        <v>0.9448737509588242</v>
      </c>
      <c r="G33" s="59">
        <v>1.2768190228765624E-3</v>
      </c>
      <c r="H33" s="60">
        <v>0.94830368043323654</v>
      </c>
      <c r="I33" s="66">
        <v>-1.5239442102150705E-2</v>
      </c>
      <c r="J33" s="67">
        <v>0.94864078912969829</v>
      </c>
      <c r="K33" s="59">
        <v>-2.3170430378039647E-2</v>
      </c>
      <c r="L33" s="60">
        <v>0.95438093441742089</v>
      </c>
      <c r="M33" s="66">
        <v>-2.1501817041107037E-2</v>
      </c>
      <c r="N33" s="67">
        <v>0.95249476610085826</v>
      </c>
      <c r="O33" s="59">
        <v>3.1521201170724461E-2</v>
      </c>
      <c r="P33" s="60">
        <v>0.95347591330177561</v>
      </c>
      <c r="Q33" s="66">
        <v>-1.5738234441673674E-2</v>
      </c>
      <c r="R33" s="67">
        <v>0.94365433237989149</v>
      </c>
      <c r="S33" s="59">
        <v>-4.0558781231154313E-2</v>
      </c>
      <c r="T33" s="60">
        <v>0.95069952330725072</v>
      </c>
      <c r="U33" s="66">
        <v>2.7051611552191563E-2</v>
      </c>
      <c r="V33" s="67">
        <v>0.9558954555618151</v>
      </c>
      <c r="W33" s="59">
        <v>6.6748999927151512E-3</v>
      </c>
      <c r="X33" s="60">
        <v>0.95618413809954661</v>
      </c>
      <c r="Y33" s="66">
        <v>-1.7063431340633116E-2</v>
      </c>
      <c r="Z33" s="67">
        <v>0.962426589787856</v>
      </c>
    </row>
    <row r="34" spans="2:26">
      <c r="B34" s="4" t="s">
        <v>22</v>
      </c>
      <c r="C34" s="54">
        <v>-6.3073544822939785E-3</v>
      </c>
      <c r="D34" s="55">
        <v>6.0659947792226381E-2</v>
      </c>
      <c r="E34" s="61">
        <v>-3.2107238604609828E-3</v>
      </c>
      <c r="F34" s="62">
        <v>5.5126249041175787E-2</v>
      </c>
      <c r="G34" s="54">
        <v>4.8868312271234332E-3</v>
      </c>
      <c r="H34" s="55">
        <v>5.1696319566763523E-2</v>
      </c>
      <c r="I34" s="61">
        <v>-1.014452940784928E-2</v>
      </c>
      <c r="J34" s="62">
        <v>5.1359210870301653E-2</v>
      </c>
      <c r="K34" s="54">
        <v>-2.168490141960328E-3</v>
      </c>
      <c r="L34" s="55">
        <v>4.5619065582579117E-2</v>
      </c>
      <c r="M34" s="61">
        <v>-1.0208465988892993E-2</v>
      </c>
      <c r="N34" s="62">
        <v>4.7505233899141804E-2</v>
      </c>
      <c r="O34" s="54">
        <v>9.0336259792755634E-3</v>
      </c>
      <c r="P34" s="55">
        <v>4.652408669822438E-2</v>
      </c>
      <c r="Q34" s="61">
        <v>7.2572922167367393E-4</v>
      </c>
      <c r="R34" s="62">
        <v>5.6345667620108397E-2</v>
      </c>
      <c r="S34" s="54">
        <v>-1.2748672468845697E-2</v>
      </c>
      <c r="T34" s="55">
        <v>4.9300476692749187E-2</v>
      </c>
      <c r="U34" s="61">
        <v>3.2499847578084514E-3</v>
      </c>
      <c r="V34" s="62">
        <v>4.4104544438184803E-2</v>
      </c>
      <c r="W34" s="54">
        <v>4.1781652372848248E-3</v>
      </c>
      <c r="X34" s="55">
        <v>4.381586190045339E-2</v>
      </c>
      <c r="Y34" s="61">
        <v>-7.1942716593668731E-3</v>
      </c>
      <c r="Z34" s="62">
        <v>3.7573410212144033E-2</v>
      </c>
    </row>
    <row r="35" spans="2:26">
      <c r="B35" s="10" t="s">
        <v>18</v>
      </c>
      <c r="C35" s="56">
        <v>-2.4136219590000001E-2</v>
      </c>
      <c r="D35" s="57">
        <v>1</v>
      </c>
      <c r="E35" s="63">
        <v>-7.3351348400000002E-3</v>
      </c>
      <c r="F35" s="64">
        <v>1.0000000000000002</v>
      </c>
      <c r="G35" s="56">
        <v>6.1636502500000004E-3</v>
      </c>
      <c r="H35" s="57">
        <v>1.0000000000000002</v>
      </c>
      <c r="I35" s="63">
        <v>-2.5383971509999999E-2</v>
      </c>
      <c r="J35" s="64">
        <v>1.0000000000000002</v>
      </c>
      <c r="K35" s="56">
        <v>-2.5338920519999999E-2</v>
      </c>
      <c r="L35" s="57">
        <v>1</v>
      </c>
      <c r="M35" s="63">
        <v>-3.1710283030000001E-2</v>
      </c>
      <c r="N35" s="64">
        <v>1</v>
      </c>
      <c r="O35" s="56">
        <v>4.055482715E-2</v>
      </c>
      <c r="P35" s="57">
        <v>1</v>
      </c>
      <c r="Q35" s="63">
        <v>-1.501250522E-2</v>
      </c>
      <c r="R35" s="64">
        <v>0.99999999999999978</v>
      </c>
      <c r="S35" s="56">
        <v>-5.33074537E-2</v>
      </c>
      <c r="T35" s="57">
        <v>1</v>
      </c>
      <c r="U35" s="63">
        <v>3.0301596310000001E-2</v>
      </c>
      <c r="V35" s="64">
        <v>1</v>
      </c>
      <c r="W35" s="56">
        <v>1.085306523E-2</v>
      </c>
      <c r="X35" s="57">
        <v>1</v>
      </c>
      <c r="Y35" s="63">
        <v>-2.4257702999999999E-2</v>
      </c>
      <c r="Z35" s="64">
        <v>0.99999999999999989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1.4570346635329467E-3</v>
      </c>
      <c r="D38" s="55">
        <v>0.1632939699464363</v>
      </c>
      <c r="E38" s="61">
        <v>1.080829382817651E-2</v>
      </c>
      <c r="F38" s="62">
        <v>0.15655010372466022</v>
      </c>
      <c r="G38" s="54">
        <v>1.2314909110904774E-2</v>
      </c>
      <c r="H38" s="55">
        <v>0.16467774692683615</v>
      </c>
      <c r="I38" s="61">
        <v>1.2242936385116508E-2</v>
      </c>
      <c r="J38" s="62">
        <v>0.1750555158852285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-4.6954796031059409E-3</v>
      </c>
      <c r="D39" s="55">
        <v>0.12659200214788721</v>
      </c>
      <c r="E39" s="61">
        <v>-7.0394558312344962E-3</v>
      </c>
      <c r="F39" s="62">
        <v>0.13480520082801983</v>
      </c>
      <c r="G39" s="54">
        <v>-1.0057077409845116E-2</v>
      </c>
      <c r="H39" s="55">
        <v>0.13490632115707735</v>
      </c>
      <c r="I39" s="61">
        <v>-1.0280958000055013E-2</v>
      </c>
      <c r="J39" s="62">
        <v>0.13483524370763769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>
        <v>0</v>
      </c>
      <c r="F40" s="62">
        <v>0</v>
      </c>
      <c r="G40" s="54">
        <v>0</v>
      </c>
      <c r="H40" s="55">
        <v>0</v>
      </c>
      <c r="I40" s="61">
        <v>0</v>
      </c>
      <c r="J40" s="62">
        <v>0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>
        <v>0</v>
      </c>
      <c r="F41" s="62">
        <v>0</v>
      </c>
      <c r="G41" s="54">
        <v>0</v>
      </c>
      <c r="H41" s="55">
        <v>0</v>
      </c>
      <c r="I41" s="61">
        <v>0</v>
      </c>
      <c r="J41" s="62">
        <v>0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-5.0340795931158016E-3</v>
      </c>
      <c r="D42" s="55">
        <v>0.1578463074229792</v>
      </c>
      <c r="E42" s="61">
        <v>-7.5461899816751526E-3</v>
      </c>
      <c r="F42" s="62">
        <v>0.1607690293054008</v>
      </c>
      <c r="G42" s="54">
        <v>-1.0721987566332584E-2</v>
      </c>
      <c r="H42" s="55">
        <v>0.16358502340603642</v>
      </c>
      <c r="I42" s="61">
        <v>-8.5617014307622554E-3</v>
      </c>
      <c r="J42" s="62">
        <v>0.16598929685416455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-2.0583383529104086E-4</v>
      </c>
      <c r="D43" s="55">
        <v>7.0022082443363829E-3</v>
      </c>
      <c r="E43" s="61">
        <v>-2.1728683316467453E-4</v>
      </c>
      <c r="F43" s="62">
        <v>6.4769424256633061E-3</v>
      </c>
      <c r="G43" s="54">
        <v>-2.598789061140447E-4</v>
      </c>
      <c r="H43" s="55">
        <v>5.7873384398144188E-3</v>
      </c>
      <c r="I43" s="61">
        <v>-2.4105975014721318E-4</v>
      </c>
      <c r="J43" s="62">
        <v>5.0374476445751862E-3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-4.5687393527337611E-3</v>
      </c>
      <c r="D44" s="55">
        <v>0.29044696541922582</v>
      </c>
      <c r="E44" s="61">
        <v>-3.3052746917823186E-2</v>
      </c>
      <c r="F44" s="62">
        <v>0.26486962319336499</v>
      </c>
      <c r="G44" s="54">
        <v>-3.2895360823639037E-2</v>
      </c>
      <c r="H44" s="55">
        <v>0.25401913759050293</v>
      </c>
      <c r="I44" s="61">
        <v>-4.1130552449071718E-2</v>
      </c>
      <c r="J44" s="62">
        <v>0.24754134835993588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-2.4948827607719986E-4</v>
      </c>
      <c r="D45" s="55">
        <v>0.1654893767428037</v>
      </c>
      <c r="E45" s="61">
        <v>-1.7367119186047043E-2</v>
      </c>
      <c r="F45" s="62">
        <v>0.19405419100377475</v>
      </c>
      <c r="G45" s="54">
        <v>-2.7278829242655893E-2</v>
      </c>
      <c r="H45" s="55">
        <v>0.19784898235782966</v>
      </c>
      <c r="I45" s="61">
        <v>-1.328830140610178E-2</v>
      </c>
      <c r="J45" s="62">
        <v>0.19875943219463074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-9.698902700314301E-4</v>
      </c>
      <c r="D46" s="55">
        <v>4.147963846378741E-2</v>
      </c>
      <c r="E46" s="61">
        <v>-4.0145755214864324E-4</v>
      </c>
      <c r="F46" s="62">
        <v>3.7656486373326352E-2</v>
      </c>
      <c r="G46" s="54">
        <v>-2.4003314560315627E-3</v>
      </c>
      <c r="H46" s="55">
        <v>3.2788117999292953E-2</v>
      </c>
      <c r="I46" s="61">
        <v>-1.1413654194754575E-3</v>
      </c>
      <c r="J46" s="62">
        <v>2.9599740249528442E-2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3.0688707011414864E-4</v>
      </c>
      <c r="D47" s="55">
        <v>9.735503533849818E-3</v>
      </c>
      <c r="E47" s="61">
        <v>1.5961780762432996E-3</v>
      </c>
      <c r="F47" s="62">
        <v>1.0196224949998689E-2</v>
      </c>
      <c r="G47" s="54">
        <v>1.5368024596021654E-3</v>
      </c>
      <c r="H47" s="55">
        <v>1.0431349752233929E-2</v>
      </c>
      <c r="I47" s="61">
        <v>1.4701915715001339E-3</v>
      </c>
      <c r="J47" s="62">
        <v>1.0560959160088099E-2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-2.9065468601311837E-5</v>
      </c>
      <c r="D48" s="55">
        <v>1.2459091411818791E-4</v>
      </c>
      <c r="E48" s="61">
        <v>-8.0076899479701222E-5</v>
      </c>
      <c r="F48" s="62">
        <v>1.1383156937866911E-4</v>
      </c>
      <c r="G48" s="54">
        <v>-1.1264842650987625E-4</v>
      </c>
      <c r="H48" s="55">
        <v>1.0061096501470762E-4</v>
      </c>
      <c r="I48" s="61">
        <v>-1.1552313309957791E-4</v>
      </c>
      <c r="J48" s="62">
        <v>8.7870839878489317E-5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-1.1149782319382309E-2</v>
      </c>
      <c r="D49" s="55">
        <v>-2.2176187081664384E-3</v>
      </c>
      <c r="E49" s="61">
        <v>-5.0979414756038732E-2</v>
      </c>
      <c r="F49" s="62">
        <v>-5.7251827812272596E-3</v>
      </c>
      <c r="G49" s="54">
        <v>-6.1050884255252874E-2</v>
      </c>
      <c r="H49" s="55">
        <v>-5.083805310922427E-3</v>
      </c>
      <c r="I49" s="61">
        <v>-5.6944535705802636E-2</v>
      </c>
      <c r="J49" s="62">
        <v>-7.637000122477579E-3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7.4319003488849446E-5</v>
      </c>
      <c r="D50" s="55">
        <v>4.2364646633926485E-4</v>
      </c>
      <c r="E50" s="61">
        <v>-3.5227261241711186E-4</v>
      </c>
      <c r="F50" s="62">
        <v>2.6658705888518393E-4</v>
      </c>
      <c r="G50" s="54">
        <v>-2.0204265573498285E-4</v>
      </c>
      <c r="H50" s="55">
        <v>3.6857020733961052E-4</v>
      </c>
      <c r="I50" s="61">
        <v>-2.0112961725257065E-4</v>
      </c>
      <c r="J50" s="62">
        <v>3.7732938931901158E-4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>
        <v>0</v>
      </c>
      <c r="F51" s="62">
        <v>0</v>
      </c>
      <c r="G51" s="54">
        <v>0</v>
      </c>
      <c r="H51" s="55">
        <v>0</v>
      </c>
      <c r="I51" s="61">
        <v>0</v>
      </c>
      <c r="J51" s="62">
        <v>0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-2.6009517414270276E-4</v>
      </c>
      <c r="D52" s="55">
        <v>3.9773714784184573E-2</v>
      </c>
      <c r="E52" s="61">
        <v>1.1347761708307737E-3</v>
      </c>
      <c r="F52" s="62">
        <v>3.9960424854502914E-2</v>
      </c>
      <c r="G52" s="54">
        <v>1.0013156687330709E-3</v>
      </c>
      <c r="H52" s="55">
        <v>4.0567904973509206E-2</v>
      </c>
      <c r="I52" s="61">
        <v>2.175059372427051E-3</v>
      </c>
      <c r="J52" s="62">
        <v>3.9791502783420564E-2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>
        <v>0</v>
      </c>
      <c r="F53" s="62">
        <v>0</v>
      </c>
      <c r="G53" s="54">
        <v>0</v>
      </c>
      <c r="H53" s="55">
        <v>0</v>
      </c>
      <c r="I53" s="61">
        <v>0</v>
      </c>
      <c r="J53" s="62"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>
        <v>0</v>
      </c>
      <c r="F54" s="62">
        <v>0</v>
      </c>
      <c r="G54" s="54">
        <v>0</v>
      </c>
      <c r="H54" s="55">
        <v>0</v>
      </c>
      <c r="I54" s="61">
        <v>0</v>
      </c>
      <c r="J54" s="62">
        <v>0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>
        <v>0</v>
      </c>
      <c r="F55" s="62">
        <v>0</v>
      </c>
      <c r="G55" s="54">
        <v>0</v>
      </c>
      <c r="H55" s="55">
        <v>0</v>
      </c>
      <c r="I55" s="61">
        <v>0</v>
      </c>
      <c r="J55" s="62">
        <v>0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6.6420655425729535E-7</v>
      </c>
      <c r="D56" s="55">
        <v>9.6946222187008683E-6</v>
      </c>
      <c r="E56" s="61">
        <v>2.289591557322935E-6</v>
      </c>
      <c r="F56" s="62">
        <v>6.5374942516364395E-6</v>
      </c>
      <c r="G56" s="54">
        <v>2.5354996515241078E-6</v>
      </c>
      <c r="H56" s="55">
        <v>2.7015354351252315E-6</v>
      </c>
      <c r="I56" s="61">
        <v>2.4487675971509064E-6</v>
      </c>
      <c r="J56" s="62">
        <v>1.3130540704755089E-6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-2.5323548948791297E-2</v>
      </c>
      <c r="D57" s="57">
        <v>1.0000000000000002</v>
      </c>
      <c r="E57" s="63">
        <v>-0.10349448290322083</v>
      </c>
      <c r="F57" s="64">
        <v>1</v>
      </c>
      <c r="G57" s="56">
        <v>-0.13012347800322444</v>
      </c>
      <c r="H57" s="57">
        <v>1</v>
      </c>
      <c r="I57" s="63">
        <v>-0.11601449081512738</v>
      </c>
      <c r="J57" s="64">
        <v>1.0000000000000002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-12905.216059999999</v>
      </c>
      <c r="D58" s="87"/>
      <c r="E58" s="65">
        <v>-51373.529420000006</v>
      </c>
      <c r="F58" s="87"/>
      <c r="G58" s="58">
        <v>-64042.392560000008</v>
      </c>
      <c r="H58" s="87"/>
      <c r="I58" s="65">
        <v>-57196.938950000003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-4.8663131846533141E-3</v>
      </c>
      <c r="D60" s="60">
        <v>0.64242858697954774</v>
      </c>
      <c r="E60" s="66">
        <v>-3.9828139653550719E-2</v>
      </c>
      <c r="F60" s="67">
        <v>0.64316125167039373</v>
      </c>
      <c r="G60" s="59">
        <v>-4.3633716113766846E-2</v>
      </c>
      <c r="H60" s="60">
        <v>0.65439958053876246</v>
      </c>
      <c r="I60" s="66">
        <v>-5.9375217196134589E-2</v>
      </c>
      <c r="J60" s="67">
        <v>0.66386901262243747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-2.0457235764137983E-2</v>
      </c>
      <c r="D61" s="55">
        <v>0.3575714130204522</v>
      </c>
      <c r="E61" s="61">
        <v>-6.3666343249670104E-2</v>
      </c>
      <c r="F61" s="62">
        <v>0.35683874832960621</v>
      </c>
      <c r="G61" s="54">
        <v>-8.6489761889457589E-2</v>
      </c>
      <c r="H61" s="55">
        <v>0.34560041946123743</v>
      </c>
      <c r="I61" s="61">
        <v>-5.6639273618992791E-2</v>
      </c>
      <c r="J61" s="62">
        <v>0.33613098737756242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-2.5323548948791297E-2</v>
      </c>
      <c r="D62" s="57">
        <v>1</v>
      </c>
      <c r="E62" s="63">
        <v>-0.10349448290322083</v>
      </c>
      <c r="F62" s="64">
        <v>1</v>
      </c>
      <c r="G62" s="56">
        <v>-0.13012347800322444</v>
      </c>
      <c r="H62" s="57">
        <v>0.99999999999999989</v>
      </c>
      <c r="I62" s="63">
        <v>-0.11601449081512738</v>
      </c>
      <c r="J62" s="64">
        <v>0.99999999999999989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-2.0664169203155478E-2</v>
      </c>
      <c r="D64" s="60">
        <v>0.94417249453327801</v>
      </c>
      <c r="E64" s="66">
        <v>-7.6650039422850577E-2</v>
      </c>
      <c r="F64" s="67">
        <v>0.94800566220796856</v>
      </c>
      <c r="G64" s="59">
        <v>-0.10026832036851656</v>
      </c>
      <c r="H64" s="60">
        <v>0.94842930469296982</v>
      </c>
      <c r="I64" s="66">
        <v>-8.6309284283374796E-2</v>
      </c>
      <c r="J64" s="67">
        <v>0.95086416047382893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-4.6593797456358195E-3</v>
      </c>
      <c r="D65" s="55">
        <v>5.582750546672189E-2</v>
      </c>
      <c r="E65" s="61">
        <v>-2.6844443480370253E-2</v>
      </c>
      <c r="F65" s="62">
        <v>5.199433779203138E-2</v>
      </c>
      <c r="G65" s="54">
        <v>-2.9855157634707877E-2</v>
      </c>
      <c r="H65" s="55">
        <v>5.1570695307030026E-2</v>
      </c>
      <c r="I65" s="61">
        <v>-2.9705206531752588E-2</v>
      </c>
      <c r="J65" s="62">
        <v>4.9135839526171038E-2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-2.5323548948791297E-2</v>
      </c>
      <c r="D66" s="57">
        <v>0.99999999999999989</v>
      </c>
      <c r="E66" s="63">
        <v>-0.10349448290322083</v>
      </c>
      <c r="F66" s="64">
        <v>0.99999999999999989</v>
      </c>
      <c r="G66" s="56">
        <v>-0.13012347800322444</v>
      </c>
      <c r="H66" s="57">
        <v>0.99999999999999989</v>
      </c>
      <c r="I66" s="63">
        <v>-0.11601449081512738</v>
      </c>
      <c r="J66" s="64">
        <v>1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22</v>
      </c>
      <c r="W3" s="28">
        <f>VLOOKUP(הנחיות!B22,U5:V9,2,0)</f>
        <v>4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2022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31.12.22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2023-01-17T12:43:39Z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