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<sst xmlns="http://schemas.openxmlformats.org/spreadsheetml/2006/main" count="5671" uniqueCount="1342">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</sst>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5" sqref="B25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9781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לתגמולים ולפיצויים מסלול לבני 60 ומעלה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512237744_G9781_Yield322.xlsx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9781</v>
      </c>
      <c r="D2" s="96"/>
      <c r="E2" s="96"/>
    </row>
    <row r="3" spans="2:31" ht="18.75">
      <c r="B3" s="22" t="s">
        <v>28</v>
      </c>
      <c r="C3" s="56" t="str">
        <f ca="1">הנחיות!B23</f>
        <v>מגדל לתגמולים ולפיצויים מסלול לבני 60 ומעלה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9.6101740157679503E-4</v>
      </c>
      <c r="D7" s="59">
        <v>6.2430587769298697E-2</v>
      </c>
      <c r="E7" s="67">
        <v>5.7614758247306549E-4</v>
      </c>
      <c r="F7" s="68">
        <v>9.3053941252803113E-2</v>
      </c>
      <c r="G7" s="58">
        <v>-5.7970568126248579E-4</v>
      </c>
      <c r="H7" s="59">
        <v>8.619088595263466E-2</v>
      </c>
      <c r="I7" s="67">
        <v>1.5E-3</v>
      </c>
      <c r="J7" s="68">
        <v>9.1499999999999998E-2</v>
      </c>
      <c r="K7" s="58">
        <v>1E-4</v>
      </c>
      <c r="L7" s="59">
        <v>9.4E-2</v>
      </c>
      <c r="M7" s="67">
        <v>2.3999999999999998E-3</v>
      </c>
      <c r="N7" s="68">
        <v>0.1072</v>
      </c>
      <c r="O7" s="58">
        <v>-1.3715614352897206E-3</v>
      </c>
      <c r="P7" s="59">
        <v>0.10665444934186558</v>
      </c>
      <c r="Q7" s="67">
        <v>-6.7417987515023853E-4</v>
      </c>
      <c r="R7" s="68">
        <v>0.11477498521520202</v>
      </c>
      <c r="S7" s="58">
        <v>2.3259048627100373E-3</v>
      </c>
      <c r="T7" s="59">
        <v>0.11133336367812458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-3.5941458685829339E-3</v>
      </c>
      <c r="D8" s="59">
        <v>0.19816664277749596</v>
      </c>
      <c r="E8" s="67">
        <v>-2.9719737303291012E-3</v>
      </c>
      <c r="F8" s="68">
        <v>0.1901531548359722</v>
      </c>
      <c r="G8" s="58">
        <v>-1.1034012280577454E-3</v>
      </c>
      <c r="H8" s="59">
        <v>0.18822332684524501</v>
      </c>
      <c r="I8" s="67">
        <v>-2.9999999999999997E-4</v>
      </c>
      <c r="J8" s="68">
        <v>0.1812</v>
      </c>
      <c r="K8" s="58">
        <v>-2.8999999999999998E-3</v>
      </c>
      <c r="L8" s="59">
        <v>0.18099999999999999</v>
      </c>
      <c r="M8" s="67">
        <v>1E-4</v>
      </c>
      <c r="N8" s="68">
        <v>0.16450000000000001</v>
      </c>
      <c r="O8" s="58">
        <v>2.1911292836832913E-3</v>
      </c>
      <c r="P8" s="59">
        <v>0.17527264559940448</v>
      </c>
      <c r="Q8" s="67">
        <v>-3.260912215674368E-3</v>
      </c>
      <c r="R8" s="68">
        <v>0.1743617272378491</v>
      </c>
      <c r="S8" s="58">
        <v>-3.1052632418632911E-3</v>
      </c>
      <c r="T8" s="59">
        <v>0.17780769397550525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-4.7354597808788286E-3</v>
      </c>
      <c r="D11" s="59">
        <v>0.29324265853976017</v>
      </c>
      <c r="E11" s="67">
        <v>-3.3566044501844895E-3</v>
      </c>
      <c r="F11" s="68">
        <v>0.28910932142875789</v>
      </c>
      <c r="G11" s="58">
        <v>-1.5358853266237572E-3</v>
      </c>
      <c r="H11" s="59">
        <v>0.28879074430476831</v>
      </c>
      <c r="I11" s="67">
        <v>-1.8E-3</v>
      </c>
      <c r="J11" s="68">
        <v>0.28810000000000002</v>
      </c>
      <c r="K11" s="58">
        <v>-6.8999999999999999E-3</v>
      </c>
      <c r="L11" s="59">
        <v>0.29659999999999997</v>
      </c>
      <c r="M11" s="67">
        <v>2.2000000000000001E-3</v>
      </c>
      <c r="N11" s="68">
        <v>0.30149999999999999</v>
      </c>
      <c r="O11" s="58">
        <v>3.1457235830126156E-3</v>
      </c>
      <c r="P11" s="59">
        <v>0.29191438029711875</v>
      </c>
      <c r="Q11" s="67">
        <v>-4.9230894067863332E-3</v>
      </c>
      <c r="R11" s="68">
        <v>0.28378616651087663</v>
      </c>
      <c r="S11" s="58">
        <v>-4.0546316910167121E-3</v>
      </c>
      <c r="T11" s="59">
        <v>0.2813994591343626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-1.4349962291685176E-4</v>
      </c>
      <c r="D12" s="59">
        <v>1.1927177181993058E-2</v>
      </c>
      <c r="E12" s="67">
        <v>-1.7446017146054079E-4</v>
      </c>
      <c r="F12" s="68">
        <v>1.2162567249862619E-2</v>
      </c>
      <c r="G12" s="58">
        <v>-7.6805052909600916E-5</v>
      </c>
      <c r="H12" s="59">
        <v>1.2226716200263082E-2</v>
      </c>
      <c r="I12" s="67">
        <v>0</v>
      </c>
      <c r="J12" s="68">
        <v>1.2200000000000001E-2</v>
      </c>
      <c r="K12" s="58">
        <v>-2.0000000000000001E-4</v>
      </c>
      <c r="L12" s="59">
        <v>1.2999999999999999E-2</v>
      </c>
      <c r="M12" s="67">
        <v>1E-4</v>
      </c>
      <c r="N12" s="68">
        <v>1.35E-2</v>
      </c>
      <c r="O12" s="58">
        <v>7.980868448421088E-5</v>
      </c>
      <c r="P12" s="59">
        <v>1.2013092867990287E-2</v>
      </c>
      <c r="Q12" s="67">
        <v>-1.5163030230071678E-4</v>
      </c>
      <c r="R12" s="68">
        <v>1.1524520619044621E-2</v>
      </c>
      <c r="S12" s="58">
        <v>-9.6642313538209353E-5</v>
      </c>
      <c r="T12" s="59">
        <v>1.1566422357833547E-2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-3.803958738918041E-3</v>
      </c>
      <c r="D13" s="59">
        <v>0.16500583602420293</v>
      </c>
      <c r="E13" s="67">
        <v>1.3709985809187658E-3</v>
      </c>
      <c r="F13" s="68">
        <v>0.15084750092916274</v>
      </c>
      <c r="G13" s="58">
        <v>9.1510357684472445E-4</v>
      </c>
      <c r="H13" s="59">
        <v>0.1396296589767563</v>
      </c>
      <c r="I13" s="67">
        <v>-5.0000000000000001E-4</v>
      </c>
      <c r="J13" s="68">
        <v>0.13550000000000001</v>
      </c>
      <c r="K13" s="58">
        <v>-7.9000000000000008E-3</v>
      </c>
      <c r="L13" s="59">
        <v>0.12180000000000001</v>
      </c>
      <c r="M13" s="67">
        <v>-3.0999999999999999E-3</v>
      </c>
      <c r="N13" s="68">
        <v>0.11899999999999999</v>
      </c>
      <c r="O13" s="58">
        <v>5.8626312062134969E-3</v>
      </c>
      <c r="P13" s="59">
        <v>0.12009185343431297</v>
      </c>
      <c r="Q13" s="67">
        <v>1.9955365786901427E-3</v>
      </c>
      <c r="R13" s="68">
        <v>0.12006708972179998</v>
      </c>
      <c r="S13" s="58">
        <v>-7.6710282221647899E-3</v>
      </c>
      <c r="T13" s="59">
        <v>0.11912885045586856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-1.7414054384871399E-3</v>
      </c>
      <c r="D14" s="59">
        <v>9.8181984671428413E-2</v>
      </c>
      <c r="E14" s="67">
        <v>-2.9744039571469007E-4</v>
      </c>
      <c r="F14" s="68">
        <v>9.7735730556487835E-2</v>
      </c>
      <c r="G14" s="58">
        <v>7.097642550139868E-4</v>
      </c>
      <c r="H14" s="59">
        <v>0.11700696864216913</v>
      </c>
      <c r="I14" s="67">
        <v>-2.3E-3</v>
      </c>
      <c r="J14" s="68">
        <v>0.1188</v>
      </c>
      <c r="K14" s="58">
        <v>-1.9E-3</v>
      </c>
      <c r="L14" s="59">
        <v>0.1206</v>
      </c>
      <c r="M14" s="67">
        <v>-3.7000000000000002E-3</v>
      </c>
      <c r="N14" s="68">
        <v>0.1179</v>
      </c>
      <c r="O14" s="58">
        <v>2.8266102791278877E-3</v>
      </c>
      <c r="P14" s="59">
        <v>0.114087342281432</v>
      </c>
      <c r="Q14" s="67">
        <v>-3.8452142369873083E-3</v>
      </c>
      <c r="R14" s="68">
        <v>0.10910763972538143</v>
      </c>
      <c r="S14" s="58">
        <v>-4.3601253925923348E-3</v>
      </c>
      <c r="T14" s="59">
        <v>0.11885680489847331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4.5183696624889063E-4</v>
      </c>
      <c r="D15" s="59">
        <v>3.420238984578159E-2</v>
      </c>
      <c r="E15" s="67">
        <v>1.9727396912646046E-4</v>
      </c>
      <c r="F15" s="68">
        <v>3.3793978415212172E-2</v>
      </c>
      <c r="G15" s="58">
        <v>-9.8206623872230817E-4</v>
      </c>
      <c r="H15" s="59">
        <v>3.1019694828394888E-2</v>
      </c>
      <c r="I15" s="67">
        <v>2.9999999999999997E-4</v>
      </c>
      <c r="J15" s="68">
        <v>2.8299999999999999E-2</v>
      </c>
      <c r="K15" s="58">
        <v>2.0000000000000001E-4</v>
      </c>
      <c r="L15" s="59">
        <v>2.64E-2</v>
      </c>
      <c r="M15" s="67">
        <v>0</v>
      </c>
      <c r="N15" s="68">
        <v>2.2599999999999999E-2</v>
      </c>
      <c r="O15" s="58">
        <v>-6.2687749213355935E-4</v>
      </c>
      <c r="P15" s="59">
        <v>1.7510352740401025E-2</v>
      </c>
      <c r="Q15" s="67">
        <v>-5.1260372561821063E-4</v>
      </c>
      <c r="R15" s="68">
        <v>1.533730447248704E-2</v>
      </c>
      <c r="S15" s="58">
        <v>-1.876586410273743E-4</v>
      </c>
      <c r="T15" s="59">
        <v>1.5135117556793204E-2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1.6980342339915338E-3</v>
      </c>
      <c r="D16" s="59">
        <v>5.8323127771730481E-2</v>
      </c>
      <c r="E16" s="67">
        <v>1.3220366913523987E-3</v>
      </c>
      <c r="F16" s="68">
        <v>6.0734868851293582E-2</v>
      </c>
      <c r="G16" s="58">
        <v>3.5017798333667995E-4</v>
      </c>
      <c r="H16" s="59">
        <v>6.2203680400830311E-2</v>
      </c>
      <c r="I16" s="67">
        <v>2.3999999999999998E-3</v>
      </c>
      <c r="J16" s="68">
        <v>6.4100000000000004E-2</v>
      </c>
      <c r="K16" s="58">
        <v>1.2999999999999999E-3</v>
      </c>
      <c r="L16" s="59">
        <v>6.9099999999999995E-2</v>
      </c>
      <c r="M16" s="67">
        <v>2.7000000000000001E-3</v>
      </c>
      <c r="N16" s="68">
        <v>7.2499999999999995E-2</v>
      </c>
      <c r="O16" s="58">
        <v>-2.387017223122386E-3</v>
      </c>
      <c r="P16" s="59">
        <v>7.4132050538289668E-2</v>
      </c>
      <c r="Q16" s="67">
        <v>-2.0551978914505379E-3</v>
      </c>
      <c r="R16" s="68">
        <v>6.8132831759095888E-2</v>
      </c>
      <c r="S16" s="58">
        <v>3.2453980883319195E-3</v>
      </c>
      <c r="T16" s="59">
        <v>7.2144614266603749E-2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1.2711398719374482E-5</v>
      </c>
      <c r="D17" s="59">
        <v>3.645115190987601E-4</v>
      </c>
      <c r="E17" s="67">
        <v>-1.5529897025729083E-5</v>
      </c>
      <c r="F17" s="68">
        <v>3.7251839425922001E-4</v>
      </c>
      <c r="G17" s="58">
        <v>-5.3693184819415127E-6</v>
      </c>
      <c r="H17" s="59">
        <v>3.6400764164508154E-4</v>
      </c>
      <c r="I17" s="67">
        <v>0</v>
      </c>
      <c r="J17" s="68">
        <v>4.0000000000000002E-4</v>
      </c>
      <c r="K17" s="58">
        <v>0</v>
      </c>
      <c r="L17" s="59">
        <v>4.0000000000000002E-4</v>
      </c>
      <c r="M17" s="67">
        <v>0</v>
      </c>
      <c r="N17" s="68">
        <v>4.0000000000000002E-4</v>
      </c>
      <c r="O17" s="58">
        <v>-1.4843816848781761E-5</v>
      </c>
      <c r="P17" s="59">
        <v>4.1094006625945283E-4</v>
      </c>
      <c r="Q17" s="67">
        <v>-2.4526266598267502E-6</v>
      </c>
      <c r="R17" s="68">
        <v>3.7032138649993845E-4</v>
      </c>
      <c r="S17" s="58">
        <v>-9.3122941678610347E-6</v>
      </c>
      <c r="T17" s="59">
        <v>3.6379535368478278E-4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-7.9190772784350754E-3</v>
      </c>
      <c r="D18" s="59">
        <v>5.0588776318142379E-3</v>
      </c>
      <c r="E18" s="67">
        <v>-4.954455208258466E-3</v>
      </c>
      <c r="F18" s="68">
        <v>-2.9966634565325783E-3</v>
      </c>
      <c r="G18" s="58">
        <v>5.9292928342348922E-3</v>
      </c>
      <c r="H18" s="59">
        <v>-2.1192693965038953E-3</v>
      </c>
      <c r="I18" s="67">
        <v>-9.1999999999999998E-3</v>
      </c>
      <c r="J18" s="68">
        <v>1.1000000000000001E-3</v>
      </c>
      <c r="K18" s="58">
        <v>-4.0000000000000001E-3</v>
      </c>
      <c r="L18" s="59">
        <v>-9.7999999999999997E-3</v>
      </c>
      <c r="M18" s="67">
        <v>-1.3299999999999999E-2</v>
      </c>
      <c r="N18" s="68">
        <v>-1.14E-2</v>
      </c>
      <c r="O18" s="58">
        <v>1.2653027536761823E-2</v>
      </c>
      <c r="P18" s="59">
        <v>-1.0532722476143674E-2</v>
      </c>
      <c r="Q18" s="67">
        <v>2.5662567836999577E-4</v>
      </c>
      <c r="R18" s="68">
        <v>3.5150362006001377E-3</v>
      </c>
      <c r="S18" s="58">
        <v>-1.585252838567364E-2</v>
      </c>
      <c r="T18" s="59">
        <v>-1.0051384327287517E-2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1.9757224399042506E-4</v>
      </c>
      <c r="D19" s="59">
        <v>2.8165365120121132E-4</v>
      </c>
      <c r="E19" s="67">
        <v>-3.7733667061900975E-5</v>
      </c>
      <c r="F19" s="68">
        <v>2.6436150167244633E-4</v>
      </c>
      <c r="G19" s="58">
        <v>-1.1052387839421064E-4</v>
      </c>
      <c r="H19" s="59">
        <v>6.5392342444926569E-5</v>
      </c>
      <c r="I19" s="67">
        <v>0</v>
      </c>
      <c r="J19" s="68">
        <v>1E-4</v>
      </c>
      <c r="K19" s="58">
        <v>-1E-4</v>
      </c>
      <c r="L19" s="59">
        <v>0</v>
      </c>
      <c r="M19" s="67">
        <v>0</v>
      </c>
      <c r="N19" s="68">
        <v>1E-4</v>
      </c>
      <c r="O19" s="58">
        <v>1.4267663480027989E-4</v>
      </c>
      <c r="P19" s="59">
        <v>1.6479120955592005E-4</v>
      </c>
      <c r="Q19" s="67">
        <v>1.588120445218236E-4</v>
      </c>
      <c r="R19" s="68">
        <v>3.0428088264283863E-4</v>
      </c>
      <c r="S19" s="58">
        <v>-2.3148326723294789E-4</v>
      </c>
      <c r="T19" s="59">
        <v>2.8443652406237656E-4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1.9288900704961983E-4</v>
      </c>
      <c r="D21" s="59">
        <v>6.5213924172358634E-2</v>
      </c>
      <c r="E21" s="67">
        <v>1.3026788428904064E-4</v>
      </c>
      <c r="F21" s="68">
        <v>6.7274000635657083E-2</v>
      </c>
      <c r="G21" s="58">
        <v>-6.8964711979631983E-4</v>
      </c>
      <c r="H21" s="59">
        <v>6.8072755625585193E-2</v>
      </c>
      <c r="I21" s="67">
        <v>6.9999999999999999E-4</v>
      </c>
      <c r="J21" s="68">
        <v>7.0400000000000004E-2</v>
      </c>
      <c r="K21" s="58">
        <v>-6.9999999999999999E-4</v>
      </c>
      <c r="L21" s="59">
        <v>7.7399999999999997E-2</v>
      </c>
      <c r="M21" s="67">
        <v>1.6999999999999999E-3</v>
      </c>
      <c r="N21" s="68">
        <v>8.2100000000000006E-2</v>
      </c>
      <c r="O21" s="58">
        <v>-6.9910428310851198E-4</v>
      </c>
      <c r="P21" s="59">
        <v>8.8557546101006968E-2</v>
      </c>
      <c r="Q21" s="67">
        <v>-7.6956614778848291E-4</v>
      </c>
      <c r="R21" s="68">
        <v>8.967308822286299E-2</v>
      </c>
      <c r="S21" s="58">
        <v>6.7877182698214444E-4</v>
      </c>
      <c r="T21" s="59">
        <v>9.298855238382113E-2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4.2315488536484721E-4</v>
      </c>
      <c r="D24" s="59">
        <v>7.6058638322176785E-3</v>
      </c>
      <c r="E24" s="67">
        <v>1.1546747962430521E-5</v>
      </c>
      <c r="F24" s="68">
        <v>7.512001746581844E-3</v>
      </c>
      <c r="G24" s="58">
        <v>-2.0973803426343826E-5</v>
      </c>
      <c r="H24" s="59">
        <v>8.3263741248396275E-3</v>
      </c>
      <c r="I24" s="67">
        <v>0</v>
      </c>
      <c r="J24" s="68">
        <v>8.3000000000000001E-3</v>
      </c>
      <c r="K24" s="58">
        <v>1.6999999999999999E-3</v>
      </c>
      <c r="L24" s="59">
        <v>9.7000000000000003E-3</v>
      </c>
      <c r="M24" s="67">
        <v>0</v>
      </c>
      <c r="N24" s="68">
        <v>1.01E-2</v>
      </c>
      <c r="O24" s="58">
        <v>-1.022029575806444E-4</v>
      </c>
      <c r="P24" s="59">
        <v>9.7232779985066999E-3</v>
      </c>
      <c r="Q24" s="67">
        <v>-1.6130738858019668E-5</v>
      </c>
      <c r="R24" s="68">
        <v>9.0764412006100904E-3</v>
      </c>
      <c r="S24" s="58">
        <v>1.8661913943471379E-5</v>
      </c>
      <c r="T24" s="59">
        <v>9.073020977327673E-3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3.3059127738556407E-7</v>
      </c>
      <c r="D25" s="59">
        <v>-5.235388381959751E-6</v>
      </c>
      <c r="E25" s="67">
        <v>-7.3936087242811648E-8</v>
      </c>
      <c r="F25" s="68">
        <v>-1.7282341190222415E-5</v>
      </c>
      <c r="G25" s="58">
        <v>3.899824442940784E-8</v>
      </c>
      <c r="H25" s="59">
        <v>-9.3648907266256379E-7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2.8656920808455275E-9</v>
      </c>
      <c r="R25" s="68">
        <v>-3.1433154952685661E-5</v>
      </c>
      <c r="S25" s="58">
        <v>-6.3242690415369876E-8</v>
      </c>
      <c r="T25" s="59">
        <v>-3.074723517316549E-5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-1.7999999999999999E-2</v>
      </c>
      <c r="D26" s="61">
        <v>0.99999999999999978</v>
      </c>
      <c r="E26" s="69">
        <v>-8.2000000000000007E-3</v>
      </c>
      <c r="F26" s="70">
        <v>1.0000000000000002</v>
      </c>
      <c r="G26" s="60">
        <v>2.8E-3</v>
      </c>
      <c r="H26" s="61">
        <v>1</v>
      </c>
      <c r="I26" s="69">
        <v>-9.1999999999999998E-3</v>
      </c>
      <c r="J26" s="70">
        <v>1</v>
      </c>
      <c r="K26" s="60">
        <v>-2.1399999999999999E-2</v>
      </c>
      <c r="L26" s="61">
        <v>1</v>
      </c>
      <c r="M26" s="69">
        <v>-1.09E-2</v>
      </c>
      <c r="N26" s="70">
        <v>1</v>
      </c>
      <c r="O26" s="60">
        <v>2.1700000000000001E-2</v>
      </c>
      <c r="P26" s="61">
        <v>1</v>
      </c>
      <c r="Q26" s="69">
        <v>-1.38E-2</v>
      </c>
      <c r="R26" s="70">
        <v>1.0000000000000002</v>
      </c>
      <c r="S26" s="60">
        <v>-2.93E-2</v>
      </c>
      <c r="T26" s="61">
        <v>1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-15850.63</v>
      </c>
      <c r="D27" s="11"/>
      <c r="E27" s="71">
        <v>-7195.26</v>
      </c>
      <c r="F27" s="11"/>
      <c r="G27" s="62">
        <v>2490.77</v>
      </c>
      <c r="H27" s="11"/>
      <c r="I27" s="71">
        <v>-8383.4699999999993</v>
      </c>
      <c r="J27" s="11"/>
      <c r="K27" s="62">
        <v>-19989.400000000001</v>
      </c>
      <c r="L27" s="11"/>
      <c r="M27" s="71">
        <v>-9967.51</v>
      </c>
      <c r="N27" s="11"/>
      <c r="O27" s="62">
        <v>21370.365000000002</v>
      </c>
      <c r="P27" s="11"/>
      <c r="Q27" s="71">
        <v>-14361.492</v>
      </c>
      <c r="R27" s="11"/>
      <c r="S27" s="62">
        <v>-30768.257000000001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-1.2087692069446931E-2</v>
      </c>
      <c r="D29" s="64">
        <v>0.70969221394089166</v>
      </c>
      <c r="E29" s="72">
        <v>-7.5527278962031208E-3</v>
      </c>
      <c r="F29" s="73">
        <v>0.72138294108557233</v>
      </c>
      <c r="G29" s="63">
        <v>3.3140792427910296E-3</v>
      </c>
      <c r="H29" s="64">
        <v>0.71167736877155408</v>
      </c>
      <c r="I29" s="72">
        <v>-6.1999999999999998E-3</v>
      </c>
      <c r="J29" s="73">
        <v>0.71099999999999997</v>
      </c>
      <c r="K29" s="63">
        <v>-2.12E-2</v>
      </c>
      <c r="L29" s="64">
        <v>0.71</v>
      </c>
      <c r="M29" s="72">
        <v>-4.4000000000000003E-3</v>
      </c>
      <c r="N29" s="73">
        <v>0.71079999999999999</v>
      </c>
      <c r="O29" s="63">
        <v>1.5683750616768421E-2</v>
      </c>
      <c r="P29" s="64">
        <v>0.71308890887679977</v>
      </c>
      <c r="Q29" s="72">
        <v>-2.5391692814895865E-4</v>
      </c>
      <c r="R29" s="73">
        <v>0.72493589954519333</v>
      </c>
      <c r="S29" s="63">
        <v>-2.39124324481431E-2</v>
      </c>
      <c r="T29" s="64">
        <v>0.72261811847420432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-5.9374269366083646E-3</v>
      </c>
      <c r="D30" s="59">
        <v>0.29030778605910834</v>
      </c>
      <c r="E30" s="67">
        <v>-6.4727210379688608E-4</v>
      </c>
      <c r="F30" s="68">
        <v>0.27861705891442762</v>
      </c>
      <c r="G30" s="58">
        <v>-5.1407924279102586E-4</v>
      </c>
      <c r="H30" s="59">
        <v>0.28832263122844598</v>
      </c>
      <c r="I30" s="67">
        <v>-3.0000000000000001E-3</v>
      </c>
      <c r="J30" s="68">
        <v>0.28899999999999998</v>
      </c>
      <c r="K30" s="58">
        <v>-2.0000000000000001E-4</v>
      </c>
      <c r="L30" s="59">
        <v>0.28999999999999998</v>
      </c>
      <c r="M30" s="67">
        <v>-6.4999999999999997E-3</v>
      </c>
      <c r="N30" s="68">
        <v>0.28920000000000001</v>
      </c>
      <c r="O30" s="58">
        <v>6.0162493832315719E-3</v>
      </c>
      <c r="P30" s="59">
        <v>0.28691109112320023</v>
      </c>
      <c r="Q30" s="67">
        <v>-1.3546083071851039E-2</v>
      </c>
      <c r="R30" s="68">
        <v>0.27506410045480667</v>
      </c>
      <c r="S30" s="58">
        <v>-5.3875675518569111E-3</v>
      </c>
      <c r="T30" s="59">
        <v>0.27738188152579563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-1.7999999999999999E-2</v>
      </c>
      <c r="D31" s="61">
        <v>1</v>
      </c>
      <c r="E31" s="69">
        <v>-8.2000000000000007E-3</v>
      </c>
      <c r="F31" s="70">
        <v>1</v>
      </c>
      <c r="G31" s="60">
        <v>2.8E-3</v>
      </c>
      <c r="H31" s="61">
        <v>1</v>
      </c>
      <c r="I31" s="69">
        <v>-9.1999999999999998E-3</v>
      </c>
      <c r="J31" s="70">
        <v>1</v>
      </c>
      <c r="K31" s="60">
        <v>-2.1399999999999999E-2</v>
      </c>
      <c r="L31" s="61">
        <v>1</v>
      </c>
      <c r="M31" s="69">
        <v>-1.09E-2</v>
      </c>
      <c r="N31" s="70">
        <v>1</v>
      </c>
      <c r="O31" s="60">
        <v>2.1700000000000001E-2</v>
      </c>
      <c r="P31" s="61">
        <v>1</v>
      </c>
      <c r="Q31" s="69">
        <v>-1.38E-2</v>
      </c>
      <c r="R31" s="70">
        <v>1</v>
      </c>
      <c r="S31" s="60">
        <v>-2.93E-2</v>
      </c>
      <c r="T31" s="61">
        <v>1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-1.4928181318876689E-2</v>
      </c>
      <c r="D33" s="64">
        <v>0.83605057591942866</v>
      </c>
      <c r="E33" s="72">
        <v>-6.593498140381935E-3</v>
      </c>
      <c r="F33" s="73">
        <v>0.83635415817002878</v>
      </c>
      <c r="G33" s="63">
        <v>-1.6381459954522269E-3</v>
      </c>
      <c r="H33" s="64">
        <v>0.83446234290532617</v>
      </c>
      <c r="I33" s="72">
        <v>-5.4000000000000003E-3</v>
      </c>
      <c r="J33" s="73">
        <v>0.82869999999999999</v>
      </c>
      <c r="K33" s="63">
        <v>-2.1100000000000001E-2</v>
      </c>
      <c r="L33" s="64">
        <v>0.82189999999999996</v>
      </c>
      <c r="M33" s="72">
        <v>-6.4999999999999997E-3</v>
      </c>
      <c r="N33" s="73">
        <v>0.81299999999999994</v>
      </c>
      <c r="O33" s="63">
        <v>1.7043053783209021E-2</v>
      </c>
      <c r="P33" s="64">
        <v>0.80705010912835073</v>
      </c>
      <c r="Q33" s="72">
        <v>-1.311101636723771E-2</v>
      </c>
      <c r="R33" s="73">
        <v>0.80347574735823912</v>
      </c>
      <c r="S33" s="63">
        <v>-2.2904618900977038E-2</v>
      </c>
      <c r="T33" s="64">
        <v>0.80353515652456531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-3.0969376871786132E-3</v>
      </c>
      <c r="D34" s="59">
        <v>0.16394942408057134</v>
      </c>
      <c r="E34" s="67">
        <v>-1.6065018596180672E-3</v>
      </c>
      <c r="F34" s="68">
        <v>0.16364584182997116</v>
      </c>
      <c r="G34" s="58">
        <v>4.438145995452232E-3</v>
      </c>
      <c r="H34" s="59">
        <v>0.16553765709467383</v>
      </c>
      <c r="I34" s="67">
        <v>-3.8E-3</v>
      </c>
      <c r="J34" s="68">
        <v>0.17130000000000001</v>
      </c>
      <c r="K34" s="58">
        <v>-2.9999999999999997E-4</v>
      </c>
      <c r="L34" s="59">
        <v>0.17810000000000001</v>
      </c>
      <c r="M34" s="67">
        <v>-4.4000000000000003E-3</v>
      </c>
      <c r="N34" s="68">
        <v>0.187</v>
      </c>
      <c r="O34" s="58">
        <v>4.6569462167909753E-3</v>
      </c>
      <c r="P34" s="59">
        <v>0.19294989087164927</v>
      </c>
      <c r="Q34" s="67">
        <v>-6.8898363276228408E-4</v>
      </c>
      <c r="R34" s="68">
        <v>0.1965242526417609</v>
      </c>
      <c r="S34" s="58">
        <v>-6.3953810990229681E-3</v>
      </c>
      <c r="T34" s="59">
        <v>0.19646484347543472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-1.7999999999999999E-2</v>
      </c>
      <c r="D35" s="66">
        <v>1</v>
      </c>
      <c r="E35" s="74">
        <v>-8.2000000000000007E-3</v>
      </c>
      <c r="F35" s="75">
        <v>1</v>
      </c>
      <c r="G35" s="65">
        <v>2.8E-3</v>
      </c>
      <c r="H35" s="66">
        <v>1</v>
      </c>
      <c r="I35" s="74">
        <v>-9.1999999999999998E-3</v>
      </c>
      <c r="J35" s="75">
        <v>1</v>
      </c>
      <c r="K35" s="65">
        <v>-2.1399999999999999E-2</v>
      </c>
      <c r="L35" s="66">
        <v>1</v>
      </c>
      <c r="M35" s="74">
        <v>-1.09E-2</v>
      </c>
      <c r="N35" s="75">
        <v>1</v>
      </c>
      <c r="O35" s="65">
        <v>2.1700000000000001E-2</v>
      </c>
      <c r="P35" s="66">
        <v>1</v>
      </c>
      <c r="Q35" s="74">
        <v>-1.38E-2</v>
      </c>
      <c r="R35" s="75">
        <v>1</v>
      </c>
      <c r="S35" s="65">
        <v>-2.93E-2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9.5419913375642323E-4</v>
      </c>
      <c r="D38" s="59">
        <v>8.619088595263466E-2</v>
      </c>
      <c r="E38" s="67">
        <v>4.8984335712641321E-3</v>
      </c>
      <c r="F38" s="68">
        <v>0.1072</v>
      </c>
      <c r="G38" s="58">
        <v>5.136707715497334E-3</v>
      </c>
      <c r="H38" s="59">
        <v>0.11133336367812458</v>
      </c>
      <c r="I38" s="67"/>
      <c r="J38" s="68"/>
    </row>
    <row r="39" spans="2:26" ht="30">
      <c r="B39" s="81" t="s">
        <v>989</v>
      </c>
      <c r="C39" s="58">
        <v>-7.6282427669909208E-3</v>
      </c>
      <c r="D39" s="59">
        <v>0.18822332684524501</v>
      </c>
      <c r="E39" s="67">
        <v>-1.0583635960697753E-2</v>
      </c>
      <c r="F39" s="68">
        <v>0.16450000000000001</v>
      </c>
      <c r="G39" s="58">
        <v>-1.4561048675194551E-2</v>
      </c>
      <c r="H39" s="59">
        <v>0.17780769397550525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-9.570339274829252E-3</v>
      </c>
      <c r="D42" s="59">
        <v>0.28879074430476831</v>
      </c>
      <c r="E42" s="67">
        <v>-1.5828956426849793E-2</v>
      </c>
      <c r="F42" s="68">
        <v>0.30149999999999999</v>
      </c>
      <c r="G42" s="58">
        <v>-2.1350067416308519E-2</v>
      </c>
      <c r="H42" s="59">
        <v>0.2813994591343626</v>
      </c>
      <c r="I42" s="67"/>
      <c r="J42" s="68"/>
    </row>
    <row r="43" spans="2:26">
      <c r="B43" s="6" t="s">
        <v>5</v>
      </c>
      <c r="C43" s="58">
        <v>-3.9351018680834556E-4</v>
      </c>
      <c r="D43" s="59">
        <v>1.2226716200263082E-2</v>
      </c>
      <c r="E43" s="67">
        <v>-4.880689407510403E-4</v>
      </c>
      <c r="F43" s="68">
        <v>1.35E-2</v>
      </c>
      <c r="G43" s="58">
        <v>-6.4968245908044169E-4</v>
      </c>
      <c r="H43" s="59">
        <v>1.1566422357833547E-2</v>
      </c>
      <c r="I43" s="67"/>
      <c r="J43" s="68"/>
    </row>
    <row r="44" spans="2:26">
      <c r="B44" s="6" t="s">
        <v>6</v>
      </c>
      <c r="C44" s="58">
        <v>-1.5206456935631862E-3</v>
      </c>
      <c r="D44" s="59">
        <v>0.1396296589767563</v>
      </c>
      <c r="E44" s="67">
        <v>-1.2803978261920319E-2</v>
      </c>
      <c r="F44" s="68">
        <v>0.11899999999999999</v>
      </c>
      <c r="G44" s="58">
        <v>-1.2581670955866157E-2</v>
      </c>
      <c r="H44" s="59">
        <v>0.11912885045586856</v>
      </c>
      <c r="I44" s="67"/>
      <c r="J44" s="68"/>
    </row>
    <row r="45" spans="2:26">
      <c r="B45" s="20" t="s">
        <v>62</v>
      </c>
      <c r="C45" s="58">
        <v>-1.325949352392822E-3</v>
      </c>
      <c r="D45" s="59">
        <v>0.11700696864216913</v>
      </c>
      <c r="E45" s="67">
        <v>-9.0763970748947466E-3</v>
      </c>
      <c r="F45" s="68">
        <v>0.1179</v>
      </c>
      <c r="G45" s="58">
        <v>-1.4241484743279928E-2</v>
      </c>
      <c r="H45" s="59">
        <v>0.11885680489847331</v>
      </c>
      <c r="I45" s="67"/>
      <c r="J45" s="68"/>
    </row>
    <row r="46" spans="2:26">
      <c r="B46" s="6" t="s">
        <v>7</v>
      </c>
      <c r="C46" s="58">
        <v>-3.3248541963194598E-4</v>
      </c>
      <c r="D46" s="59">
        <v>3.1019694828394888E-2</v>
      </c>
      <c r="E46" s="67">
        <v>1.6416054022621573E-4</v>
      </c>
      <c r="F46" s="68">
        <v>2.2599999999999999E-2</v>
      </c>
      <c r="G46" s="58">
        <v>-1.1369864979864513E-3</v>
      </c>
      <c r="H46" s="59">
        <v>1.5135117556793204E-2</v>
      </c>
      <c r="I46" s="67"/>
      <c r="J46" s="68"/>
    </row>
    <row r="47" spans="2:26">
      <c r="B47" s="6" t="s">
        <v>8</v>
      </c>
      <c r="C47" s="58">
        <v>3.3632514659408435E-3</v>
      </c>
      <c r="D47" s="59">
        <v>6.2203680400830311E-2</v>
      </c>
      <c r="E47" s="67">
        <v>9.6769129441318814E-3</v>
      </c>
      <c r="F47" s="68">
        <v>7.2499999999999995E-2</v>
      </c>
      <c r="G47" s="58">
        <v>8.4165761345361047E-3</v>
      </c>
      <c r="H47" s="59">
        <v>7.2144614266603749E-2</v>
      </c>
      <c r="I47" s="67"/>
      <c r="J47" s="68"/>
    </row>
    <row r="48" spans="2:26">
      <c r="B48" s="6" t="s">
        <v>9</v>
      </c>
      <c r="C48" s="58">
        <v>-8.1629981865786552E-6</v>
      </c>
      <c r="D48" s="59">
        <v>3.6400764164508154E-4</v>
      </c>
      <c r="E48" s="67">
        <v>-8.0783121836205084E-6</v>
      </c>
      <c r="F48" s="68">
        <v>4.0000000000000002E-4</v>
      </c>
      <c r="G48" s="58">
        <v>-3.4093175685844758E-5</v>
      </c>
      <c r="H48" s="59">
        <v>3.6379535368478278E-4</v>
      </c>
      <c r="I48" s="67"/>
      <c r="J48" s="68"/>
    </row>
    <row r="49" spans="2:10">
      <c r="B49" s="6" t="s">
        <v>10</v>
      </c>
      <c r="C49" s="58">
        <v>-6.9597874569000805E-3</v>
      </c>
      <c r="D49" s="59">
        <v>-2.1192693965038953E-3</v>
      </c>
      <c r="E49" s="67">
        <v>-3.264249455350391E-2</v>
      </c>
      <c r="F49" s="68">
        <v>-1.14E-2</v>
      </c>
      <c r="G49" s="58">
        <v>-3.5395994977511391E-2</v>
      </c>
      <c r="H49" s="59">
        <v>-1.0051384327287517E-2</v>
      </c>
      <c r="I49" s="67"/>
      <c r="J49" s="68"/>
    </row>
    <row r="50" spans="2:10">
      <c r="B50" s="6" t="s">
        <v>11</v>
      </c>
      <c r="C50" s="58">
        <v>4.9139079636640298E-5</v>
      </c>
      <c r="D50" s="59">
        <v>6.5392342444926569E-5</v>
      </c>
      <c r="E50" s="67">
        <v>-5.0035965131512827E-5</v>
      </c>
      <c r="F50" s="68">
        <v>1E-4</v>
      </c>
      <c r="G50" s="58">
        <v>1.8850598177038214E-5</v>
      </c>
      <c r="H50" s="59">
        <v>2.8443652406237656E-4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-3.6556835390431778E-4</v>
      </c>
      <c r="D52" s="59">
        <v>6.8072755625585193E-2</v>
      </c>
      <c r="E52" s="67">
        <v>1.3143517984776218E-3</v>
      </c>
      <c r="F52" s="68">
        <v>8.2100000000000006E-2</v>
      </c>
      <c r="G52" s="58">
        <v>5.2986000085971491E-4</v>
      </c>
      <c r="H52" s="59">
        <v>9.298855238382113E-2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4.1246035318833759E-4</v>
      </c>
      <c r="D55" s="59">
        <v>8.3263741248396275E-3</v>
      </c>
      <c r="E55" s="67">
        <v>2.0861019514819769E-3</v>
      </c>
      <c r="F55" s="68">
        <v>1.01E-2</v>
      </c>
      <c r="G55" s="58">
        <v>1.9738349975350709E-3</v>
      </c>
      <c r="H55" s="59">
        <v>9.073020977327673E-3</v>
      </c>
      <c r="I55" s="67"/>
      <c r="J55" s="68"/>
    </row>
    <row r="56" spans="2:10">
      <c r="B56" s="6" t="s">
        <v>17</v>
      </c>
      <c r="C56" s="58">
        <v>2.9475068512129905E-7</v>
      </c>
      <c r="D56" s="59">
        <v>-9.3648907266256379E-7</v>
      </c>
      <c r="E56" s="67">
        <v>2.916928310312248E-7</v>
      </c>
      <c r="F56" s="68">
        <v>0</v>
      </c>
      <c r="G56" s="58">
        <v>2.3052206247072293E-7</v>
      </c>
      <c r="H56" s="59">
        <v>-3.074723517316549E-5</v>
      </c>
      <c r="I56" s="67"/>
      <c r="J56" s="68"/>
    </row>
    <row r="57" spans="2:10">
      <c r="B57" s="7" t="s">
        <v>25</v>
      </c>
      <c r="C57" s="60">
        <v>-2.3325346720000084E-2</v>
      </c>
      <c r="D57" s="61">
        <v>1</v>
      </c>
      <c r="E57" s="69">
        <v>-6.3341392997519841E-2</v>
      </c>
      <c r="F57" s="70">
        <v>1</v>
      </c>
      <c r="G57" s="60">
        <v>-8.3874968932245553E-2</v>
      </c>
      <c r="H57" s="61">
        <v>1</v>
      </c>
      <c r="I57" s="69"/>
      <c r="J57" s="70"/>
    </row>
    <row r="58" spans="2:10">
      <c r="B58" s="16" t="s">
        <v>24</v>
      </c>
      <c r="C58" s="62">
        <v>-20555.12</v>
      </c>
      <c r="D58" s="11"/>
      <c r="E58" s="71">
        <v>-58895.5</v>
      </c>
      <c r="F58" s="11"/>
      <c r="G58" s="62">
        <v>-82654.884000000005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-1.6253815462898166E-2</v>
      </c>
      <c r="D60" s="64">
        <v>0.71167736877155408</v>
      </c>
      <c r="E60" s="72">
        <v>-4.6820958124848093E-2</v>
      </c>
      <c r="F60" s="73">
        <v>0.71079999999999999</v>
      </c>
      <c r="G60" s="63">
        <v>-5.4894448675192026E-2</v>
      </c>
      <c r="H60" s="64">
        <v>0.72261811847420432</v>
      </c>
      <c r="I60" s="72"/>
      <c r="J60" s="73"/>
    </row>
    <row r="61" spans="2:10">
      <c r="B61" s="6" t="s">
        <v>20</v>
      </c>
      <c r="C61" s="58">
        <v>-7.0715312571019186E-3</v>
      </c>
      <c r="D61" s="59">
        <v>0.28832263122844598</v>
      </c>
      <c r="E61" s="67">
        <v>-1.6520434872671751E-2</v>
      </c>
      <c r="F61" s="68">
        <v>0.28920000000000001</v>
      </c>
      <c r="G61" s="58">
        <v>-2.8980520257053523E-2</v>
      </c>
      <c r="H61" s="59">
        <v>0.27738188152579563</v>
      </c>
      <c r="I61" s="67"/>
      <c r="J61" s="68"/>
    </row>
    <row r="62" spans="2:10">
      <c r="B62" s="7" t="s">
        <v>25</v>
      </c>
      <c r="C62" s="60">
        <v>-2.3325346720000084E-2</v>
      </c>
      <c r="D62" s="61">
        <v>1</v>
      </c>
      <c r="E62" s="69">
        <v>-6.3341392997519841E-2</v>
      </c>
      <c r="F62" s="70">
        <v>1</v>
      </c>
      <c r="G62" s="60">
        <v>-8.3874968932245553E-2</v>
      </c>
      <c r="H62" s="61">
        <v>1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-2.3043960312494855E-2</v>
      </c>
      <c r="D64" s="64">
        <v>0.83446234290532617</v>
      </c>
      <c r="E64" s="72">
        <v>-5.4637540131359782E-2</v>
      </c>
      <c r="F64" s="73">
        <v>0.81299999999999994</v>
      </c>
      <c r="G64" s="63">
        <v>-7.2750840061179503E-2</v>
      </c>
      <c r="H64" s="64">
        <v>0.80353515652456531</v>
      </c>
      <c r="I64" s="72"/>
      <c r="J64" s="73"/>
    </row>
    <row r="65" spans="2:10">
      <c r="B65" s="6" t="s">
        <v>22</v>
      </c>
      <c r="C65" s="58">
        <v>-2.8138640750523052E-4</v>
      </c>
      <c r="D65" s="59">
        <v>0.16553765709467383</v>
      </c>
      <c r="E65" s="67">
        <v>-8.7038528661600584E-3</v>
      </c>
      <c r="F65" s="68">
        <v>0.187</v>
      </c>
      <c r="G65" s="58">
        <v>-1.1124128871066051E-2</v>
      </c>
      <c r="H65" s="59">
        <v>0.19646484347543472</v>
      </c>
      <c r="I65" s="67"/>
      <c r="J65" s="68"/>
    </row>
    <row r="66" spans="2:10">
      <c r="B66" s="17" t="s">
        <v>25</v>
      </c>
      <c r="C66" s="65">
        <v>-2.3325346720000084E-2</v>
      </c>
      <c r="D66" s="66">
        <v>1</v>
      </c>
      <c r="E66" s="74">
        <v>-6.3341392997519841E-2</v>
      </c>
      <c r="F66" s="75">
        <v>1</v>
      </c>
      <c r="G66" s="65">
        <v>-8.3874968932245553E-2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a46656d4-8850-49b3-aebd-68bd05f7f43d"/>
    <ds:schemaRef ds:uri="http://purl.org/dc/elements/1.1/"/>
    <ds:schemaRef ds:uri="http://schemas.microsoft.com/sharepoint/v3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2022-10-31T12:30:32Z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