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קונצרני'!$B$8:$U$252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הלוואות!$B$6:$Q$35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מניות'!$B$6:$M$17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190331]}"/>
    <s v="{[Medida].[Medida].&amp;[2]}"/>
    <s v="{[Keren].[Keren].[All]}"/>
    <s v="{[Cheshbon KM].[Hie Peilut].[Peilut 4].&amp;[Kod_Peilut_L4_234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  <mdx n="0" f="v">
      <t c="3" si="42">
        <n x="1" s="1"/>
        <n x="52"/>
        <n x="41"/>
      </t>
    </mdx>
  </mdxMetadata>
  <valueMetadata count="7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</valueMetadata>
</metadata>
</file>

<file path=xl/sharedStrings.xml><?xml version="1.0" encoding="utf-8"?>
<sst xmlns="http://schemas.openxmlformats.org/spreadsheetml/2006/main" count="6575" uniqueCount="1802">
  <si>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</si>
  <si>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</si>
  <si>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</si>
  <si>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</si>
  <si>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</si>
  <si>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</si>
  <si>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</si>
  <si>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</si>
  <si>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</si>
  <si>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</si>
  <si>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</si>
  <si>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</si>
  <si>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</si>
  <si>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</si>
  <si>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</si>
  <si>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</si>
  <si>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</si>
  <si>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</si>
  <si>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</si>
  <si>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</si>
  <si>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</si>
  <si>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</si>
  <si>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</si>
  <si>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</si>
  <si>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</si>
  <si>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</si>
  <si>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</si>
  <si>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</si>
  <si>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</si>
  <si>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</si>
  <si>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</si>
  <si>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</si>
  <si>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</si>
  <si>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</si>
  <si>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</si>
  <si>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</si>
  <si>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</si>
  <si>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</si>
  <si>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</si>
  <si>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</si>
  <si>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</si>
  <si>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</si>
  <si>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</si>
  <si>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</si>
  <si>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</si>
  <si>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</si>
  <si>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</si>
  <si>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</si>
  <si>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</si>
  <si>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</si>
  <si>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</si>
  <si>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</si>
  <si>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</si>
  <si>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</si>
  <si>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</si>
  <si>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</si>
  <si>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</si>
  <si>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</si>
  <si>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</si>
  <si>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</si>
  <si>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</si>
  <si>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</si>
  <si>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</si>
  <si>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</si>
  <si>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</si>
  <si>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</si>
  <si>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</si>
  <si>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</si>
  <si>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</si>
  <si>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</si>
  <si>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</si>
  <si>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</si>
  <si>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</si>
  <si>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</si>
  <si>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</si>
  <si>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</si>
  <si>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</si>
  <si>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</si>
  <si>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</si>
  <si>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</si>
  <si>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</si>
  <si>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</si>
  <si>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</si>
  <si>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</si>
  <si>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</si>
  <si>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</si>
  <si>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</si>
  <si>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</si>
  <si>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</si>
  <si>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</si>
  <si>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</si>
  <si>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</si>
  <si>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</si>
  <si>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</si>
  <si>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</si>
  <si>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</si>
  <si>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</si>
  <si>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</si>
  <si>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</si>
  <si>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</si>
  <si>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</si>
  <si>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</si>
  <si>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</si>
  <si>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</si>
  <si>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</si>
  <si>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</si>
  <si>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</si>
  <si>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</si>
  <si>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</si>
  <si>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</si>
  <si>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</si>
  <si>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</si>
  <si>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</si>
  <si>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</si>
  <si>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</si>
  <si>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</si>
  <si>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</si>
  <si>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</si>
  <si>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</si>
  <si>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</si>
  <si>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</si>
  <si>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</si>
  <si>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</si>
  <si>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</si>
  <si>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</si>
  <si>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</si>
  <si>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</si>
  <si>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</si>
  <si>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</si>
  <si>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</si>
  <si>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</si>
  <si>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</si>
  <si>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</si>
  <si>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</si>
  <si>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</si>
  <si>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</si>
  <si>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</si>
  <si>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</si>
  <si>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</si>
  <si>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</si>
  <si>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</si>
  <si>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</si>
  <si>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</si>
  <si>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</si>
  <si>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</si>
  <si>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</si>
  <si>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</si>
  <si>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</si>
  <si>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</si>
  <si>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</si>
  <si>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</si>
  <si>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</si>
  <si>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</si>
  <si>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</si>
  <si>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</si>
  <si>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</si>
  <si>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</si>
  <si>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</si>
  <si>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</si>
  <si>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</si>
  <si>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</si>
  <si>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</si>
  <si>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</si>
  <si>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</si>
  <si>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</si>
  <si>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</si>
  <si>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</si>
  <si>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</si>
  <si>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</si>
  <si>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</si>
  <si>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</si>
  <si>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</si>
  <si>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</si>
  <si>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</si>
  <si>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</si>
  <si>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</si>
  <si>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</si>
  <si>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</si>
  <si>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</si>
  <si>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</si>
  <si>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</si>
  <si>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</si>
  <si>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</si>
  <si>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</si>
  <si>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</si>
  <si>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</si>
  <si>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</si>
  <si>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</si>
  <si>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</si>
  <si>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</si>
  <si>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</si>
  <si>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</si>
  <si>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</si>
  <si>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</si>
  <si>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</si>
  <si>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</si>
  <si>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</si>
  <si>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</si>
  <si>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</si>
  <si>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</si>
  <si>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</si>
  <si>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</si>
  <si>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</si>
  <si>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</si>
  <si>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</si>
  <si>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</si>
  <si>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</si>
  <si>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</si>
  <si>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</si>
  <si>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</si>
  <si>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</si>
  <si>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</si>
  <si>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</si>
  <si>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</si>
  <si>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</si>
  <si>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</si>
  <si>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</si>
  <si>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</si>
  <si>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</si>
  <si>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</si>
  <si>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</si>
  <si>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</si>
  <si>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</si>
  <si>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</si>
  <si>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</si>
  <si>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</si>
  <si>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</si>
  <si>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</si>
  <si>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</si>
  <si>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</si>
  <si>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</si>
  <si>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</si>
  <si>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</si>
  <si>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</si>
  <si>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</si>
  <si>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</si>
  <si>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</si>
  <si>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</si>
  <si>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</si>
  <si>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</si>
  <si>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</si>
  <si>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</si>
  <si>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</si>
  <si>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</si>
  <si>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</si>
  <si>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</si>
  <si>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</si>
  <si>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</si>
  <si>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</si>
  <si>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</si>
  <si>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</si>
  <si>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</si>
  <si>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</si>
  <si>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</si>
  <si>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31/03/2019</t>
  </si>
  <si>
    <t>מגדל חברה לביטוח</t>
  </si>
  <si>
    <t>מגדל משתתף מסלול כללי עד 65 מניות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</si>
  <si>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</si>
  <si>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</si>
  <si>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</si>
  <si>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</si>
  <si>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</si>
  <si>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</si>
  <si>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</si>
  <si>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</si>
  <si>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</si>
  <si>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</si>
  <si>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</si>
  <si>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</si>
  <si>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</si>
  <si>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</si>
  <si>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</si>
  <si>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</si>
  <si>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</si>
  <si>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</si>
  <si>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</si>
  <si>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</si>
  <si>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</si>
  <si>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</si>
  <si>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</si>
  <si>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</si>
  <si>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</si>
  <si>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</si>
  <si>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</si>
  <si>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</si>
  <si>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</si>
  <si>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</si>
  <si>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</si>
  <si>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</si>
  <si>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</si>
  <si>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1119</t>
  </si>
  <si>
    <t>1157098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</si>
  <si>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</si>
  <si>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</si>
  <si>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</si>
  <si>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</si>
  <si>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</si>
  <si>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</si>
  <si>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</si>
  <si>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</si>
  <si>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</si>
  <si>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</si>
  <si>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</si>
  <si>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</si>
  <si>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</si>
  <si>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</si>
  <si>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</si>
  <si>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</si>
  <si>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</si>
  <si>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</si>
  <si>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</si>
  <si>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</si>
  <si>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</si>
  <si>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</si>
  <si>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</si>
  <si>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</si>
  <si>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</si>
  <si>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</si>
  <si>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</si>
  <si>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</si>
  <si>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</si>
  <si>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</si>
  <si>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</si>
  <si>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</si>
  <si>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</si>
  <si>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</si>
  <si>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</si>
  <si>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</si>
  <si>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</si>
  <si>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</si>
  <si>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</si>
  <si>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</si>
  <si>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</si>
  <si>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</si>
  <si>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</si>
  <si>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</si>
  <si>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</si>
  <si>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</si>
  <si>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</si>
  <si>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</si>
  <si>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</si>
  <si>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</si>
  <si>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</si>
  <si>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</si>
  <si>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</si>
  <si>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</si>
  <si>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</si>
  <si>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</si>
  <si>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</si>
  <si>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</si>
  <si>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</si>
  <si>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</si>
  <si>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</si>
  <si>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</si>
  <si>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</si>
  <si>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</si>
  <si>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</si>
  <si>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</si>
  <si>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</si>
  <si>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</si>
  <si>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</si>
  <si>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</si>
  <si>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</si>
  <si>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</si>
  <si>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</si>
  <si>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</si>
  <si>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</si>
  <si>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</si>
  <si>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</si>
  <si>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</si>
  <si>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</si>
  <si>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</si>
  <si>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שרותים</t>
  </si>
  <si>
    <t>עזריאלי אגח ב</t>
  </si>
  <si>
    <t>1134436</t>
  </si>
  <si>
    <t>510960719</t>
  </si>
  <si>
    <t>נדלן ובינוי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</si>
  <si>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</si>
  <si>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</si>
  <si>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</si>
  <si>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</si>
  <si>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</si>
  <si>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</si>
  <si>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</si>
  <si>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</si>
  <si>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</si>
  <si>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</si>
  <si>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</si>
  <si>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</si>
  <si>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</si>
  <si>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</si>
  <si>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</si>
  <si>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</si>
  <si>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</si>
  <si>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</si>
  <si>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</si>
  <si>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</si>
  <si>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</si>
  <si>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</si>
  <si>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</si>
  <si>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</si>
  <si>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</si>
  <si>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</si>
  <si>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</si>
  <si>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</si>
  <si>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</si>
  <si>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</si>
  <si>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</si>
  <si>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</si>
  <si>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</si>
  <si>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</si>
  <si>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</si>
  <si>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</si>
  <si>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</si>
  <si>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</si>
  <si>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</si>
  <si>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</si>
  <si>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</si>
  <si>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</si>
  <si>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</si>
  <si>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</si>
  <si>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</si>
  <si>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</si>
  <si>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</si>
  <si>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</si>
  <si>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</si>
  <si>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</si>
  <si>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</si>
  <si>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</si>
  <si>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</si>
  <si>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</si>
  <si>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</si>
  <si>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</si>
  <si>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</si>
  <si>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</si>
  <si>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</si>
  <si>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</si>
  <si>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</si>
  <si>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</si>
  <si>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</si>
  <si>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</si>
  <si>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</si>
  <si>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</si>
  <si>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</si>
  <si>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</si>
  <si>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</si>
  <si>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</si>
  <si>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</si>
  <si>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</si>
  <si>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</si>
  <si>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</si>
  <si>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</si>
  <si>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</si>
  <si>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</si>
  <si>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</si>
  <si>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</si>
  <si>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</si>
  <si>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</si>
  <si>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</si>
  <si>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</si>
  <si>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</si>
  <si>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</si>
  <si>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</si>
  <si>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</si>
  <si>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</si>
  <si>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</si>
  <si>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</si>
  <si>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</si>
  <si>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</si>
  <si>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</si>
  <si>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</si>
  <si>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</si>
  <si>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</si>
  <si>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</si>
  <si>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</si>
  <si>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</si>
  <si>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</si>
  <si>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</si>
  <si>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</si>
  <si>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</si>
  <si>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</si>
  <si>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</si>
  <si>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</si>
  <si>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</si>
  <si>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</si>
  <si>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</si>
  <si>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</si>
  <si>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</si>
  <si>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</si>
  <si>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</si>
  <si>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</si>
  <si>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</si>
  <si>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</si>
  <si>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</si>
  <si>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</si>
  <si>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</si>
  <si>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</si>
  <si>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</si>
  <si>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</si>
  <si>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</si>
  <si>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</si>
  <si>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</si>
  <si>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</si>
  <si>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</si>
  <si>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</si>
  <si>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</si>
  <si>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</si>
  <si>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</si>
  <si>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</si>
  <si>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</si>
  <si>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</si>
  <si>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</si>
  <si>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</si>
  <si>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</si>
  <si>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</si>
  <si>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</si>
  <si>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</si>
  <si>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</si>
  <si>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</si>
  <si>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</si>
  <si>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</si>
  <si>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</si>
  <si>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</si>
  <si>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</si>
  <si>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</si>
  <si>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</si>
  <si>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</si>
  <si>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</si>
  <si>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</si>
  <si>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</si>
  <si>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</si>
  <si>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</si>
  <si>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</si>
  <si>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</si>
  <si>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</si>
  <si>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</si>
  <si>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</si>
  <si>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</si>
  <si>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</si>
  <si>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</si>
  <si>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</si>
  <si>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</si>
  <si>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</si>
  <si>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</si>
  <si>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</si>
  <si>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</si>
  <si>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</si>
  <si>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</si>
  <si>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</si>
  <si>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</si>
  <si>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</si>
  <si>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</si>
  <si>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</si>
  <si>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</si>
  <si>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</si>
  <si>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</si>
  <si>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</si>
  <si>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</si>
  <si>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</si>
  <si>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</si>
  <si>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</si>
  <si>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</si>
  <si>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</si>
  <si>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</si>
  <si>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</si>
  <si>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</si>
  <si>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</si>
  <si>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</si>
  <si>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</si>
  <si>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</si>
  <si>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</si>
  <si>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</si>
  <si>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</si>
  <si>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</si>
  <si>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</si>
  <si>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</si>
  <si>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</si>
  <si>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</si>
  <si>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</si>
  <si>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</si>
  <si>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</si>
  <si>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</si>
  <si>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</si>
  <si>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</si>
  <si>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</si>
  <si>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</si>
  <si>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</si>
  <si>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</si>
  <si>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</si>
  <si>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</si>
  <si>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</si>
  <si>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</si>
  <si>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</si>
  <si>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</si>
  <si>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</si>
  <si>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</si>
  <si>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</si>
  <si>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</si>
  <si>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</si>
  <si>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</si>
  <si>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</si>
  <si>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</si>
  <si>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</si>
  <si>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</si>
  <si>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</si>
  <si>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</si>
  <si>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</si>
  <si>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</si>
  <si>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</si>
  <si>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</si>
  <si>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</si>
  <si>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</si>
  <si>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</si>
  <si>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</si>
  <si>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</si>
  <si>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</si>
  <si>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</si>
  <si>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</si>
  <si>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</si>
  <si>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</si>
  <si>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</si>
  <si>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</si>
  <si>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</si>
  <si>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</si>
  <si>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</si>
  <si>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</si>
  <si>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</si>
  <si>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</si>
  <si>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</si>
  <si>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</si>
  <si>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</si>
  <si>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</si>
  <si>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</si>
  <si>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</si>
  <si>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</si>
  <si>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</si>
  <si>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</si>
  <si>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</si>
  <si>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</si>
  <si>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</si>
  <si>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</si>
  <si>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</si>
  <si>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</si>
  <si>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</si>
  <si>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</si>
  <si>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</si>
  <si>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</si>
  <si>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</si>
  <si>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מגה אור אגח ז</t>
  </si>
  <si>
    <t>1141696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</si>
  <si>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</si>
  <si>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</si>
  <si>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</si>
  <si>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</si>
  <si>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</si>
  <si>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</si>
  <si>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</si>
  <si>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</si>
  <si>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</si>
  <si>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</si>
  <si>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</si>
  <si>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</si>
  <si>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</si>
  <si>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</si>
  <si>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</si>
  <si>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</si>
  <si>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</si>
  <si>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</si>
  <si>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</si>
  <si>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</si>
  <si>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</si>
  <si>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</si>
  <si>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</si>
  <si>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</si>
  <si>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</si>
  <si>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ירושלים הנפקות נדחה אגח י</t>
  </si>
  <si>
    <t>1127414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</si>
  <si>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</si>
  <si>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</si>
  <si>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</si>
  <si>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</si>
  <si>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</si>
  <si>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</si>
  <si>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</si>
  <si>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</si>
  <si>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</si>
  <si>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</si>
  <si>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</si>
  <si>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</si>
  <si>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</si>
  <si>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</si>
  <si>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</si>
  <si>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</si>
  <si>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</si>
  <si>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</si>
  <si>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</si>
  <si>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</si>
  <si>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</si>
  <si>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</si>
  <si>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</si>
  <si>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</si>
  <si>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</si>
  <si>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</si>
  <si>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</si>
  <si>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</si>
  <si>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</si>
  <si>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</si>
  <si>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</si>
  <si>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</si>
  <si>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</si>
  <si>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</si>
  <si>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</si>
  <si>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</si>
  <si>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</si>
  <si>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</si>
  <si>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</si>
  <si>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</si>
  <si>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</si>
  <si>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</si>
  <si>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</si>
  <si>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</si>
  <si>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</si>
  <si>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</si>
  <si>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</si>
  <si>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</si>
  <si>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</si>
  <si>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</si>
  <si>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</si>
  <si>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</si>
  <si>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</si>
  <si>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</si>
  <si>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</si>
  <si>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</si>
  <si>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</si>
  <si>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</si>
  <si>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</si>
  <si>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</si>
  <si>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</si>
  <si>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</si>
  <si>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</si>
  <si>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</si>
  <si>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</si>
  <si>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</si>
  <si>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</si>
  <si>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</si>
  <si>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</si>
  <si>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</si>
  <si>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</si>
  <si>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</si>
  <si>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</si>
  <si>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</si>
  <si>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</si>
  <si>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</si>
  <si>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</si>
  <si>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</si>
  <si>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</si>
  <si>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</si>
  <si>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</si>
  <si>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</si>
  <si>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</si>
  <si>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</si>
  <si>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</si>
  <si>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</si>
  <si>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</si>
  <si>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</si>
  <si>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</si>
  <si>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</si>
  <si>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</si>
  <si>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</si>
  <si>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</si>
  <si>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</si>
  <si>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</si>
  <si>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</si>
  <si>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</si>
  <si>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</si>
  <si>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</si>
  <si>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</si>
  <si>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</si>
  <si>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</si>
  <si>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</si>
  <si>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</si>
  <si>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</si>
  <si>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</si>
  <si>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</si>
  <si>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</si>
  <si>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</si>
  <si>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</si>
  <si>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</si>
  <si>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</si>
  <si>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</si>
  <si>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</si>
  <si>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</si>
  <si>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</si>
  <si>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</si>
  <si>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</si>
  <si>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</si>
  <si>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</si>
  <si>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</si>
  <si>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</si>
  <si>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</si>
  <si>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</si>
  <si>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</si>
  <si>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</si>
  <si>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</si>
  <si>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</si>
  <si>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</si>
  <si>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</si>
  <si>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</si>
  <si>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</si>
  <si>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</si>
  <si>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</si>
  <si>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</si>
  <si>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</si>
  <si>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</si>
  <si>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</si>
  <si>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</si>
  <si>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</si>
  <si>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</si>
  <si>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</si>
  <si>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</si>
  <si>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</si>
  <si>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</si>
  <si>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</si>
  <si>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</si>
  <si>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</si>
  <si>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</si>
  <si>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</si>
  <si>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</si>
  <si>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</si>
  <si>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</si>
  <si>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</si>
  <si>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</si>
  <si>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</si>
  <si>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</si>
  <si>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</si>
  <si>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</si>
  <si>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</si>
  <si>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</si>
  <si>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</si>
  <si>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</si>
  <si>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</si>
  <si>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</si>
  <si>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</si>
  <si>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</si>
  <si>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</si>
  <si>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</si>
  <si>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</si>
  <si>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</si>
  <si>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</si>
  <si>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</si>
  <si>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</si>
  <si>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</si>
  <si>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</si>
  <si>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</si>
  <si>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</si>
  <si>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</si>
  <si>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</si>
  <si>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</si>
  <si>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</si>
  <si>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</si>
  <si>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</si>
  <si>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</si>
  <si>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</si>
  <si>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</si>
  <si>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</si>
  <si>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</si>
  <si>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</si>
  <si>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</si>
  <si>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</si>
  <si>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</si>
  <si>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</si>
  <si>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</si>
  <si>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</si>
  <si>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</si>
  <si>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</si>
  <si>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</si>
  <si>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</si>
  <si>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</si>
  <si>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</si>
  <si>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</si>
  <si>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</si>
  <si>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</si>
  <si>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</si>
  <si>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</si>
  <si>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</si>
  <si>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</si>
  <si>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</si>
  <si>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</si>
  <si>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</si>
  <si>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</si>
  <si>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</si>
  <si>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</si>
  <si>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</si>
  <si>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</si>
  <si>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</si>
  <si>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MATERIALS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</si>
  <si>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</si>
  <si>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</si>
  <si>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</si>
  <si>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</si>
  <si>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</si>
  <si>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</si>
  <si>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</si>
  <si>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</si>
  <si>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</si>
  <si>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</si>
  <si>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</si>
  <si>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</si>
  <si>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</si>
  <si>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</si>
  <si>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</si>
  <si>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</si>
  <si>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</si>
  <si>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</si>
  <si>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</si>
  <si>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</si>
  <si>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</si>
  <si>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</si>
  <si>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</si>
  <si>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</si>
  <si>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</si>
  <si>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</si>
  <si>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</si>
  <si>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</si>
  <si>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</si>
  <si>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</si>
  <si>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</si>
  <si>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</si>
  <si>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</si>
  <si>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</si>
  <si>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</si>
  <si>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</si>
  <si>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</si>
  <si>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</si>
  <si>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</si>
  <si>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</si>
  <si>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</si>
  <si>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</si>
  <si>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</si>
  <si>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</si>
  <si>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</si>
  <si>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</si>
  <si>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</si>
  <si>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</si>
  <si>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</si>
  <si>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</si>
  <si>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</si>
  <si>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</si>
  <si>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</si>
  <si>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</si>
  <si>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</si>
  <si>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</si>
  <si>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</si>
  <si>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</si>
  <si>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</si>
  <si>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</si>
  <si>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</si>
  <si>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</si>
  <si>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</si>
  <si>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</si>
  <si>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</si>
  <si>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</si>
  <si>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</si>
  <si>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</si>
  <si>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</si>
  <si>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</si>
  <si>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</si>
  <si>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</si>
  <si>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</si>
  <si>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</si>
  <si>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</si>
  <si>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</si>
  <si>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</si>
  <si>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</si>
  <si>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</si>
  <si>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</si>
  <si>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</si>
  <si>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</si>
  <si>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</si>
  <si>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</si>
  <si>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</si>
  <si>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</si>
  <si>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</si>
  <si>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</si>
  <si>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</si>
  <si>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</si>
  <si>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</si>
  <si>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</si>
  <si>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</si>
  <si>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</si>
  <si>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</si>
  <si>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</si>
  <si>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</si>
  <si>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</si>
  <si>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</si>
  <si>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</si>
  <si>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</si>
  <si>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</si>
  <si>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</si>
  <si>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</si>
  <si>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</si>
  <si>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</si>
  <si>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</si>
  <si>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</si>
  <si>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</si>
  <si>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</si>
  <si>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</si>
  <si>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</si>
  <si>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</si>
  <si>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</si>
  <si>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</si>
  <si>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</si>
  <si>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</si>
  <si>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</si>
  <si>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</si>
  <si>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</si>
  <si>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</si>
  <si>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</si>
  <si>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</si>
  <si>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</si>
  <si>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</si>
  <si>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</si>
  <si>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</si>
  <si>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</si>
  <si>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</si>
  <si>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</si>
  <si>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</si>
  <si>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</si>
  <si>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</si>
  <si>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</si>
  <si>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</si>
  <si>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</si>
  <si>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</si>
  <si>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</si>
  <si>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</si>
  <si>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</si>
  <si>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</si>
  <si>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</si>
  <si>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</si>
  <si>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</si>
  <si>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</si>
  <si>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</si>
  <si>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</si>
  <si>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</si>
  <si>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</si>
  <si>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</si>
  <si>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</si>
  <si>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</si>
  <si>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</si>
  <si>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</si>
  <si>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</si>
  <si>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</si>
  <si>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</si>
  <si>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</si>
  <si>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</si>
  <si>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</si>
  <si>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</si>
  <si>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</si>
  <si>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</si>
  <si>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</si>
  <si>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</si>
  <si>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</si>
  <si>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</si>
  <si>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</si>
  <si>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</si>
  <si>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</si>
  <si>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</si>
  <si>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</si>
  <si>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</si>
  <si>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</si>
  <si>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</si>
  <si>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</si>
  <si>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</si>
  <si>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</si>
  <si>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</si>
  <si>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</si>
  <si>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</si>
  <si>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</si>
  <si>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</si>
  <si>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</si>
  <si>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</si>
  <si>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</si>
  <si>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</si>
  <si>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</si>
  <si>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</si>
  <si>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</si>
  <si>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</si>
  <si>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</si>
  <si>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</si>
  <si>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</si>
  <si>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</si>
  <si>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</si>
  <si>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</si>
  <si>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</si>
  <si>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</si>
  <si>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</si>
  <si>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</si>
  <si>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אקויטל</t>
  </si>
  <si>
    <t>755017</t>
  </si>
  <si>
    <t>520030859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</si>
  <si>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</si>
  <si>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</si>
  <si>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</si>
  <si>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</si>
  <si>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</si>
  <si>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</si>
  <si>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</si>
  <si>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</si>
  <si>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</si>
  <si>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</si>
  <si>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</si>
  <si>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</si>
  <si>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</si>
  <si>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</si>
  <si>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</si>
  <si>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</si>
  <si>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</si>
  <si>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</si>
  <si>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</si>
  <si>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</si>
  <si>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</si>
  <si>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</si>
  <si>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</si>
  <si>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</si>
  <si>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</si>
  <si>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</si>
  <si>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</si>
  <si>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</si>
  <si>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</si>
  <si>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</si>
  <si>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</si>
  <si>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</si>
  <si>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</si>
  <si>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</si>
  <si>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</si>
  <si>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</si>
  <si>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</si>
  <si>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</si>
  <si>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</si>
  <si>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</si>
  <si>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</si>
  <si>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</si>
  <si>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</si>
  <si>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</si>
  <si>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</si>
  <si>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</si>
  <si>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</si>
  <si>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</si>
  <si>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</si>
  <si>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</si>
  <si>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</si>
  <si>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</si>
  <si>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</si>
  <si>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</si>
  <si>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</si>
  <si>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</si>
  <si>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</si>
  <si>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</si>
  <si>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</si>
  <si>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</si>
  <si>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</si>
  <si>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</si>
  <si>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</si>
  <si>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</si>
  <si>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</si>
  <si>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</si>
  <si>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</si>
  <si>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</si>
  <si>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</si>
  <si>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</si>
  <si>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</si>
  <si>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</si>
  <si>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</si>
  <si>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</si>
  <si>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</si>
  <si>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</si>
  <si>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</si>
  <si>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</si>
  <si>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</si>
  <si>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</si>
  <si>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</si>
  <si>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</si>
  <si>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</si>
  <si>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</si>
  <si>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</si>
  <si>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</si>
  <si>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ENERGEAN OIL &amp; GAS</t>
  </si>
  <si>
    <t>GB00BG12Y042</t>
  </si>
  <si>
    <t>10758801</t>
  </si>
  <si>
    <t>ENERGY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</si>
  <si>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</si>
  <si>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</si>
  <si>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</si>
  <si>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</si>
  <si>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</si>
  <si>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</si>
  <si>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</si>
  <si>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</si>
  <si>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</si>
  <si>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</si>
  <si>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</si>
  <si>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</si>
  <si>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</si>
  <si>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</si>
  <si>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</si>
  <si>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</si>
  <si>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</si>
  <si>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</si>
  <si>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</si>
  <si>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</si>
  <si>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</si>
  <si>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</si>
  <si>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</si>
  <si>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</si>
  <si>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</si>
  <si>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</si>
  <si>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</si>
  <si>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</si>
  <si>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</si>
  <si>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</si>
  <si>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</si>
  <si>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</si>
  <si>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</si>
  <si>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</si>
  <si>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</si>
  <si>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</si>
  <si>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</si>
  <si>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</si>
  <si>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</si>
  <si>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</si>
  <si>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</si>
  <si>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</si>
  <si>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</si>
  <si>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</si>
  <si>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</si>
  <si>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Pharmaceuticals&amp; Biotechnology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</si>
  <si>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</si>
  <si>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</si>
  <si>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</si>
  <si>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</si>
  <si>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</si>
  <si>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</si>
  <si>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</si>
  <si>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</si>
  <si>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Consumer Durables &amp; Apparel</t>
  </si>
  <si>
    <t>AIRBUS</t>
  </si>
  <si>
    <t>NL0000235190</t>
  </si>
  <si>
    <t>Capital Goods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</si>
  <si>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</si>
  <si>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</si>
  <si>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</si>
  <si>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</si>
  <si>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</si>
  <si>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</si>
  <si>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</si>
  <si>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</si>
  <si>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</si>
  <si>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</si>
  <si>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APPLE INC</t>
  </si>
  <si>
    <t>US0378331005</t>
  </si>
  <si>
    <t>Technology Hardware &amp; Equipment</t>
  </si>
  <si>
    <t>ASML HOLDING NV</t>
  </si>
  <si>
    <t>NL0010273215</t>
  </si>
  <si>
    <t>BAE SYSTEMS</t>
  </si>
  <si>
    <t>GB0002634946</t>
  </si>
  <si>
    <t>BANK OF AMERICA CORP</t>
  </si>
  <si>
    <t>US0605051046</t>
  </si>
  <si>
    <t>Banks</t>
  </si>
  <si>
    <t>BAYERISCHE MOTOREN WERKE AG</t>
  </si>
  <si>
    <t>DE0005190003</t>
  </si>
  <si>
    <t>ל.ר.</t>
  </si>
  <si>
    <t>BECTON DICKINSON AND CO</t>
  </si>
  <si>
    <t>US0758871091</t>
  </si>
  <si>
    <t>BLACKROCK</t>
  </si>
  <si>
    <t>US09247X1019</t>
  </si>
  <si>
    <t>Diversified Financial Services</t>
  </si>
  <si>
    <t>BOEING</t>
  </si>
  <si>
    <t>US0970231058</t>
  </si>
  <si>
    <t>BOSTON PROPERTIES INC</t>
  </si>
  <si>
    <t>US1011211018</t>
  </si>
  <si>
    <t>BP PLC</t>
  </si>
  <si>
    <t>GB0007980591</t>
  </si>
  <si>
    <t>CHENIERE ENERGY</t>
  </si>
  <si>
    <t>US16411R2085</t>
  </si>
  <si>
    <t>CISCO SYSTEMS</t>
  </si>
  <si>
    <t>US17275R1023</t>
  </si>
  <si>
    <t>CITIGROUP INC</t>
  </si>
  <si>
    <t>US1729674242</t>
  </si>
  <si>
    <t>DAIMLER AG REGISTERED SHARES</t>
  </si>
  <si>
    <t>DE0007100000</t>
  </si>
  <si>
    <t>Automobiles &amp; Components</t>
  </si>
  <si>
    <t>DEUTSCHE POST AG REG</t>
  </si>
  <si>
    <t>DE0005552004</t>
  </si>
  <si>
    <t>Transportation</t>
  </si>
  <si>
    <t>DEUTSCHE WOHNEN AG BR</t>
  </si>
  <si>
    <t>DE000A0HN5C6</t>
  </si>
  <si>
    <t>EIFFAGE</t>
  </si>
  <si>
    <t>FR0000130452</t>
  </si>
  <si>
    <t>ERICSSON LM B SHS</t>
  </si>
  <si>
    <t>SE0000108656</t>
  </si>
  <si>
    <t>FACEBOOK INC A</t>
  </si>
  <si>
    <t>US30303M1027</t>
  </si>
  <si>
    <t>GENERAL MOTORS CO</t>
  </si>
  <si>
    <t>US37045V1008</t>
  </si>
  <si>
    <t>GOLDMAN SACHS GROUP INC</t>
  </si>
  <si>
    <t>US38141G1040</t>
  </si>
  <si>
    <t>INPEX</t>
  </si>
  <si>
    <t>JP3294460005</t>
  </si>
  <si>
    <t>JPMORGAN CHASE</t>
  </si>
  <si>
    <t>US46625H1005</t>
  </si>
  <si>
    <t>LEG IMMOBILIEN AG</t>
  </si>
  <si>
    <t>DE000LEG1110</t>
  </si>
  <si>
    <t>LLOYDS BANKING GROUP PLC</t>
  </si>
  <si>
    <t>GB0008706128</t>
  </si>
  <si>
    <t>MASTERCARD INC CLASS A</t>
  </si>
  <si>
    <t>US57636Q1040</t>
  </si>
  <si>
    <t>MCDONALDS</t>
  </si>
  <si>
    <t>US5801351017</t>
  </si>
  <si>
    <t>Hotels Restaurants &amp; Leisure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</si>
  <si>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</si>
  <si>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</si>
  <si>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</si>
  <si>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</si>
  <si>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</si>
  <si>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</si>
  <si>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</si>
  <si>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</si>
  <si>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</si>
  <si>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</si>
  <si>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</si>
  <si>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</si>
  <si>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</si>
  <si>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</si>
  <si>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</si>
  <si>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</si>
  <si>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</si>
  <si>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</si>
  <si>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</si>
  <si>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</si>
  <si>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</si>
  <si>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</si>
  <si>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</si>
  <si>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</si>
  <si>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</si>
  <si>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ROYAL BANK OF SCOTLAND GROUP</t>
  </si>
  <si>
    <t>GB00B7T77214</t>
  </si>
  <si>
    <t>ROYAL DUTCH SHELL PLC A SHS</t>
  </si>
  <si>
    <t>GB00B03MLX29</t>
  </si>
  <si>
    <t>S&amp;P GLOBAL</t>
  </si>
  <si>
    <t>US78409V1044</t>
  </si>
  <si>
    <t>SAAB AB B</t>
  </si>
  <si>
    <t>SE0000112385</t>
  </si>
  <si>
    <t>SEGRO</t>
  </si>
  <si>
    <t>GB00B5ZN1N88</t>
  </si>
  <si>
    <t>SIMON PROPERTY GROUP</t>
  </si>
  <si>
    <t>US8288061091</t>
  </si>
  <si>
    <t>SL GREEN REALTY CORP</t>
  </si>
  <si>
    <t>US78440X1019</t>
  </si>
  <si>
    <t>THALES SA</t>
  </si>
  <si>
    <t>FR0000121329</t>
  </si>
  <si>
    <t>TOTAL SA</t>
  </si>
  <si>
    <t>FR0000120271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</si>
  <si>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</si>
  <si>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</si>
  <si>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</si>
  <si>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</si>
  <si>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</si>
  <si>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</si>
  <si>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</si>
  <si>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</si>
  <si>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</si>
  <si>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</si>
  <si>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WAL MART STORES INC</t>
  </si>
  <si>
    <t>US9311421039</t>
  </si>
  <si>
    <t>Food &amp; Staples Retailing</t>
  </si>
  <si>
    <t>WELLS FARGO &amp; CO</t>
  </si>
  <si>
    <t>US9497461015</t>
  </si>
  <si>
    <t>WOODSIDE PETROLEUM</t>
  </si>
  <si>
    <t>AU000000WPL2</t>
  </si>
  <si>
    <t>הראל סל תא בנקים</t>
  </si>
  <si>
    <t>1148949</t>
  </si>
  <si>
    <t>514103811</t>
  </si>
  <si>
    <t>מניות</t>
  </si>
  <si>
    <t>פסגות ETF תא צמיחה</t>
  </si>
  <si>
    <t>1148782</t>
  </si>
  <si>
    <t>513464289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</si>
  <si>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</si>
  <si>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</si>
  <si>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</si>
  <si>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</si>
  <si>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</si>
  <si>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</si>
  <si>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</si>
  <si>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 צמיחה</t>
  </si>
  <si>
    <t>1145994</t>
  </si>
  <si>
    <t>קסם תא125</t>
  </si>
  <si>
    <t>1146356</t>
  </si>
  <si>
    <t>תכלית תא 35</t>
  </si>
  <si>
    <t>1143700</t>
  </si>
  <si>
    <t>513540310</t>
  </si>
  <si>
    <t>תכלית תא בנקים</t>
  </si>
  <si>
    <t>1143726</t>
  </si>
  <si>
    <t>תכלית תא צמיחה</t>
  </si>
  <si>
    <t>1144575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</si>
  <si>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</si>
  <si>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</si>
  <si>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</si>
  <si>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</si>
  <si>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</si>
  <si>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</si>
  <si>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</si>
  <si>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</si>
  <si>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</si>
  <si>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</si>
  <si>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</si>
  <si>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</si>
  <si>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</si>
  <si>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</si>
  <si>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</si>
  <si>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</si>
  <si>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</si>
  <si>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</si>
  <si>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</si>
  <si>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</si>
  <si>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</si>
  <si>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</si>
  <si>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</si>
  <si>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</si>
  <si>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</si>
  <si>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</si>
  <si>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</si>
  <si>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</si>
  <si>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</si>
  <si>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</si>
  <si>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</si>
  <si>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</si>
  <si>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</si>
  <si>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</si>
  <si>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</si>
  <si>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</si>
  <si>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</si>
  <si>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</si>
  <si>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</si>
  <si>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</si>
  <si>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</si>
  <si>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DBX HARVEST CSI 300 1D</t>
  </si>
  <si>
    <t>LU0875160326</t>
  </si>
  <si>
    <t>DBX MSCI EMU 1D</t>
  </si>
  <si>
    <t>LU0846194776</t>
  </si>
  <si>
    <t>DBX MSCI NORDIC 1D</t>
  </si>
  <si>
    <t>IE00B9MRHC27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</si>
  <si>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</si>
  <si>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</si>
  <si>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</si>
  <si>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</si>
  <si>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</si>
  <si>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</si>
  <si>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</si>
  <si>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</si>
  <si>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</si>
  <si>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</si>
  <si>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</si>
  <si>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</si>
  <si>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</si>
  <si>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</si>
  <si>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EMERGING</t>
  </si>
  <si>
    <t>US46434G1031</t>
  </si>
  <si>
    <t>ISHARES CORE MSCI EURPOE</t>
  </si>
  <si>
    <t>IE00B1YZSC51</t>
  </si>
  <si>
    <t>ISHARES CORE S&amp;P MIDCAP ETF</t>
  </si>
  <si>
    <t>US4642875078</t>
  </si>
  <si>
    <t>ISHARES CRNCY HEDGD MSCI EM</t>
  </si>
  <si>
    <t>US46434G5099</t>
  </si>
  <si>
    <t>ISHARES DJ US MEDICAL DEVICE</t>
  </si>
  <si>
    <t>US4642888105</t>
  </si>
  <si>
    <t>ISHARES EURO STOXX MID CAP</t>
  </si>
  <si>
    <t>IE00B02KXL92</t>
  </si>
  <si>
    <t>Ishares FTSE 100</t>
  </si>
  <si>
    <t>IE0005042456</t>
  </si>
  <si>
    <t>ISHARES FTSE CHINA 25 INDEX</t>
  </si>
  <si>
    <t>US4642871846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</si>
  <si>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</si>
  <si>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</si>
  <si>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</si>
  <si>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</si>
  <si>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</si>
  <si>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</si>
  <si>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</si>
  <si>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</si>
  <si>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</si>
  <si>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</si>
  <si>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</si>
  <si>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</si>
  <si>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</si>
  <si>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</si>
  <si>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</si>
  <si>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</si>
  <si>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</si>
  <si>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</si>
  <si>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</si>
  <si>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</si>
  <si>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</si>
  <si>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</si>
  <si>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</si>
  <si>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</si>
  <si>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</si>
  <si>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</si>
  <si>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SCHWAB FUNDAMENTAL EM L/C</t>
  </si>
  <si>
    <t>US8085247307</t>
  </si>
  <si>
    <t>SOURCE ENERGY S&amp;P US SECTOR</t>
  </si>
  <si>
    <t>IE00B435CG94</t>
  </si>
  <si>
    <t>SOURCE S&amp;P 500 UCITS ETF</t>
  </si>
  <si>
    <t>IE00B3YCGJ38</t>
  </si>
  <si>
    <t>SPDR EUROPE CON DISCRETIONARY</t>
  </si>
  <si>
    <t>IE00BKWQ0C77</t>
  </si>
  <si>
    <t>SPDR S&amp;P BIOTECH ETF</t>
  </si>
  <si>
    <t>US78464A8707</t>
  </si>
  <si>
    <t>UBS ETF MSCI EMU SMALL CAP</t>
  </si>
  <si>
    <t>LU0671493277</t>
  </si>
  <si>
    <t>UTILITIES SELECT SECTOR SPDR</t>
  </si>
  <si>
    <t>US81369Y8865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</si>
  <si>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</si>
  <si>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</si>
  <si>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</si>
  <si>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</si>
  <si>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</si>
  <si>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</si>
  <si>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S&amp;P 500 UCITS ETF</t>
  </si>
  <si>
    <t>IE00B3XXRP09</t>
  </si>
  <si>
    <t>X MSCI CHINA 1C</t>
  </si>
  <si>
    <t>LU0514695690</t>
  </si>
  <si>
    <t>XTRACKERS MSCI EMERGING MARKET</t>
  </si>
  <si>
    <t>US2330511013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</si>
  <si>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</si>
  <si>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</si>
  <si>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</si>
  <si>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</si>
  <si>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</si>
  <si>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</si>
  <si>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</si>
  <si>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</si>
  <si>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</si>
  <si>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</si>
  <si>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</si>
  <si>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</si>
  <si>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</si>
  <si>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</si>
  <si>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</si>
  <si>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</si>
  <si>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</si>
  <si>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</si>
  <si>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</si>
  <si>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</si>
  <si>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</si>
  <si>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</si>
  <si>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Pioneer Funds US HY</t>
  </si>
  <si>
    <t>LU0132199406</t>
  </si>
  <si>
    <t>B</t>
  </si>
  <si>
    <t>AMUNDI IND MSCI EMU IEC</t>
  </si>
  <si>
    <t>LU0389810994</t>
  </si>
  <si>
    <t>BB+</t>
  </si>
  <si>
    <t>COMGEST GROWTH EUROPE EUR IA</t>
  </si>
  <si>
    <t>IE00B5WN3467</t>
  </si>
  <si>
    <t>NR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</si>
  <si>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</si>
  <si>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</si>
  <si>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</si>
  <si>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</si>
  <si>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</si>
  <si>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</si>
  <si>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</si>
  <si>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</si>
  <si>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MARKETFIELD FUND OFFSHORE SP</t>
  </si>
  <si>
    <t>KYG582251891</t>
  </si>
  <si>
    <t>MATTHEWS ASIA TIGER</t>
  </si>
  <si>
    <t>LU0491816475</t>
  </si>
  <si>
    <t>Schroders Asia ex Japan</t>
  </si>
  <si>
    <t>LU0106259988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</si>
  <si>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</si>
  <si>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</si>
  <si>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</si>
  <si>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</si>
  <si>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</si>
  <si>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</si>
  <si>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</si>
  <si>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</si>
  <si>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</si>
  <si>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</si>
  <si>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</si>
  <si>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S&amp;P500 EMINI FUT JUN19</t>
  </si>
  <si>
    <t>XXESM9</t>
  </si>
  <si>
    <t>SX5E DIVIDEND FUT DEC20</t>
  </si>
  <si>
    <t>XXDEDZ0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</si>
  <si>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</si>
  <si>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</si>
  <si>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</si>
  <si>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</si>
  <si>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</si>
  <si>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</si>
  <si>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חשמל צמוד 2020   אגח ל.ס</t>
  </si>
  <si>
    <t>6000111</t>
  </si>
  <si>
    <t>אגח ל.ס חשמל 2022</t>
  </si>
  <si>
    <t>6000129</t>
  </si>
  <si>
    <t>רפאל אגח ה רצף מוסדי</t>
  </si>
  <si>
    <t>1140292</t>
  </si>
  <si>
    <t>520042185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</si>
  <si>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</si>
  <si>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</si>
  <si>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</si>
  <si>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</si>
  <si>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</si>
  <si>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</si>
  <si>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</si>
  <si>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</si>
  <si>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</si>
  <si>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</si>
  <si>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סה"כ קרנות השקעה</t>
  </si>
  <si>
    <t>סה"כ קרנות השקעה בישראל</t>
  </si>
  <si>
    <t>Orbimed Israel Partners II LP</t>
  </si>
  <si>
    <t>MA Movilim Renewable Energies L.P*</t>
  </si>
  <si>
    <t>סה"כ קרנות השקעה בחו"ל</t>
  </si>
  <si>
    <t>Strategic Investors Fund VIII LP</t>
  </si>
  <si>
    <t>Apollo Natural Resources Partners II LP</t>
  </si>
  <si>
    <t>co investment Anesthesia</t>
  </si>
  <si>
    <t>Dover Street IX LP</t>
  </si>
  <si>
    <t>harbourvest A</t>
  </si>
  <si>
    <t>harbourvest co inv DNLD</t>
  </si>
  <si>
    <t>harbourvest co inv Dwyer</t>
  </si>
  <si>
    <t>Harbourvest co inv perston</t>
  </si>
  <si>
    <t>harbourvest Sec gridiron</t>
  </si>
  <si>
    <t>INCLINE   HARBOURVEST A</t>
  </si>
  <si>
    <t>MediFox harbourvest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</si>
  <si>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</si>
  <si>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</si>
  <si>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</si>
  <si>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</si>
  <si>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</si>
  <si>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</si>
  <si>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Pamlico capital IV</t>
  </si>
  <si>
    <t>Permira CSIII LP</t>
  </si>
  <si>
    <t>project Celtics</t>
  </si>
  <si>
    <t>Senior Loan Fund I A SLP</t>
  </si>
  <si>
    <t>Thoma Bravo Fund XII A  L P</t>
  </si>
  <si>
    <t>VESTCOM</t>
  </si>
  <si>
    <t>Warburg Pincus China LP</t>
  </si>
  <si>
    <t>WestView IV harbourvest</t>
  </si>
  <si>
    <t>windjammer V har A</t>
  </si>
  <si>
    <t>₪ / מט"ח</t>
  </si>
  <si>
    <t>פורוורד ש"ח-מט"ח</t>
  </si>
  <si>
    <t>10000834</t>
  </si>
  <si>
    <t>10000944</t>
  </si>
  <si>
    <t>10000975</t>
  </si>
  <si>
    <t>10000865</t>
  </si>
  <si>
    <t>10000931</t>
  </si>
  <si>
    <t>10000868</t>
  </si>
  <si>
    <t>10000869</t>
  </si>
  <si>
    <t>10000897</t>
  </si>
  <si>
    <t>10001018</t>
  </si>
  <si>
    <t>10000947</t>
  </si>
  <si>
    <t>10000820</t>
  </si>
  <si>
    <t>10000871</t>
  </si>
  <si>
    <t>10000914</t>
  </si>
  <si>
    <t>10000912</t>
  </si>
  <si>
    <t>10000918</t>
  </si>
  <si>
    <t>10001011</t>
  </si>
  <si>
    <t>10000910</t>
  </si>
  <si>
    <t>10000894</t>
  </si>
  <si>
    <t>10000860</t>
  </si>
  <si>
    <t>10000850</t>
  </si>
  <si>
    <t>10001027</t>
  </si>
  <si>
    <t>10000829</t>
  </si>
  <si>
    <t>10000949</t>
  </si>
  <si>
    <t>10000960</t>
  </si>
  <si>
    <t>10000815</t>
  </si>
  <si>
    <t>10000946</t>
  </si>
  <si>
    <t>10001036</t>
  </si>
  <si>
    <t>10001048</t>
  </si>
  <si>
    <t>10001054</t>
  </si>
  <si>
    <t>10001052</t>
  </si>
  <si>
    <t>10001062</t>
  </si>
  <si>
    <t>10001067</t>
  </si>
  <si>
    <t>10001070</t>
  </si>
  <si>
    <t>10001074</t>
  </si>
  <si>
    <t>10001076</t>
  </si>
  <si>
    <t>10001080</t>
  </si>
  <si>
    <t>10001083</t>
  </si>
  <si>
    <t>10001086</t>
  </si>
  <si>
    <t>פורוורד מט"ח-מט"ח</t>
  </si>
  <si>
    <t>10001015</t>
  </si>
  <si>
    <t>10000974</t>
  </si>
  <si>
    <t>10001013</t>
  </si>
  <si>
    <t>10000969</t>
  </si>
  <si>
    <t>10000920</t>
  </si>
  <si>
    <t>10001022</t>
  </si>
  <si>
    <t>10000922</t>
  </si>
  <si>
    <t>10000938</t>
  </si>
  <si>
    <t>10000972</t>
  </si>
  <si>
    <t>10000904</t>
  </si>
  <si>
    <t>10001029</t>
  </si>
  <si>
    <t>10000943</t>
  </si>
  <si>
    <t>10001009</t>
  </si>
  <si>
    <t>10000935</t>
  </si>
  <si>
    <t>10000962</t>
  </si>
  <si>
    <t>10000995</t>
  </si>
  <si>
    <t>10000899</t>
  </si>
  <si>
    <t>10001020</t>
  </si>
  <si>
    <t>10001030</t>
  </si>
  <si>
    <t>10000902</t>
  </si>
  <si>
    <t>10000986</t>
  </si>
  <si>
    <t>10000988</t>
  </si>
  <si>
    <t>10000993</t>
  </si>
  <si>
    <t>10000953</t>
  </si>
  <si>
    <t>10001037</t>
  </si>
  <si>
    <t>10001043</t>
  </si>
  <si>
    <t>10001044</t>
  </si>
  <si>
    <t>10001042</t>
  </si>
  <si>
    <t>10001046</t>
  </si>
  <si>
    <t>10001056</t>
  </si>
  <si>
    <t>10001058</t>
  </si>
  <si>
    <t>10001060</t>
  </si>
  <si>
    <t>10001064</t>
  </si>
  <si>
    <t>10001071</t>
  </si>
  <si>
    <t>10001073</t>
  </si>
  <si>
    <t>10001077</t>
  </si>
  <si>
    <t>10001078</t>
  </si>
  <si>
    <t>10001079</t>
  </si>
  <si>
    <t>10001088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</si>
  <si>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</si>
  <si>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</si>
  <si>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</si>
  <si>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</si>
  <si>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</si>
  <si>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</si>
  <si>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</si>
  <si>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</si>
  <si>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</si>
  <si>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</si>
  <si>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</si>
  <si>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30020000</t>
  </si>
  <si>
    <t>30120000</t>
  </si>
  <si>
    <t>בנק דיסקונט לישראל בע"מ</t>
  </si>
  <si>
    <t>30011000</t>
  </si>
  <si>
    <t>30312000</t>
  </si>
  <si>
    <t>30810000</t>
  </si>
  <si>
    <t>34010000</t>
  </si>
  <si>
    <t>32010000</t>
  </si>
  <si>
    <t>30210000</t>
  </si>
  <si>
    <t>31710000</t>
  </si>
  <si>
    <t>31110000</t>
  </si>
  <si>
    <t>31210000</t>
  </si>
  <si>
    <t>31220000</t>
  </si>
  <si>
    <t>30220000</t>
  </si>
  <si>
    <t>30820000</t>
  </si>
  <si>
    <t>30720000</t>
  </si>
  <si>
    <t>31720000</t>
  </si>
  <si>
    <t>32020000</t>
  </si>
  <si>
    <t>32620000</t>
  </si>
  <si>
    <t>31020000</t>
  </si>
  <si>
    <t>31120000</t>
  </si>
  <si>
    <t>34020000</t>
  </si>
  <si>
    <t>30311000</t>
  </si>
  <si>
    <t>דירוג פנימי</t>
  </si>
  <si>
    <t>כן</t>
  </si>
  <si>
    <t>455954</t>
  </si>
  <si>
    <t>A+</t>
  </si>
  <si>
    <t>90136004</t>
  </si>
  <si>
    <t>90136001</t>
  </si>
  <si>
    <t>90136005</t>
  </si>
  <si>
    <t>90136035</t>
  </si>
  <si>
    <t>90136025</t>
  </si>
  <si>
    <t>90136003</t>
  </si>
  <si>
    <t>90136002</t>
  </si>
  <si>
    <t>לא</t>
  </si>
  <si>
    <t>470540</t>
  </si>
  <si>
    <t>484097</t>
  </si>
  <si>
    <t>465782</t>
  </si>
  <si>
    <t>467404</t>
  </si>
  <si>
    <t>90145362</t>
  </si>
  <si>
    <t>קרדן אן.וי אגח ב חש 2/18</t>
  </si>
  <si>
    <t>1143270</t>
  </si>
  <si>
    <t>סה"כ יתרות התחייבות להשקעה</t>
  </si>
  <si>
    <t>Enlight</t>
  </si>
  <si>
    <t>Orbimed  II</t>
  </si>
  <si>
    <t>סה"כ בחו"ל</t>
  </si>
  <si>
    <t>apollo natural pesources partners II</t>
  </si>
  <si>
    <t>Bluebay SLFI</t>
  </si>
  <si>
    <t>HARBOURVEST A AE II</t>
  </si>
  <si>
    <t>HARBOURVEST co-inv preston</t>
  </si>
  <si>
    <t>harbourvest DOVER</t>
  </si>
  <si>
    <t>harbourvest ח-ן מנוהל</t>
  </si>
  <si>
    <t>incline</t>
  </si>
  <si>
    <t>Migdal-HarbourVes project Draco</t>
  </si>
  <si>
    <t>Migdal-HarbourVest Project Saxa</t>
  </si>
  <si>
    <t>PCSIII LP</t>
  </si>
  <si>
    <t>SVB</t>
  </si>
  <si>
    <t>THOMA BRAVO</t>
  </si>
  <si>
    <t>Warburg Pincus China I</t>
  </si>
  <si>
    <t>מובטחות משכנתא - גורם 01</t>
  </si>
  <si>
    <t>בבטחונות אחרים - גורם 89</t>
  </si>
  <si>
    <t>בבטחונות אחרים - גורם 40</t>
  </si>
  <si>
    <t>בבטחונות אחרים - גורם 96</t>
  </si>
  <si>
    <t>בבטחונות אחרים - גורם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</si>
</sst>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28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29" xfId="0" applyFont="1" applyFill="1" applyBorder="1" applyAlignment="1">
      <alignment horizontal="right" indent="2"/>
    </xf>
    <xf numFmtId="0" fontId="28" fillId="0" borderId="29" xfId="0" applyFont="1" applyFill="1" applyBorder="1" applyAlignment="1">
      <alignment horizontal="right" indent="3"/>
    </xf>
    <xf numFmtId="0" fontId="28" fillId="0" borderId="29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2"/>
    </xf>
    <xf numFmtId="0" fontId="28" fillId="0" borderId="25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2" fontId="28" fillId="0" borderId="25" xfId="0" applyNumberFormat="1" applyFont="1" applyFill="1" applyBorder="1" applyAlignment="1">
      <alignment horizontal="right"/>
    </xf>
    <xf numFmtId="10" fontId="28" fillId="0" borderId="25" xfId="0" applyNumberFormat="1" applyFont="1" applyFill="1" applyBorder="1" applyAlignment="1">
      <alignment horizontal="right"/>
    </xf>
    <xf numFmtId="4" fontId="28" fillId="0" borderId="25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5" fillId="0" borderId="31" xfId="7" applyNumberFormat="1" applyFont="1" applyBorder="1" applyAlignment="1">
      <alignment horizontal="right"/>
    </xf>
    <xf numFmtId="167" fontId="5" fillId="0" borderId="31" xfId="7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29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14" fontId="29" fillId="0" borderId="0" xfId="0" applyNumberFormat="1" applyFont="1" applyFill="1" applyBorder="1" applyAlignment="1">
      <alignment horizontal="right"/>
    </xf>
    <xf numFmtId="0" fontId="30" fillId="0" borderId="0" xfId="16" applyFont="1" applyFill="1" applyBorder="1" applyAlignment="1">
      <alignment horizontal="right"/>
    </xf>
    <xf numFmtId="4" fontId="30" fillId="0" borderId="0" xfId="16" applyNumberFormat="1" applyFont="1" applyFill="1" applyBorder="1" applyAlignment="1">
      <alignment horizontal="right"/>
    </xf>
    <xf numFmtId="14" fontId="30" fillId="0" borderId="0" xfId="16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3" fontId="5" fillId="0" borderId="31" xfId="13" applyFont="1" applyFill="1" applyBorder="1" applyAlignment="1">
      <alignment horizontal="right"/>
    </xf>
    <xf numFmtId="10" fontId="5" fillId="0" borderId="31" xfId="14" applyNumberFormat="1" applyFont="1" applyFill="1" applyBorder="1" applyAlignment="1">
      <alignment horizontal="center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198120</xdr:colOff>
      <xdr:row>50</xdr:row>
      <xdr:rowOff>0</xdr:rowOff>
    </xdr:from>
    <xdr:to>
      <xdr:col>29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C66"/>
  <sheetViews>
    <sheetView rightToLeft="1" tabSelected="1" workbookViewId="0"/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3" width="6.7109375" style="9" customWidth="1"/>
    <col min="24" max="26" width="7.7109375" style="9" customWidth="1"/>
    <col min="27" max="27" width="7.140625" style="9" customWidth="1"/>
    <col min="28" max="28" width="6" style="9" customWidth="1"/>
    <col min="29" max="29" width="7.85546875" style="9" customWidth="1"/>
    <col min="30" max="30" width="8.140625" style="9" customWidth="1"/>
    <col min="31" max="31" width="6.28515625" style="9" customWidth="1"/>
    <col min="32" max="32" width="8" style="9" customWidth="1"/>
    <col min="33" max="33" width="8.7109375" style="9" customWidth="1"/>
    <col min="34" max="34" width="10" style="9" customWidth="1"/>
    <col min="35" max="35" width="9.5703125" style="9" customWidth="1"/>
    <col min="36" max="36" width="6.140625" style="9" customWidth="1"/>
    <col min="37" max="38" width="5.7109375" style="9" customWidth="1"/>
    <col min="39" max="39" width="6.85546875" style="9" customWidth="1"/>
    <col min="40" max="40" width="6.42578125" style="9" customWidth="1"/>
    <col min="41" max="41" width="6.7109375" style="9" customWidth="1"/>
    <col min="42" max="42" width="7.28515625" style="9" customWidth="1"/>
    <col min="43" max="54" width="5.7109375" style="9" customWidth="1"/>
    <col min="55" max="16384" width="9.140625" style="9"/>
  </cols>
  <sheetData>
    <row r="1" spans="1:29">
      <c r="B1" s="57" t="s">
        <v>182</v>
      </c>
      <c r="C1" s="79" t="s" vm="1">
        <v>254</v>
      </c>
    </row>
    <row r="2" spans="1:29">
      <c r="B2" s="57" t="s">
        <v>181</v>
      </c>
      <c r="C2" s="79" t="s">
        <v>255</v>
      </c>
    </row>
    <row r="3" spans="1:29">
      <c r="B3" s="57" t="s">
        <v>183</v>
      </c>
      <c r="C3" s="79" t="s">
        <v>256</v>
      </c>
    </row>
    <row r="4" spans="1:29">
      <c r="B4" s="57" t="s">
        <v>184</v>
      </c>
      <c r="C4" s="79">
        <v>75</v>
      </c>
    </row>
    <row r="6" spans="1:29" ht="26.25" customHeight="1">
      <c r="B6" s="133" t="s">
        <v>198</v>
      </c>
      <c r="C6" s="134"/>
      <c r="D6" s="135"/>
    </row>
    <row r="7" spans="1:29" s="10" customFormat="1">
      <c r="B7" s="23"/>
      <c r="C7" s="24" t="s">
        <v>113</v>
      </c>
      <c r="D7" s="25" t="s">
        <v>111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9" s="10" customFormat="1">
      <c r="B8" s="23"/>
      <c r="C8" s="26" t="s">
        <v>241</v>
      </c>
      <c r="D8" s="27" t="s">
        <v>20</v>
      </c>
    </row>
    <row r="9" spans="1:29" s="11" customFormat="1" ht="18" customHeight="1">
      <c r="B9" s="37"/>
      <c r="C9" s="20" t="s">
        <v>1</v>
      </c>
      <c r="D9" s="28" t="s">
        <v>2</v>
      </c>
    </row>
    <row r="10" spans="1:29" s="11" customFormat="1" ht="18" customHeight="1">
      <c r="B10" s="68" t="s">
        <v>197</v>
      </c>
      <c r="C10" s="152">
        <v>452610.49108747672</v>
      </c>
      <c r="D10" s="153">
        <v>1.0000000000000004</v>
      </c>
      <c r="AC10" s="67"/>
    </row>
    <row r="11" spans="1:29">
      <c r="A11" s="45" t="s">
        <v>144</v>
      </c>
      <c r="B11" s="29" t="s">
        <v>199</v>
      </c>
      <c r="C11" s="152" vm="2">
        <v>59050.613925401994</v>
      </c>
      <c r="D11" s="153" vm="3">
        <v>0.13046673704695286</v>
      </c>
    </row>
    <row r="12" spans="1:29">
      <c r="B12" s="29" t="s">
        <v>200</v>
      </c>
      <c r="C12" s="152" vm="4">
        <v>382459.00873496773</v>
      </c>
      <c r="D12" s="153" vm="5">
        <v>0.84500694585324909</v>
      </c>
    </row>
    <row r="13" spans="1:29">
      <c r="A13" s="55" t="s">
        <v>144</v>
      </c>
      <c r="B13" s="30" t="s">
        <v>70</v>
      </c>
      <c r="C13" s="152" vm="6">
        <v>65059.488583922001</v>
      </c>
      <c r="D13" s="153" vm="7">
        <v>0.14374277632762136</v>
      </c>
    </row>
    <row r="14" spans="1:29">
      <c r="A14" s="55" t="s">
        <v>144</v>
      </c>
      <c r="B14" s="30" t="s">
        <v>71</v>
      </c>
      <c r="C14" s="152" t="s" vm="8">
        <v>1727</v>
      </c>
      <c r="D14" s="153" t="s" vm="9">
        <v>1727</v>
      </c>
    </row>
    <row r="15" spans="1:29">
      <c r="A15" s="55" t="s">
        <v>144</v>
      </c>
      <c r="B15" s="30" t="s">
        <v>72</v>
      </c>
      <c r="C15" s="152" vm="10">
        <v>70036.232635531022</v>
      </c>
      <c r="D15" s="153" vm="11">
        <v>0.15473842081578054</v>
      </c>
    </row>
    <row r="16" spans="1:29">
      <c r="A16" s="55" t="s">
        <v>144</v>
      </c>
      <c r="B16" s="30" t="s">
        <v>73</v>
      </c>
      <c r="C16" s="152" vm="12">
        <v>101047.87934228701</v>
      </c>
      <c r="D16" s="153" vm="13">
        <v>0.22325571618877341</v>
      </c>
    </row>
    <row r="17" spans="1:4">
      <c r="A17" s="55" t="s">
        <v>144</v>
      </c>
      <c r="B17" s="30" t="s">
        <v>74</v>
      </c>
      <c r="C17" s="152" vm="14">
        <v>115727.97481452199</v>
      </c>
      <c r="D17" s="153" vm="15">
        <v>0.25568999635086925</v>
      </c>
    </row>
    <row r="18" spans="1:4">
      <c r="A18" s="55" t="s">
        <v>144</v>
      </c>
      <c r="B18" s="30" t="s">
        <v>75</v>
      </c>
      <c r="C18" s="152" vm="16">
        <v>28890.194300000698</v>
      </c>
      <c r="D18" s="153" vm="17">
        <v>6.3830147265448736E-2</v>
      </c>
    </row>
    <row r="19" spans="1:4">
      <c r="A19" s="55" t="s">
        <v>144</v>
      </c>
      <c r="B19" s="30" t="s">
        <v>76</v>
      </c>
      <c r="C19" s="152" vm="18">
        <v>2.5088687049999998</v>
      </c>
      <c r="D19" s="153" vm="19">
        <v>5.5431077149184066E-6</v>
      </c>
    </row>
    <row r="20" spans="1:4">
      <c r="A20" s="55" t="s">
        <v>144</v>
      </c>
      <c r="B20" s="30" t="s">
        <v>77</v>
      </c>
      <c r="C20" s="152" t="s" vm="20">
        <v>1727</v>
      </c>
      <c r="D20" s="153" t="s" vm="21">
        <v>1727</v>
      </c>
    </row>
    <row r="21" spans="1:4">
      <c r="A21" s="55" t="s">
        <v>144</v>
      </c>
      <c r="B21" s="30" t="s">
        <v>78</v>
      </c>
      <c r="C21" s="152" vm="22">
        <v>1694.73019</v>
      </c>
      <c r="D21" s="153" vm="23">
        <v>3.7443457970408769E-3</v>
      </c>
    </row>
    <row r="22" spans="1:4">
      <c r="A22" s="55" t="s">
        <v>144</v>
      </c>
      <c r="B22" s="30" t="s">
        <v>79</v>
      </c>
      <c r="C22" s="152" t="s" vm="24">
        <v>1727</v>
      </c>
      <c r="D22" s="153" t="s" vm="25">
        <v>1727</v>
      </c>
    </row>
    <row r="23" spans="1:4">
      <c r="B23" s="29" t="s">
        <v>201</v>
      </c>
      <c r="C23" s="152" vm="26">
        <v>6729.0479499999992</v>
      </c>
      <c r="D23" s="153" vm="27">
        <v>1.4867193939389862E-2</v>
      </c>
    </row>
    <row r="24" spans="1:4">
      <c r="A24" s="55" t="s">
        <v>144</v>
      </c>
      <c r="B24" s="30" t="s">
        <v>80</v>
      </c>
      <c r="C24" s="152" t="s" vm="28">
        <v>1727</v>
      </c>
      <c r="D24" s="153" t="s" vm="29">
        <v>1727</v>
      </c>
    </row>
    <row r="25" spans="1:4">
      <c r="A25" s="55" t="s">
        <v>144</v>
      </c>
      <c r="B25" s="30" t="s">
        <v>81</v>
      </c>
      <c r="C25" s="152" t="s" vm="30">
        <v>1727</v>
      </c>
      <c r="D25" s="153" t="s" vm="31">
        <v>1727</v>
      </c>
    </row>
    <row r="26" spans="1:4">
      <c r="A26" s="55" t="s">
        <v>144</v>
      </c>
      <c r="B26" s="30" t="s">
        <v>72</v>
      </c>
      <c r="C26" s="152" vm="32">
        <v>3783.1147900000001</v>
      </c>
      <c r="D26" s="153" vm="33">
        <v>8.3584337183842117E-3</v>
      </c>
    </row>
    <row r="27" spans="1:4">
      <c r="A27" s="55" t="s">
        <v>144</v>
      </c>
      <c r="B27" s="30" t="s">
        <v>82</v>
      </c>
      <c r="C27" s="152" t="s" vm="34">
        <v>1727</v>
      </c>
      <c r="D27" s="153" t="s" vm="35">
        <v>1727</v>
      </c>
    </row>
    <row r="28" spans="1:4">
      <c r="A28" s="55" t="s">
        <v>144</v>
      </c>
      <c r="B28" s="30" t="s">
        <v>83</v>
      </c>
      <c r="C28" s="152" vm="36">
        <v>3492.8463099999994</v>
      </c>
      <c r="D28" s="153" vm="37">
        <v>7.7171130116931684E-3</v>
      </c>
    </row>
    <row r="29" spans="1:4">
      <c r="A29" s="55" t="s">
        <v>144</v>
      </c>
      <c r="B29" s="30" t="s">
        <v>84</v>
      </c>
      <c r="C29" s="152" t="s" vm="38">
        <v>1727</v>
      </c>
      <c r="D29" s="153" t="s" vm="39">
        <v>1727</v>
      </c>
    </row>
    <row r="30" spans="1:4">
      <c r="A30" s="55" t="s">
        <v>144</v>
      </c>
      <c r="B30" s="30" t="s">
        <v>224</v>
      </c>
      <c r="C30" s="152" t="s" vm="40">
        <v>1727</v>
      </c>
      <c r="D30" s="153" t="s" vm="41">
        <v>1727</v>
      </c>
    </row>
    <row r="31" spans="1:4">
      <c r="A31" s="55" t="s">
        <v>144</v>
      </c>
      <c r="B31" s="30" t="s">
        <v>107</v>
      </c>
      <c r="C31" s="152" vm="42">
        <v>-546.9131500000002</v>
      </c>
      <c r="D31" s="153" vm="43">
        <v>-1.2083527906875181E-3</v>
      </c>
    </row>
    <row r="32" spans="1:4">
      <c r="A32" s="55" t="s">
        <v>144</v>
      </c>
      <c r="B32" s="30" t="s">
        <v>85</v>
      </c>
      <c r="C32" s="152" t="s" vm="44">
        <v>1727</v>
      </c>
      <c r="D32" s="153" t="s" vm="45">
        <v>1727</v>
      </c>
    </row>
    <row r="33" spans="1:4">
      <c r="A33" s="55" t="s">
        <v>144</v>
      </c>
      <c r="B33" s="29" t="s">
        <v>202</v>
      </c>
      <c r="C33" s="152" vm="46">
        <v>4356.8784500000002</v>
      </c>
      <c r="D33" s="153" vm="47">
        <v>9.6261101671148448E-3</v>
      </c>
    </row>
    <row r="34" spans="1:4">
      <c r="A34" s="55" t="s">
        <v>144</v>
      </c>
      <c r="B34" s="29" t="s">
        <v>203</v>
      </c>
      <c r="C34" s="152" t="s" vm="48">
        <v>1727</v>
      </c>
      <c r="D34" s="153" t="s" vm="49">
        <v>1727</v>
      </c>
    </row>
    <row r="35" spans="1:4">
      <c r="A35" s="55" t="s">
        <v>144</v>
      </c>
      <c r="B35" s="29" t="s">
        <v>204</v>
      </c>
      <c r="C35" s="152" t="s" vm="50">
        <v>1727</v>
      </c>
      <c r="D35" s="153" t="s" vm="51">
        <v>1727</v>
      </c>
    </row>
    <row r="36" spans="1:4">
      <c r="A36" s="55" t="s">
        <v>144</v>
      </c>
      <c r="B36" s="56" t="s">
        <v>205</v>
      </c>
      <c r="C36" s="152" t="s" vm="52">
        <v>1727</v>
      </c>
      <c r="D36" s="153" t="s" vm="53">
        <v>1727</v>
      </c>
    </row>
    <row r="37" spans="1:4">
      <c r="A37" s="55" t="s">
        <v>144</v>
      </c>
      <c r="B37" s="29" t="s">
        <v>206</v>
      </c>
      <c r="C37" s="152" vm="54">
        <v>14.942027106999999</v>
      </c>
      <c r="D37" s="153" vm="55">
        <v>3.3012993293856592E-5</v>
      </c>
    </row>
    <row r="38" spans="1:4">
      <c r="A38" s="55"/>
      <c r="B38" s="69" t="s">
        <v>208</v>
      </c>
      <c r="C38" s="152">
        <v>0</v>
      </c>
      <c r="D38" s="153">
        <v>0</v>
      </c>
    </row>
    <row r="39" spans="1:4">
      <c r="A39" s="55" t="s">
        <v>144</v>
      </c>
      <c r="B39" s="70" t="s">
        <v>209</v>
      </c>
      <c r="C39" s="152" t="s" vm="56">
        <v>1727</v>
      </c>
      <c r="D39" s="153" t="s" vm="57">
        <v>1727</v>
      </c>
    </row>
    <row r="40" spans="1:4">
      <c r="A40" s="55" t="s">
        <v>144</v>
      </c>
      <c r="B40" s="70" t="s">
        <v>239</v>
      </c>
      <c r="C40" s="152" t="s" vm="58">
        <v>1727</v>
      </c>
      <c r="D40" s="153" t="s" vm="59">
        <v>1727</v>
      </c>
    </row>
    <row r="41" spans="1:4">
      <c r="A41" s="55" t="s">
        <v>144</v>
      </c>
      <c r="B41" s="70" t="s">
        <v>210</v>
      </c>
      <c r="C41" s="152" t="s" vm="60">
        <v>1727</v>
      </c>
      <c r="D41" s="153" t="s" vm="61">
        <v>1727</v>
      </c>
    </row>
    <row r="42" spans="1:4">
      <c r="B42" s="70" t="s">
        <v>86</v>
      </c>
      <c r="C42" s="152" vm="62">
        <v>452610.49108747672</v>
      </c>
      <c r="D42" s="153" vm="63">
        <v>1.0000000000000004</v>
      </c>
    </row>
    <row r="43" spans="1:4">
      <c r="A43" s="55" t="s">
        <v>144</v>
      </c>
      <c r="B43" s="70" t="s">
        <v>207</v>
      </c>
      <c r="C43" s="152">
        <v>2060.4299999999998</v>
      </c>
      <c r="D43" s="153"/>
    </row>
    <row r="44" spans="1:4">
      <c r="B44" s="6" t="s">
        <v>112</v>
      </c>
    </row>
    <row r="45" spans="1:4">
      <c r="C45" s="76" t="s">
        <v>189</v>
      </c>
      <c r="D45" s="36" t="s">
        <v>106</v>
      </c>
    </row>
    <row r="46" spans="1:4">
      <c r="C46" s="77" t="s">
        <v>1</v>
      </c>
      <c r="D46" s="25" t="s">
        <v>2</v>
      </c>
    </row>
    <row r="47" spans="1:4">
      <c r="C47" s="117" t="s">
        <v>170</v>
      </c>
      <c r="D47" s="118" vm="64">
        <v>2.5729000000000002</v>
      </c>
    </row>
    <row r="48" spans="1:4">
      <c r="C48" s="117" t="s">
        <v>179</v>
      </c>
      <c r="D48" s="118">
        <v>0.92769022502618081</v>
      </c>
    </row>
    <row r="49" spans="2:4">
      <c r="C49" s="117" t="s">
        <v>175</v>
      </c>
      <c r="D49" s="118" vm="65">
        <v>2.7052</v>
      </c>
    </row>
    <row r="50" spans="2:4">
      <c r="B50" s="12"/>
      <c r="C50" s="117" t="s">
        <v>1728</v>
      </c>
      <c r="D50" s="118" vm="66">
        <v>3.6494</v>
      </c>
    </row>
    <row r="51" spans="2:4">
      <c r="C51" s="117" t="s">
        <v>168</v>
      </c>
      <c r="D51" s="118" vm="67">
        <v>4.0781999999999998</v>
      </c>
    </row>
    <row r="52" spans="2:4">
      <c r="C52" s="117" t="s">
        <v>169</v>
      </c>
      <c r="D52" s="118" vm="68">
        <v>4.7325999999999997</v>
      </c>
    </row>
    <row r="53" spans="2:4">
      <c r="C53" s="117" t="s">
        <v>171</v>
      </c>
      <c r="D53" s="118">
        <v>0.46267515923566882</v>
      </c>
    </row>
    <row r="54" spans="2:4">
      <c r="C54" s="117" t="s">
        <v>176</v>
      </c>
      <c r="D54" s="118" vm="69">
        <v>3.2778</v>
      </c>
    </row>
    <row r="55" spans="2:4">
      <c r="C55" s="117" t="s">
        <v>177</v>
      </c>
      <c r="D55" s="118">
        <v>0.18716729107296534</v>
      </c>
    </row>
    <row r="56" spans="2:4">
      <c r="C56" s="117" t="s">
        <v>174</v>
      </c>
      <c r="D56" s="118" vm="70">
        <v>0.54620000000000002</v>
      </c>
    </row>
    <row r="57" spans="2:4">
      <c r="C57" s="117" t="s">
        <v>1729</v>
      </c>
      <c r="D57" s="118">
        <v>2.4723023999999998</v>
      </c>
    </row>
    <row r="58" spans="2:4">
      <c r="C58" s="117" t="s">
        <v>173</v>
      </c>
      <c r="D58" s="118" vm="71">
        <v>0.39090000000000003</v>
      </c>
    </row>
    <row r="59" spans="2:4">
      <c r="C59" s="117" t="s">
        <v>166</v>
      </c>
      <c r="D59" s="118" vm="72">
        <v>3.6320000000000001</v>
      </c>
    </row>
    <row r="60" spans="2:4">
      <c r="C60" s="117" t="s">
        <v>180</v>
      </c>
      <c r="D60" s="118" vm="73">
        <v>0.24929999999999999</v>
      </c>
    </row>
    <row r="61" spans="2:4">
      <c r="C61" s="117" t="s">
        <v>1730</v>
      </c>
      <c r="D61" s="118" vm="74">
        <v>0.42030000000000001</v>
      </c>
    </row>
    <row r="62" spans="2:4">
      <c r="C62" s="117" t="s">
        <v>1731</v>
      </c>
      <c r="D62" s="118">
        <v>5.533464356993769E-2</v>
      </c>
    </row>
    <row r="63" spans="2:4">
      <c r="C63" s="117" t="s">
        <v>167</v>
      </c>
      <c r="D63" s="118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38" style="2" bestFit="1" customWidth="1"/>
    <col min="4" max="4" width="6.42578125" style="2" bestFit="1" customWidth="1"/>
    <col min="5" max="5" width="11.140625" style="2" bestFit="1" customWidth="1"/>
    <col min="6" max="7" width="9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182</v>
      </c>
      <c r="C1" s="79" t="s" vm="1">
        <v>254</v>
      </c>
    </row>
    <row r="2" spans="2:60">
      <c r="B2" s="57" t="s">
        <v>181</v>
      </c>
      <c r="C2" s="79" t="s">
        <v>255</v>
      </c>
    </row>
    <row r="3" spans="2:60">
      <c r="B3" s="57" t="s">
        <v>183</v>
      </c>
      <c r="C3" s="79" t="s">
        <v>256</v>
      </c>
    </row>
    <row r="4" spans="2:60">
      <c r="B4" s="57" t="s">
        <v>184</v>
      </c>
      <c r="C4" s="79">
        <v>75</v>
      </c>
    </row>
    <row r="6" spans="2:60" ht="26.25" customHeight="1">
      <c r="B6" s="147" t="s">
        <v>212</v>
      </c>
      <c r="C6" s="148"/>
      <c r="D6" s="148"/>
      <c r="E6" s="148"/>
      <c r="F6" s="148"/>
      <c r="G6" s="148"/>
      <c r="H6" s="148"/>
      <c r="I6" s="148"/>
      <c r="J6" s="148"/>
      <c r="K6" s="148"/>
      <c r="L6" s="149"/>
    </row>
    <row r="7" spans="2:60" ht="26.25" customHeight="1">
      <c r="B7" s="147" t="s">
        <v>95</v>
      </c>
      <c r="C7" s="148"/>
      <c r="D7" s="148"/>
      <c r="E7" s="148"/>
      <c r="F7" s="148"/>
      <c r="G7" s="148"/>
      <c r="H7" s="148"/>
      <c r="I7" s="148"/>
      <c r="J7" s="148"/>
      <c r="K7" s="148"/>
      <c r="L7" s="149"/>
      <c r="BH7" s="3"/>
    </row>
    <row r="8" spans="2:60" s="3" customFormat="1" ht="78.75">
      <c r="B8" s="23" t="s">
        <v>119</v>
      </c>
      <c r="C8" s="31" t="s">
        <v>44</v>
      </c>
      <c r="D8" s="31" t="s">
        <v>122</v>
      </c>
      <c r="E8" s="31" t="s">
        <v>64</v>
      </c>
      <c r="F8" s="31" t="s">
        <v>104</v>
      </c>
      <c r="G8" s="31" t="s">
        <v>238</v>
      </c>
      <c r="H8" s="31" t="s">
        <v>237</v>
      </c>
      <c r="I8" s="31" t="s">
        <v>61</v>
      </c>
      <c r="J8" s="31" t="s">
        <v>58</v>
      </c>
      <c r="K8" s="31" t="s">
        <v>185</v>
      </c>
      <c r="L8" s="31" t="s">
        <v>187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245</v>
      </c>
      <c r="H9" s="17"/>
      <c r="I9" s="17" t="s">
        <v>241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0" t="s">
        <v>47</v>
      </c>
      <c r="C11" s="121"/>
      <c r="D11" s="121"/>
      <c r="E11" s="121"/>
      <c r="F11" s="121"/>
      <c r="G11" s="122"/>
      <c r="H11" s="123"/>
      <c r="I11" s="122">
        <v>2.5088687049999998</v>
      </c>
      <c r="J11" s="121"/>
      <c r="K11" s="124">
        <v>1</v>
      </c>
      <c r="L11" s="124">
        <v>5.5431077149184066E-6</v>
      </c>
      <c r="BC11" s="1"/>
      <c r="BD11" s="3"/>
      <c r="BE11" s="1"/>
      <c r="BG11" s="1"/>
    </row>
    <row r="12" spans="2:60" s="4" customFormat="1" ht="18" customHeight="1">
      <c r="B12" s="125" t="s">
        <v>26</v>
      </c>
      <c r="C12" s="121"/>
      <c r="D12" s="121"/>
      <c r="E12" s="121"/>
      <c r="F12" s="121"/>
      <c r="G12" s="122"/>
      <c r="H12" s="123"/>
      <c r="I12" s="122">
        <v>2.5088687049999998</v>
      </c>
      <c r="J12" s="121"/>
      <c r="K12" s="124">
        <v>1</v>
      </c>
      <c r="L12" s="124">
        <v>5.5431077149184066E-6</v>
      </c>
      <c r="BC12" s="1"/>
      <c r="BD12" s="3"/>
      <c r="BE12" s="1"/>
      <c r="BG12" s="1"/>
    </row>
    <row r="13" spans="2:60">
      <c r="B13" s="103" t="s">
        <v>1584</v>
      </c>
      <c r="C13" s="83"/>
      <c r="D13" s="83"/>
      <c r="E13" s="83"/>
      <c r="F13" s="83"/>
      <c r="G13" s="92"/>
      <c r="H13" s="94"/>
      <c r="I13" s="92">
        <v>2.5088687049999998</v>
      </c>
      <c r="J13" s="83"/>
      <c r="K13" s="93">
        <v>1</v>
      </c>
      <c r="L13" s="93">
        <v>5.5431077149184066E-6</v>
      </c>
      <c r="BD13" s="3"/>
    </row>
    <row r="14" spans="2:60" ht="20.25">
      <c r="B14" s="88" t="s">
        <v>1585</v>
      </c>
      <c r="C14" s="85" t="s">
        <v>1586</v>
      </c>
      <c r="D14" s="98" t="s">
        <v>123</v>
      </c>
      <c r="E14" s="98" t="s">
        <v>1081</v>
      </c>
      <c r="F14" s="98" t="s">
        <v>167</v>
      </c>
      <c r="G14" s="95">
        <v>4793.8209969999998</v>
      </c>
      <c r="H14" s="97">
        <v>35</v>
      </c>
      <c r="I14" s="95">
        <v>1.6778373489999998</v>
      </c>
      <c r="J14" s="96">
        <v>7.445958090147607E-4</v>
      </c>
      <c r="K14" s="96">
        <v>0.66876251661005115</v>
      </c>
      <c r="L14" s="96">
        <v>3.707022665269424E-6</v>
      </c>
      <c r="BD14" s="4"/>
    </row>
    <row r="15" spans="2:60">
      <c r="B15" s="88" t="s">
        <v>1587</v>
      </c>
      <c r="C15" s="85" t="s">
        <v>1588</v>
      </c>
      <c r="D15" s="98" t="s">
        <v>123</v>
      </c>
      <c r="E15" s="98" t="s">
        <v>193</v>
      </c>
      <c r="F15" s="98" t="s">
        <v>167</v>
      </c>
      <c r="G15" s="95">
        <v>1278.509779</v>
      </c>
      <c r="H15" s="97">
        <v>65</v>
      </c>
      <c r="I15" s="95">
        <v>0.831031356</v>
      </c>
      <c r="J15" s="96">
        <v>1.0659035841932335E-3</v>
      </c>
      <c r="K15" s="96">
        <v>0.33123748338994891</v>
      </c>
      <c r="L15" s="96">
        <v>1.8360850496489833E-6</v>
      </c>
    </row>
    <row r="16" spans="2:60">
      <c r="B16" s="84"/>
      <c r="C16" s="85"/>
      <c r="D16" s="85"/>
      <c r="E16" s="85"/>
      <c r="F16" s="85"/>
      <c r="G16" s="95"/>
      <c r="H16" s="97"/>
      <c r="I16" s="85"/>
      <c r="J16" s="85"/>
      <c r="K16" s="96"/>
      <c r="L16" s="85"/>
    </row>
    <row r="17" spans="2:5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5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2:56" ht="20.25">
      <c r="B19" s="100" t="s">
        <v>253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BC19" s="4"/>
    </row>
    <row r="20" spans="2:56">
      <c r="B20" s="100" t="s">
        <v>115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BD20" s="3"/>
    </row>
    <row r="21" spans="2:56">
      <c r="B21" s="100" t="s">
        <v>236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56">
      <c r="B22" s="100" t="s">
        <v>244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5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5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5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5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5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5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5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5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5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5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2:12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</row>
    <row r="113" spans="2:12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2:12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</row>
    <row r="115" spans="2:12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182</v>
      </c>
      <c r="C1" s="79" t="s" vm="1">
        <v>254</v>
      </c>
    </row>
    <row r="2" spans="2:61">
      <c r="B2" s="57" t="s">
        <v>181</v>
      </c>
      <c r="C2" s="79" t="s">
        <v>255</v>
      </c>
    </row>
    <row r="3" spans="2:61">
      <c r="B3" s="57" t="s">
        <v>183</v>
      </c>
      <c r="C3" s="79" t="s">
        <v>256</v>
      </c>
    </row>
    <row r="4" spans="2:61">
      <c r="B4" s="57" t="s">
        <v>184</v>
      </c>
      <c r="C4" s="79">
        <v>75</v>
      </c>
    </row>
    <row r="6" spans="2:61" ht="26.25" customHeight="1">
      <c r="B6" s="147" t="s">
        <v>212</v>
      </c>
      <c r="C6" s="148"/>
      <c r="D6" s="148"/>
      <c r="E6" s="148"/>
      <c r="F6" s="148"/>
      <c r="G6" s="148"/>
      <c r="H6" s="148"/>
      <c r="I6" s="148"/>
      <c r="J6" s="148"/>
      <c r="K6" s="148"/>
      <c r="L6" s="149"/>
    </row>
    <row r="7" spans="2:61" ht="26.25" customHeight="1">
      <c r="B7" s="147" t="s">
        <v>96</v>
      </c>
      <c r="C7" s="148"/>
      <c r="D7" s="148"/>
      <c r="E7" s="148"/>
      <c r="F7" s="148"/>
      <c r="G7" s="148"/>
      <c r="H7" s="148"/>
      <c r="I7" s="148"/>
      <c r="J7" s="148"/>
      <c r="K7" s="148"/>
      <c r="L7" s="149"/>
      <c r="BI7" s="3"/>
    </row>
    <row r="8" spans="2:61" s="3" customFormat="1" ht="78.75">
      <c r="B8" s="23" t="s">
        <v>119</v>
      </c>
      <c r="C8" s="31" t="s">
        <v>44</v>
      </c>
      <c r="D8" s="31" t="s">
        <v>122</v>
      </c>
      <c r="E8" s="31" t="s">
        <v>64</v>
      </c>
      <c r="F8" s="31" t="s">
        <v>104</v>
      </c>
      <c r="G8" s="31" t="s">
        <v>238</v>
      </c>
      <c r="H8" s="31" t="s">
        <v>237</v>
      </c>
      <c r="I8" s="31" t="s">
        <v>61</v>
      </c>
      <c r="J8" s="31" t="s">
        <v>58</v>
      </c>
      <c r="K8" s="31" t="s">
        <v>185</v>
      </c>
      <c r="L8" s="32" t="s">
        <v>187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245</v>
      </c>
      <c r="H9" s="17"/>
      <c r="I9" s="17" t="s">
        <v>241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BD11" s="1"/>
      <c r="BE11" s="3"/>
      <c r="BF11" s="1"/>
      <c r="BH11" s="1"/>
    </row>
    <row r="12" spans="2:61">
      <c r="B12" s="100" t="s">
        <v>253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BE12" s="3"/>
    </row>
    <row r="13" spans="2:61" ht="20.25">
      <c r="B13" s="100" t="s">
        <v>115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BE13" s="4"/>
    </row>
    <row r="14" spans="2:61">
      <c r="B14" s="100" t="s">
        <v>236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2:61">
      <c r="B15" s="100" t="s">
        <v>244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6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5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56" ht="20.2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BD18" s="4"/>
    </row>
    <row r="19" spans="2:5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5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5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BD21" s="3"/>
    </row>
    <row r="22" spans="2:5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5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5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5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5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5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5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5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5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5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5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38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182</v>
      </c>
      <c r="C1" s="79" t="s" vm="1">
        <v>254</v>
      </c>
    </row>
    <row r="2" spans="1:60">
      <c r="B2" s="57" t="s">
        <v>181</v>
      </c>
      <c r="C2" s="79" t="s">
        <v>255</v>
      </c>
    </row>
    <row r="3" spans="1:60">
      <c r="B3" s="57" t="s">
        <v>183</v>
      </c>
      <c r="C3" s="79" t="s">
        <v>256</v>
      </c>
    </row>
    <row r="4" spans="1:60">
      <c r="B4" s="57" t="s">
        <v>184</v>
      </c>
      <c r="C4" s="79">
        <v>75</v>
      </c>
    </row>
    <row r="6" spans="1:60" ht="26.25" customHeight="1">
      <c r="B6" s="147" t="s">
        <v>212</v>
      </c>
      <c r="C6" s="148"/>
      <c r="D6" s="148"/>
      <c r="E6" s="148"/>
      <c r="F6" s="148"/>
      <c r="G6" s="148"/>
      <c r="H6" s="148"/>
      <c r="I6" s="148"/>
      <c r="J6" s="148"/>
      <c r="K6" s="149"/>
      <c r="BD6" s="1" t="s">
        <v>123</v>
      </c>
      <c r="BF6" s="1" t="s">
        <v>190</v>
      </c>
      <c r="BH6" s="3" t="s">
        <v>167</v>
      </c>
    </row>
    <row r="7" spans="1:60" ht="26.25" customHeight="1">
      <c r="B7" s="147" t="s">
        <v>97</v>
      </c>
      <c r="C7" s="148"/>
      <c r="D7" s="148"/>
      <c r="E7" s="148"/>
      <c r="F7" s="148"/>
      <c r="G7" s="148"/>
      <c r="H7" s="148"/>
      <c r="I7" s="148"/>
      <c r="J7" s="148"/>
      <c r="K7" s="149"/>
      <c r="BD7" s="3" t="s">
        <v>125</v>
      </c>
      <c r="BF7" s="1" t="s">
        <v>145</v>
      </c>
      <c r="BH7" s="3" t="s">
        <v>166</v>
      </c>
    </row>
    <row r="8" spans="1:60" s="3" customFormat="1" ht="78.75">
      <c r="A8" s="2"/>
      <c r="B8" s="23" t="s">
        <v>119</v>
      </c>
      <c r="C8" s="31" t="s">
        <v>44</v>
      </c>
      <c r="D8" s="31" t="s">
        <v>122</v>
      </c>
      <c r="E8" s="31" t="s">
        <v>64</v>
      </c>
      <c r="F8" s="31" t="s">
        <v>104</v>
      </c>
      <c r="G8" s="31" t="s">
        <v>238</v>
      </c>
      <c r="H8" s="31" t="s">
        <v>237</v>
      </c>
      <c r="I8" s="31" t="s">
        <v>61</v>
      </c>
      <c r="J8" s="31" t="s">
        <v>185</v>
      </c>
      <c r="K8" s="31" t="s">
        <v>187</v>
      </c>
      <c r="BC8" s="1" t="s">
        <v>138</v>
      </c>
      <c r="BD8" s="1" t="s">
        <v>139</v>
      </c>
      <c r="BE8" s="1" t="s">
        <v>146</v>
      </c>
      <c r="BG8" s="4" t="s">
        <v>168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245</v>
      </c>
      <c r="H9" s="17"/>
      <c r="I9" s="17" t="s">
        <v>241</v>
      </c>
      <c r="J9" s="33" t="s">
        <v>20</v>
      </c>
      <c r="K9" s="58" t="s">
        <v>20</v>
      </c>
      <c r="BC9" s="1" t="s">
        <v>135</v>
      </c>
      <c r="BE9" s="1" t="s">
        <v>147</v>
      </c>
      <c r="BG9" s="4" t="s">
        <v>169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131</v>
      </c>
      <c r="BD10" s="3"/>
      <c r="BE10" s="1" t="s">
        <v>191</v>
      </c>
      <c r="BG10" s="1" t="s">
        <v>175</v>
      </c>
    </row>
    <row r="11" spans="1:60" s="4" customFormat="1" ht="18" customHeight="1">
      <c r="A11" s="2"/>
      <c r="B11" s="120" t="s">
        <v>48</v>
      </c>
      <c r="C11" s="121"/>
      <c r="D11" s="121"/>
      <c r="E11" s="121"/>
      <c r="F11" s="121"/>
      <c r="G11" s="122"/>
      <c r="H11" s="123"/>
      <c r="I11" s="122">
        <v>1694.73019</v>
      </c>
      <c r="J11" s="124">
        <v>1</v>
      </c>
      <c r="K11" s="124">
        <v>3.7443457970408769E-3</v>
      </c>
      <c r="L11" s="3"/>
      <c r="M11" s="3"/>
      <c r="N11" s="3"/>
      <c r="O11" s="3"/>
      <c r="BC11" s="1" t="s">
        <v>130</v>
      </c>
      <c r="BD11" s="3"/>
      <c r="BE11" s="1" t="s">
        <v>148</v>
      </c>
      <c r="BG11" s="1" t="s">
        <v>170</v>
      </c>
    </row>
    <row r="12" spans="1:60" ht="20.25">
      <c r="B12" s="125" t="s">
        <v>235</v>
      </c>
      <c r="C12" s="121"/>
      <c r="D12" s="121"/>
      <c r="E12" s="121"/>
      <c r="F12" s="121"/>
      <c r="G12" s="122"/>
      <c r="H12" s="123"/>
      <c r="I12" s="122">
        <v>1694.73019</v>
      </c>
      <c r="J12" s="124">
        <v>1</v>
      </c>
      <c r="K12" s="124">
        <v>3.7443457970408769E-3</v>
      </c>
      <c r="P12" s="1"/>
      <c r="BC12" s="1" t="s">
        <v>128</v>
      </c>
      <c r="BD12" s="4"/>
      <c r="BE12" s="1" t="s">
        <v>149</v>
      </c>
      <c r="BG12" s="1" t="s">
        <v>171</v>
      </c>
    </row>
    <row r="13" spans="1:60">
      <c r="B13" s="84" t="s">
        <v>1589</v>
      </c>
      <c r="C13" s="85" t="s">
        <v>1590</v>
      </c>
      <c r="D13" s="98" t="s">
        <v>28</v>
      </c>
      <c r="E13" s="98" t="s">
        <v>1270</v>
      </c>
      <c r="F13" s="98" t="s">
        <v>166</v>
      </c>
      <c r="G13" s="95">
        <v>125</v>
      </c>
      <c r="H13" s="97">
        <v>283775</v>
      </c>
      <c r="I13" s="95">
        <v>1703.3659</v>
      </c>
      <c r="J13" s="96">
        <v>1.0050956252806236</v>
      </c>
      <c r="K13" s="96">
        <v>3.7634255801436752E-3</v>
      </c>
      <c r="P13" s="1"/>
      <c r="BC13" s="1" t="s">
        <v>132</v>
      </c>
      <c r="BE13" s="1" t="s">
        <v>150</v>
      </c>
      <c r="BG13" s="1" t="s">
        <v>172</v>
      </c>
    </row>
    <row r="14" spans="1:60">
      <c r="B14" s="84" t="s">
        <v>1591</v>
      </c>
      <c r="C14" s="85" t="s">
        <v>1592</v>
      </c>
      <c r="D14" s="98" t="s">
        <v>28</v>
      </c>
      <c r="E14" s="98" t="s">
        <v>1270</v>
      </c>
      <c r="F14" s="98" t="s">
        <v>168</v>
      </c>
      <c r="G14" s="95">
        <v>9</v>
      </c>
      <c r="H14" s="97">
        <v>12250</v>
      </c>
      <c r="I14" s="95">
        <v>-8.6357099999999996</v>
      </c>
      <c r="J14" s="96">
        <v>-5.0956252806235777E-3</v>
      </c>
      <c r="K14" s="96">
        <v>-1.9079783102798134E-5</v>
      </c>
      <c r="P14" s="1"/>
      <c r="BC14" s="1" t="s">
        <v>129</v>
      </c>
      <c r="BE14" s="1" t="s">
        <v>151</v>
      </c>
      <c r="BG14" s="1" t="s">
        <v>174</v>
      </c>
    </row>
    <row r="15" spans="1:60">
      <c r="B15" s="106"/>
      <c r="C15" s="85"/>
      <c r="D15" s="85"/>
      <c r="E15" s="85"/>
      <c r="F15" s="85"/>
      <c r="G15" s="95"/>
      <c r="H15" s="97"/>
      <c r="I15" s="85"/>
      <c r="J15" s="96"/>
      <c r="K15" s="85"/>
      <c r="P15" s="1"/>
      <c r="BC15" s="1" t="s">
        <v>140</v>
      </c>
      <c r="BE15" s="1" t="s">
        <v>192</v>
      </c>
      <c r="BG15" s="1" t="s">
        <v>176</v>
      </c>
    </row>
    <row r="16" spans="1:60" ht="20.2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P16" s="1"/>
      <c r="BC16" s="4" t="s">
        <v>126</v>
      </c>
      <c r="BD16" s="1" t="s">
        <v>141</v>
      </c>
      <c r="BE16" s="1" t="s">
        <v>152</v>
      </c>
      <c r="BG16" s="1" t="s">
        <v>177</v>
      </c>
    </row>
    <row r="17" spans="2:60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P17" s="1"/>
      <c r="BC17" s="1" t="s">
        <v>136</v>
      </c>
      <c r="BE17" s="1" t="s">
        <v>153</v>
      </c>
      <c r="BG17" s="1" t="s">
        <v>178</v>
      </c>
    </row>
    <row r="18" spans="2:60">
      <c r="B18" s="100" t="s">
        <v>253</v>
      </c>
      <c r="C18" s="102"/>
      <c r="D18" s="102"/>
      <c r="E18" s="102"/>
      <c r="F18" s="102"/>
      <c r="G18" s="102"/>
      <c r="H18" s="102"/>
      <c r="I18" s="102"/>
      <c r="J18" s="102"/>
      <c r="K18" s="102"/>
      <c r="BD18" s="1" t="s">
        <v>124</v>
      </c>
      <c r="BF18" s="1" t="s">
        <v>154</v>
      </c>
      <c r="BH18" s="1" t="s">
        <v>28</v>
      </c>
    </row>
    <row r="19" spans="2:60">
      <c r="B19" s="100" t="s">
        <v>115</v>
      </c>
      <c r="C19" s="102"/>
      <c r="D19" s="102"/>
      <c r="E19" s="102"/>
      <c r="F19" s="102"/>
      <c r="G19" s="102"/>
      <c r="H19" s="102"/>
      <c r="I19" s="102"/>
      <c r="J19" s="102"/>
      <c r="K19" s="102"/>
      <c r="BD19" s="1" t="s">
        <v>137</v>
      </c>
      <c r="BF19" s="1" t="s">
        <v>155</v>
      </c>
    </row>
    <row r="20" spans="2:60">
      <c r="B20" s="100" t="s">
        <v>236</v>
      </c>
      <c r="C20" s="102"/>
      <c r="D20" s="102"/>
      <c r="E20" s="102"/>
      <c r="F20" s="102"/>
      <c r="G20" s="102"/>
      <c r="H20" s="102"/>
      <c r="I20" s="102"/>
      <c r="J20" s="102"/>
      <c r="K20" s="102"/>
      <c r="BD20" s="1" t="s">
        <v>142</v>
      </c>
      <c r="BF20" s="1" t="s">
        <v>156</v>
      </c>
    </row>
    <row r="21" spans="2:60">
      <c r="B21" s="100" t="s">
        <v>244</v>
      </c>
      <c r="C21" s="102"/>
      <c r="D21" s="102"/>
      <c r="E21" s="102"/>
      <c r="F21" s="102"/>
      <c r="G21" s="102"/>
      <c r="H21" s="102"/>
      <c r="I21" s="102"/>
      <c r="J21" s="102"/>
      <c r="K21" s="102"/>
      <c r="BD21" s="1" t="s">
        <v>127</v>
      </c>
      <c r="BE21" s="1" t="s">
        <v>143</v>
      </c>
      <c r="BF21" s="1" t="s">
        <v>157</v>
      </c>
    </row>
    <row r="22" spans="2:60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BD22" s="1" t="s">
        <v>133</v>
      </c>
      <c r="BF22" s="1" t="s">
        <v>158</v>
      </c>
    </row>
    <row r="23" spans="2:60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BD23" s="1" t="s">
        <v>28</v>
      </c>
      <c r="BE23" s="1" t="s">
        <v>134</v>
      </c>
      <c r="BF23" s="1" t="s">
        <v>193</v>
      </c>
    </row>
    <row r="24" spans="2:60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BF24" s="1" t="s">
        <v>196</v>
      </c>
    </row>
    <row r="25" spans="2:60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BF25" s="1" t="s">
        <v>159</v>
      </c>
    </row>
    <row r="26" spans="2:60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BF26" s="1" t="s">
        <v>160</v>
      </c>
    </row>
    <row r="27" spans="2:60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BF27" s="1" t="s">
        <v>195</v>
      </c>
    </row>
    <row r="28" spans="2:60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BF28" s="1" t="s">
        <v>161</v>
      </c>
    </row>
    <row r="29" spans="2:60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BF29" s="1" t="s">
        <v>162</v>
      </c>
    </row>
    <row r="30" spans="2:60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BF30" s="1" t="s">
        <v>194</v>
      </c>
    </row>
    <row r="31" spans="2:60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BF31" s="1" t="s">
        <v>28</v>
      </c>
    </row>
    <row r="32" spans="2:60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2:11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2:1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2:11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</row>
    <row r="114" spans="2:11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</row>
    <row r="115" spans="2:11">
      <c r="C115" s="3"/>
      <c r="D115" s="3"/>
      <c r="E115" s="3"/>
      <c r="F115" s="3"/>
      <c r="G115" s="3"/>
      <c r="H115" s="3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182</v>
      </c>
      <c r="C1" s="79" t="s" vm="1">
        <v>254</v>
      </c>
    </row>
    <row r="2" spans="2:81">
      <c r="B2" s="57" t="s">
        <v>181</v>
      </c>
      <c r="C2" s="79" t="s">
        <v>255</v>
      </c>
    </row>
    <row r="3" spans="2:81">
      <c r="B3" s="57" t="s">
        <v>183</v>
      </c>
      <c r="C3" s="79" t="s">
        <v>256</v>
      </c>
      <c r="E3" s="2"/>
    </row>
    <row r="4" spans="2:81">
      <c r="B4" s="57" t="s">
        <v>184</v>
      </c>
      <c r="C4" s="79">
        <v>75</v>
      </c>
    </row>
    <row r="6" spans="2:81" ht="26.25" customHeight="1">
      <c r="B6" s="147" t="s">
        <v>212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</row>
    <row r="7" spans="2:81" ht="26.25" customHeight="1">
      <c r="B7" s="147" t="s">
        <v>98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</row>
    <row r="8" spans="2:81" s="3" customFormat="1" ht="47.25">
      <c r="B8" s="23" t="s">
        <v>119</v>
      </c>
      <c r="C8" s="31" t="s">
        <v>44</v>
      </c>
      <c r="D8" s="14" t="s">
        <v>49</v>
      </c>
      <c r="E8" s="31" t="s">
        <v>15</v>
      </c>
      <c r="F8" s="31" t="s">
        <v>65</v>
      </c>
      <c r="G8" s="31" t="s">
        <v>105</v>
      </c>
      <c r="H8" s="31" t="s">
        <v>18</v>
      </c>
      <c r="I8" s="31" t="s">
        <v>104</v>
      </c>
      <c r="J8" s="31" t="s">
        <v>17</v>
      </c>
      <c r="K8" s="31" t="s">
        <v>19</v>
      </c>
      <c r="L8" s="31" t="s">
        <v>238</v>
      </c>
      <c r="M8" s="31" t="s">
        <v>237</v>
      </c>
      <c r="N8" s="31" t="s">
        <v>61</v>
      </c>
      <c r="O8" s="31" t="s">
        <v>58</v>
      </c>
      <c r="P8" s="31" t="s">
        <v>185</v>
      </c>
      <c r="Q8" s="32" t="s">
        <v>187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245</v>
      </c>
      <c r="M9" s="33"/>
      <c r="N9" s="33" t="s">
        <v>241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116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100" t="s">
        <v>253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2:81">
      <c r="B13" s="100" t="s">
        <v>115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2:81">
      <c r="B14" s="100" t="s">
        <v>236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81">
      <c r="B15" s="100" t="s">
        <v>244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2:8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2:17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2:17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2:17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2:17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2:17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2:17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2:17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2:17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2:17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2:17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7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2:17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2:17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2:17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2:17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2:17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38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182</v>
      </c>
      <c r="C1" s="79" t="s" vm="1">
        <v>254</v>
      </c>
    </row>
    <row r="2" spans="2:72">
      <c r="B2" s="57" t="s">
        <v>181</v>
      </c>
      <c r="C2" s="79" t="s">
        <v>255</v>
      </c>
    </row>
    <row r="3" spans="2:72">
      <c r="B3" s="57" t="s">
        <v>183</v>
      </c>
      <c r="C3" s="79" t="s">
        <v>256</v>
      </c>
    </row>
    <row r="4" spans="2:72">
      <c r="B4" s="57" t="s">
        <v>184</v>
      </c>
      <c r="C4" s="79">
        <v>75</v>
      </c>
    </row>
    <row r="6" spans="2:72" ht="26.25" customHeight="1">
      <c r="B6" s="147" t="s">
        <v>213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</row>
    <row r="7" spans="2:72" ht="26.25" customHeight="1">
      <c r="B7" s="147" t="s">
        <v>89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9"/>
    </row>
    <row r="8" spans="2:72" s="3" customFormat="1" ht="78.75">
      <c r="B8" s="23" t="s">
        <v>119</v>
      </c>
      <c r="C8" s="31" t="s">
        <v>44</v>
      </c>
      <c r="D8" s="31" t="s">
        <v>15</v>
      </c>
      <c r="E8" s="31" t="s">
        <v>65</v>
      </c>
      <c r="F8" s="31" t="s">
        <v>105</v>
      </c>
      <c r="G8" s="31" t="s">
        <v>18</v>
      </c>
      <c r="H8" s="31" t="s">
        <v>104</v>
      </c>
      <c r="I8" s="31" t="s">
        <v>17</v>
      </c>
      <c r="J8" s="31" t="s">
        <v>19</v>
      </c>
      <c r="K8" s="31" t="s">
        <v>238</v>
      </c>
      <c r="L8" s="31" t="s">
        <v>237</v>
      </c>
      <c r="M8" s="31" t="s">
        <v>113</v>
      </c>
      <c r="N8" s="31" t="s">
        <v>58</v>
      </c>
      <c r="O8" s="31" t="s">
        <v>185</v>
      </c>
      <c r="P8" s="32" t="s">
        <v>187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245</v>
      </c>
      <c r="L9" s="33"/>
      <c r="M9" s="33" t="s">
        <v>241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100" t="s">
        <v>115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72">
      <c r="B13" s="100" t="s">
        <v>236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72">
      <c r="B14" s="100" t="s">
        <v>244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72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72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1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1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1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1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1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1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1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1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1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1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1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1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1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1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1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2:1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2:16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2:16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2:16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16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16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2:16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2:16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2:16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182</v>
      </c>
      <c r="C1" s="79" t="s" vm="1">
        <v>254</v>
      </c>
    </row>
    <row r="2" spans="2:65">
      <c r="B2" s="57" t="s">
        <v>181</v>
      </c>
      <c r="C2" s="79" t="s">
        <v>255</v>
      </c>
    </row>
    <row r="3" spans="2:65">
      <c r="B3" s="57" t="s">
        <v>183</v>
      </c>
      <c r="C3" s="79" t="s">
        <v>256</v>
      </c>
    </row>
    <row r="4" spans="2:65">
      <c r="B4" s="57" t="s">
        <v>184</v>
      </c>
      <c r="C4" s="79">
        <v>75</v>
      </c>
    </row>
    <row r="6" spans="2:65" ht="26.25" customHeight="1">
      <c r="B6" s="147" t="s">
        <v>213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9"/>
    </row>
    <row r="7" spans="2:65" ht="26.25" customHeight="1">
      <c r="B7" s="147" t="s">
        <v>90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9"/>
    </row>
    <row r="8" spans="2:65" s="3" customFormat="1" ht="78.75">
      <c r="B8" s="23" t="s">
        <v>119</v>
      </c>
      <c r="C8" s="31" t="s">
        <v>44</v>
      </c>
      <c r="D8" s="31" t="s">
        <v>121</v>
      </c>
      <c r="E8" s="31" t="s">
        <v>120</v>
      </c>
      <c r="F8" s="31" t="s">
        <v>64</v>
      </c>
      <c r="G8" s="31" t="s">
        <v>15</v>
      </c>
      <c r="H8" s="31" t="s">
        <v>65</v>
      </c>
      <c r="I8" s="31" t="s">
        <v>105</v>
      </c>
      <c r="J8" s="31" t="s">
        <v>18</v>
      </c>
      <c r="K8" s="31" t="s">
        <v>104</v>
      </c>
      <c r="L8" s="31" t="s">
        <v>17</v>
      </c>
      <c r="M8" s="72" t="s">
        <v>19</v>
      </c>
      <c r="N8" s="31" t="s">
        <v>238</v>
      </c>
      <c r="O8" s="31" t="s">
        <v>237</v>
      </c>
      <c r="P8" s="31" t="s">
        <v>113</v>
      </c>
      <c r="Q8" s="31" t="s">
        <v>58</v>
      </c>
      <c r="R8" s="31" t="s">
        <v>185</v>
      </c>
      <c r="S8" s="32" t="s">
        <v>187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245</v>
      </c>
      <c r="O9" s="33"/>
      <c r="P9" s="33" t="s">
        <v>241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116</v>
      </c>
      <c r="R10" s="21" t="s">
        <v>117</v>
      </c>
      <c r="S10" s="21" t="s">
        <v>188</v>
      </c>
      <c r="T10" s="5"/>
      <c r="BJ10" s="1"/>
    </row>
    <row r="11" spans="2:65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5"/>
      <c r="BJ11" s="1"/>
      <c r="BM11" s="1"/>
    </row>
    <row r="12" spans="2:65" ht="20.25" customHeight="1">
      <c r="B12" s="100" t="s">
        <v>253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2:65">
      <c r="B13" s="100" t="s">
        <v>115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</row>
    <row r="14" spans="2:65">
      <c r="B14" s="100" t="s">
        <v>236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  <row r="15" spans="2:65">
      <c r="B15" s="100" t="s">
        <v>244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</row>
    <row r="16" spans="2:6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</row>
    <row r="17" spans="2:19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</row>
    <row r="18" spans="2:19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2:19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</row>
    <row r="20" spans="2:19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2:19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2:19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2:19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2:19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</row>
    <row r="25" spans="2:19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2:19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2:19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2:19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2:19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2:19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2:19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</row>
    <row r="32" spans="2:19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2:19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2:19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2:19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</row>
    <row r="36" spans="2:19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2:19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2:19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2:19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2:19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</row>
    <row r="41" spans="2:19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</row>
    <row r="42" spans="2:19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</row>
    <row r="43" spans="2:19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2:19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</row>
    <row r="45" spans="2:19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spans="2:19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2:19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2:19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</row>
    <row r="49" spans="2:19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2:19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2:19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</row>
    <row r="52" spans="2:19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2:19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2:19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2:19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2:19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</row>
    <row r="57" spans="2:19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</row>
    <row r="58" spans="2:19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</row>
    <row r="59" spans="2:19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2:19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</row>
    <row r="61" spans="2:19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2:19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spans="2:19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2:19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2:19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2:19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2:19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</row>
    <row r="68" spans="2:19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  <row r="69" spans="2:19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2:19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</row>
    <row r="71" spans="2:19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2:19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2:19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</row>
    <row r="74" spans="2:19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</row>
    <row r="75" spans="2:19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</row>
    <row r="76" spans="2:19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</row>
    <row r="77" spans="2:19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</row>
    <row r="78" spans="2:19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</row>
    <row r="79" spans="2:19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2:19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</row>
    <row r="81" spans="2:19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</row>
    <row r="82" spans="2:19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</row>
    <row r="83" spans="2:19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</row>
    <row r="84" spans="2:19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</row>
    <row r="85" spans="2:19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</row>
    <row r="86" spans="2:19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</row>
    <row r="87" spans="2:19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2:19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2:19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2:19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2:19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2:19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2:19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</row>
    <row r="94" spans="2:19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</row>
    <row r="95" spans="2:19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</row>
    <row r="96" spans="2:19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</row>
    <row r="97" spans="2:19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</row>
    <row r="98" spans="2:19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2:19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</row>
    <row r="100" spans="2:19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</row>
    <row r="101" spans="2:19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</row>
    <row r="102" spans="2:19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</row>
    <row r="103" spans="2:19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2:19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2:19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2:19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</row>
    <row r="107" spans="2:19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</row>
    <row r="108" spans="2:19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</row>
    <row r="109" spans="2:19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</row>
    <row r="110" spans="2:19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38" style="2" bestFit="1" customWidth="1"/>
    <col min="4" max="4" width="9.28515625" style="2" bestFit="1" customWidth="1"/>
    <col min="5" max="5" width="11.28515625" style="2" bestFit="1" customWidth="1"/>
    <col min="6" max="6" width="8.425781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182</v>
      </c>
      <c r="C1" s="79" t="s" vm="1">
        <v>254</v>
      </c>
    </row>
    <row r="2" spans="2:81">
      <c r="B2" s="57" t="s">
        <v>181</v>
      </c>
      <c r="C2" s="79" t="s">
        <v>255</v>
      </c>
    </row>
    <row r="3" spans="2:81">
      <c r="B3" s="57" t="s">
        <v>183</v>
      </c>
      <c r="C3" s="79" t="s">
        <v>256</v>
      </c>
    </row>
    <row r="4" spans="2:81">
      <c r="B4" s="57" t="s">
        <v>184</v>
      </c>
      <c r="C4" s="79">
        <v>75</v>
      </c>
    </row>
    <row r="6" spans="2:81" ht="26.25" customHeight="1">
      <c r="B6" s="147" t="s">
        <v>213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9"/>
    </row>
    <row r="7" spans="2:81" ht="26.25" customHeight="1">
      <c r="B7" s="147" t="s">
        <v>91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9"/>
    </row>
    <row r="8" spans="2:81" s="3" customFormat="1" ht="78.75">
      <c r="B8" s="23" t="s">
        <v>119</v>
      </c>
      <c r="C8" s="31" t="s">
        <v>44</v>
      </c>
      <c r="D8" s="31" t="s">
        <v>121</v>
      </c>
      <c r="E8" s="31" t="s">
        <v>120</v>
      </c>
      <c r="F8" s="31" t="s">
        <v>64</v>
      </c>
      <c r="G8" s="31" t="s">
        <v>15</v>
      </c>
      <c r="H8" s="31" t="s">
        <v>65</v>
      </c>
      <c r="I8" s="31" t="s">
        <v>105</v>
      </c>
      <c r="J8" s="31" t="s">
        <v>18</v>
      </c>
      <c r="K8" s="31" t="s">
        <v>104</v>
      </c>
      <c r="L8" s="31" t="s">
        <v>17</v>
      </c>
      <c r="M8" s="72" t="s">
        <v>19</v>
      </c>
      <c r="N8" s="72" t="s">
        <v>238</v>
      </c>
      <c r="O8" s="31" t="s">
        <v>237</v>
      </c>
      <c r="P8" s="31" t="s">
        <v>113</v>
      </c>
      <c r="Q8" s="31" t="s">
        <v>58</v>
      </c>
      <c r="R8" s="31" t="s">
        <v>185</v>
      </c>
      <c r="S8" s="32" t="s">
        <v>187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245</v>
      </c>
      <c r="O9" s="33"/>
      <c r="P9" s="33" t="s">
        <v>241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116</v>
      </c>
      <c r="R10" s="21" t="s">
        <v>117</v>
      </c>
      <c r="S10" s="21" t="s">
        <v>188</v>
      </c>
      <c r="T10" s="5"/>
      <c r="BZ10" s="1"/>
    </row>
    <row r="11" spans="2:81" s="4" customFormat="1" ht="18" customHeight="1">
      <c r="B11" s="126" t="s">
        <v>50</v>
      </c>
      <c r="C11" s="121"/>
      <c r="D11" s="121"/>
      <c r="E11" s="121"/>
      <c r="F11" s="121"/>
      <c r="G11" s="121"/>
      <c r="H11" s="121"/>
      <c r="I11" s="121"/>
      <c r="J11" s="123">
        <v>7.4167995969797165</v>
      </c>
      <c r="K11" s="121"/>
      <c r="L11" s="121"/>
      <c r="M11" s="124">
        <v>2.1638463603162305E-2</v>
      </c>
      <c r="N11" s="122"/>
      <c r="O11" s="123"/>
      <c r="P11" s="122">
        <v>3783.1147900000001</v>
      </c>
      <c r="Q11" s="121"/>
      <c r="R11" s="124">
        <v>1</v>
      </c>
      <c r="S11" s="124">
        <v>8.3584337183842117E-3</v>
      </c>
      <c r="T11" s="5"/>
      <c r="BZ11" s="1"/>
      <c r="CC11" s="1"/>
    </row>
    <row r="12" spans="2:81" ht="17.25" customHeight="1">
      <c r="B12" s="127" t="s">
        <v>234</v>
      </c>
      <c r="C12" s="121"/>
      <c r="D12" s="121"/>
      <c r="E12" s="121"/>
      <c r="F12" s="121"/>
      <c r="G12" s="121"/>
      <c r="H12" s="121"/>
      <c r="I12" s="121"/>
      <c r="J12" s="123">
        <v>7.4167995969797156</v>
      </c>
      <c r="K12" s="121"/>
      <c r="L12" s="121"/>
      <c r="M12" s="124">
        <v>2.1638463603162301E-2</v>
      </c>
      <c r="N12" s="122"/>
      <c r="O12" s="123"/>
      <c r="P12" s="122">
        <v>3783.1147900000005</v>
      </c>
      <c r="Q12" s="121"/>
      <c r="R12" s="124">
        <v>1.0000000000000002</v>
      </c>
      <c r="S12" s="124">
        <v>8.3584337183842117E-3</v>
      </c>
    </row>
    <row r="13" spans="2:81">
      <c r="B13" s="107" t="s">
        <v>59</v>
      </c>
      <c r="C13" s="83"/>
      <c r="D13" s="83"/>
      <c r="E13" s="83"/>
      <c r="F13" s="83"/>
      <c r="G13" s="83"/>
      <c r="H13" s="83"/>
      <c r="I13" s="83"/>
      <c r="J13" s="94">
        <v>9.2558676884503264</v>
      </c>
      <c r="K13" s="83"/>
      <c r="L13" s="83"/>
      <c r="M13" s="93">
        <v>1.5556774908117884E-2</v>
      </c>
      <c r="N13" s="92"/>
      <c r="O13" s="94"/>
      <c r="P13" s="92">
        <v>2387.69526</v>
      </c>
      <c r="Q13" s="83"/>
      <c r="R13" s="93">
        <v>0.63114533725263988</v>
      </c>
      <c r="S13" s="93">
        <v>5.2753864680934398E-3</v>
      </c>
    </row>
    <row r="14" spans="2:81">
      <c r="B14" s="108" t="s">
        <v>1593</v>
      </c>
      <c r="C14" s="85" t="s">
        <v>1594</v>
      </c>
      <c r="D14" s="98" t="s">
        <v>1595</v>
      </c>
      <c r="E14" s="85" t="s">
        <v>1596</v>
      </c>
      <c r="F14" s="98" t="s">
        <v>372</v>
      </c>
      <c r="G14" s="85" t="s">
        <v>321</v>
      </c>
      <c r="H14" s="85" t="s">
        <v>322</v>
      </c>
      <c r="I14" s="112">
        <v>42639</v>
      </c>
      <c r="J14" s="97">
        <v>8.31</v>
      </c>
      <c r="K14" s="98" t="s">
        <v>167</v>
      </c>
      <c r="L14" s="99">
        <v>4.9000000000000002E-2</v>
      </c>
      <c r="M14" s="96">
        <v>1.4200000000000001E-2</v>
      </c>
      <c r="N14" s="95">
        <v>118172</v>
      </c>
      <c r="O14" s="97">
        <v>159.69</v>
      </c>
      <c r="P14" s="95">
        <v>188.70885999999999</v>
      </c>
      <c r="Q14" s="96">
        <v>6.0196754609432562E-5</v>
      </c>
      <c r="R14" s="96">
        <v>4.9881875247036842E-2</v>
      </c>
      <c r="S14" s="96">
        <v>4.1693434800106751E-4</v>
      </c>
    </row>
    <row r="15" spans="2:81">
      <c r="B15" s="108" t="s">
        <v>1597</v>
      </c>
      <c r="C15" s="85" t="s">
        <v>1598</v>
      </c>
      <c r="D15" s="98" t="s">
        <v>1595</v>
      </c>
      <c r="E15" s="85" t="s">
        <v>1596</v>
      </c>
      <c r="F15" s="98" t="s">
        <v>372</v>
      </c>
      <c r="G15" s="85" t="s">
        <v>321</v>
      </c>
      <c r="H15" s="85" t="s">
        <v>322</v>
      </c>
      <c r="I15" s="112">
        <v>42639</v>
      </c>
      <c r="J15" s="97">
        <v>11.49</v>
      </c>
      <c r="K15" s="98" t="s">
        <v>167</v>
      </c>
      <c r="L15" s="99">
        <v>4.0999999999999995E-2</v>
      </c>
      <c r="M15" s="96">
        <v>2.0700000000000003E-2</v>
      </c>
      <c r="N15" s="95">
        <v>1275478.27</v>
      </c>
      <c r="O15" s="97">
        <v>132.04</v>
      </c>
      <c r="P15" s="95">
        <v>1684.14156</v>
      </c>
      <c r="Q15" s="96">
        <v>2.9270612814588035E-4</v>
      </c>
      <c r="R15" s="96">
        <v>0.44517326422442499</v>
      </c>
      <c r="S15" s="96">
        <v>3.7209512222165977E-3</v>
      </c>
    </row>
    <row r="16" spans="2:81">
      <c r="B16" s="108" t="s">
        <v>1599</v>
      </c>
      <c r="C16" s="85" t="s">
        <v>1600</v>
      </c>
      <c r="D16" s="98" t="s">
        <v>1595</v>
      </c>
      <c r="E16" s="85" t="s">
        <v>449</v>
      </c>
      <c r="F16" s="98" t="s">
        <v>450</v>
      </c>
      <c r="G16" s="85" t="s">
        <v>358</v>
      </c>
      <c r="H16" s="85" t="s">
        <v>322</v>
      </c>
      <c r="I16" s="112">
        <v>42768</v>
      </c>
      <c r="J16" s="97">
        <v>0.86</v>
      </c>
      <c r="K16" s="98" t="s">
        <v>167</v>
      </c>
      <c r="L16" s="99">
        <v>6.8499999999999991E-2</v>
      </c>
      <c r="M16" s="96">
        <v>5.7999999999999996E-3</v>
      </c>
      <c r="N16" s="95">
        <v>32100</v>
      </c>
      <c r="O16" s="97">
        <v>119.67</v>
      </c>
      <c r="P16" s="95">
        <v>38.414070000000002</v>
      </c>
      <c r="Q16" s="96">
        <v>6.3557937713221038E-5</v>
      </c>
      <c r="R16" s="96">
        <v>1.0154085226686977E-2</v>
      </c>
      <c r="S16" s="96">
        <v>8.4872248338087409E-5</v>
      </c>
    </row>
    <row r="17" spans="2:19">
      <c r="B17" s="108" t="s">
        <v>1601</v>
      </c>
      <c r="C17" s="85" t="s">
        <v>1602</v>
      </c>
      <c r="D17" s="98" t="s">
        <v>1595</v>
      </c>
      <c r="E17" s="85" t="s">
        <v>449</v>
      </c>
      <c r="F17" s="98" t="s">
        <v>450</v>
      </c>
      <c r="G17" s="85" t="s">
        <v>394</v>
      </c>
      <c r="H17" s="85" t="s">
        <v>163</v>
      </c>
      <c r="I17" s="112">
        <v>42919</v>
      </c>
      <c r="J17" s="97">
        <v>2.4099999999999997</v>
      </c>
      <c r="K17" s="98" t="s">
        <v>167</v>
      </c>
      <c r="L17" s="99">
        <v>0.06</v>
      </c>
      <c r="M17" s="96">
        <v>-1.2999999999999997E-3</v>
      </c>
      <c r="N17" s="95">
        <v>386431</v>
      </c>
      <c r="O17" s="97">
        <v>123.29</v>
      </c>
      <c r="P17" s="95">
        <v>476.43077</v>
      </c>
      <c r="Q17" s="96">
        <v>1.044196788641899E-4</v>
      </c>
      <c r="R17" s="96">
        <v>0.12593611255449111</v>
      </c>
      <c r="S17" s="96">
        <v>1.0526286495376876E-3</v>
      </c>
    </row>
    <row r="18" spans="2:19">
      <c r="B18" s="109"/>
      <c r="C18" s="85"/>
      <c r="D18" s="85"/>
      <c r="E18" s="85"/>
      <c r="F18" s="85"/>
      <c r="G18" s="85"/>
      <c r="H18" s="85"/>
      <c r="I18" s="85"/>
      <c r="J18" s="97"/>
      <c r="K18" s="85"/>
      <c r="L18" s="85"/>
      <c r="M18" s="96"/>
      <c r="N18" s="95"/>
      <c r="O18" s="97"/>
      <c r="P18" s="85"/>
      <c r="Q18" s="85"/>
      <c r="R18" s="96"/>
      <c r="S18" s="85"/>
    </row>
    <row r="19" spans="2:19">
      <c r="B19" s="107" t="s">
        <v>60</v>
      </c>
      <c r="C19" s="83"/>
      <c r="D19" s="83"/>
      <c r="E19" s="83"/>
      <c r="F19" s="83"/>
      <c r="G19" s="83"/>
      <c r="H19" s="83"/>
      <c r="I19" s="83"/>
      <c r="J19" s="94">
        <v>4.9334951122776989</v>
      </c>
      <c r="K19" s="83"/>
      <c r="L19" s="83"/>
      <c r="M19" s="93">
        <v>2.6502159901941252E-2</v>
      </c>
      <c r="N19" s="92"/>
      <c r="O19" s="94"/>
      <c r="P19" s="92">
        <v>923.09560999999997</v>
      </c>
      <c r="Q19" s="83"/>
      <c r="R19" s="93">
        <v>0.24400412391398779</v>
      </c>
      <c r="S19" s="93">
        <v>2.0394922967474751E-3</v>
      </c>
    </row>
    <row r="20" spans="2:19">
      <c r="B20" s="108" t="s">
        <v>1603</v>
      </c>
      <c r="C20" s="85" t="s">
        <v>1604</v>
      </c>
      <c r="D20" s="98" t="s">
        <v>1595</v>
      </c>
      <c r="E20" s="85" t="s">
        <v>1605</v>
      </c>
      <c r="F20" s="98" t="s">
        <v>372</v>
      </c>
      <c r="G20" s="85" t="s">
        <v>321</v>
      </c>
      <c r="H20" s="85" t="s">
        <v>163</v>
      </c>
      <c r="I20" s="112">
        <v>43124</v>
      </c>
      <c r="J20" s="97">
        <v>3.78</v>
      </c>
      <c r="K20" s="98" t="s">
        <v>167</v>
      </c>
      <c r="L20" s="99">
        <v>2.5000000000000001E-2</v>
      </c>
      <c r="M20" s="96">
        <v>1.7000000000000001E-2</v>
      </c>
      <c r="N20" s="95">
        <v>102035</v>
      </c>
      <c r="O20" s="97">
        <v>103.15</v>
      </c>
      <c r="P20" s="95">
        <v>105.24910000000001</v>
      </c>
      <c r="Q20" s="96">
        <v>1.4068049458428007E-4</v>
      </c>
      <c r="R20" s="96">
        <v>2.7820752433472949E-2</v>
      </c>
      <c r="S20" s="96">
        <v>2.3253791521075991E-4</v>
      </c>
    </row>
    <row r="21" spans="2:19">
      <c r="B21" s="108" t="s">
        <v>1606</v>
      </c>
      <c r="C21" s="85" t="s">
        <v>1607</v>
      </c>
      <c r="D21" s="98" t="s">
        <v>1595</v>
      </c>
      <c r="E21" s="85" t="s">
        <v>1608</v>
      </c>
      <c r="F21" s="98" t="s">
        <v>376</v>
      </c>
      <c r="G21" s="85" t="s">
        <v>394</v>
      </c>
      <c r="H21" s="85" t="s">
        <v>163</v>
      </c>
      <c r="I21" s="112">
        <v>42598</v>
      </c>
      <c r="J21" s="97">
        <v>5.25</v>
      </c>
      <c r="K21" s="98" t="s">
        <v>167</v>
      </c>
      <c r="L21" s="99">
        <v>3.1E-2</v>
      </c>
      <c r="M21" s="96">
        <v>2.6200000000000001E-2</v>
      </c>
      <c r="N21" s="95">
        <v>548663.68000000005</v>
      </c>
      <c r="O21" s="97">
        <v>102.67</v>
      </c>
      <c r="P21" s="95">
        <v>563.31299999999999</v>
      </c>
      <c r="Q21" s="96">
        <v>7.7276574647887331E-4</v>
      </c>
      <c r="R21" s="96">
        <v>0.14890190524723676</v>
      </c>
      <c r="S21" s="96">
        <v>1.2445867055501545E-3</v>
      </c>
    </row>
    <row r="22" spans="2:19">
      <c r="B22" s="108" t="s">
        <v>1609</v>
      </c>
      <c r="C22" s="85" t="s">
        <v>1610</v>
      </c>
      <c r="D22" s="98" t="s">
        <v>1595</v>
      </c>
      <c r="E22" s="85" t="s">
        <v>1611</v>
      </c>
      <c r="F22" s="98" t="s">
        <v>376</v>
      </c>
      <c r="G22" s="85" t="s">
        <v>582</v>
      </c>
      <c r="H22" s="85" t="s">
        <v>322</v>
      </c>
      <c r="I22" s="112">
        <v>43312</v>
      </c>
      <c r="J22" s="97">
        <v>4.71</v>
      </c>
      <c r="K22" s="98" t="s">
        <v>167</v>
      </c>
      <c r="L22" s="99">
        <v>3.5499999999999997E-2</v>
      </c>
      <c r="M22" s="96">
        <v>3.1099999999999999E-2</v>
      </c>
      <c r="N22" s="95">
        <v>247000</v>
      </c>
      <c r="O22" s="97">
        <v>103.05</v>
      </c>
      <c r="P22" s="95">
        <v>254.53351000000001</v>
      </c>
      <c r="Q22" s="96">
        <v>7.7187499999999999E-4</v>
      </c>
      <c r="R22" s="96">
        <v>6.7281466233278103E-2</v>
      </c>
      <c r="S22" s="96">
        <v>5.6236767598656049E-4</v>
      </c>
    </row>
    <row r="23" spans="2:19">
      <c r="B23" s="109"/>
      <c r="C23" s="85"/>
      <c r="D23" s="85"/>
      <c r="E23" s="85"/>
      <c r="F23" s="85"/>
      <c r="G23" s="85"/>
      <c r="H23" s="85"/>
      <c r="I23" s="85"/>
      <c r="J23" s="97"/>
      <c r="K23" s="85"/>
      <c r="L23" s="85"/>
      <c r="M23" s="96"/>
      <c r="N23" s="95"/>
      <c r="O23" s="97"/>
      <c r="P23" s="85"/>
      <c r="Q23" s="85"/>
      <c r="R23" s="96"/>
      <c r="S23" s="85"/>
    </row>
    <row r="24" spans="2:19">
      <c r="B24" s="107" t="s">
        <v>46</v>
      </c>
      <c r="C24" s="83"/>
      <c r="D24" s="83"/>
      <c r="E24" s="83"/>
      <c r="F24" s="83"/>
      <c r="G24" s="83"/>
      <c r="H24" s="83"/>
      <c r="I24" s="83"/>
      <c r="J24" s="94">
        <v>2.9732247369559426</v>
      </c>
      <c r="K24" s="83"/>
      <c r="L24" s="83"/>
      <c r="M24" s="93">
        <v>4.2877198597098348E-2</v>
      </c>
      <c r="N24" s="92"/>
      <c r="O24" s="94"/>
      <c r="P24" s="92">
        <v>472.3239200000001</v>
      </c>
      <c r="Q24" s="83"/>
      <c r="R24" s="93">
        <v>0.1248505388333723</v>
      </c>
      <c r="S24" s="93">
        <v>1.0435549535432963E-3</v>
      </c>
    </row>
    <row r="25" spans="2:19">
      <c r="B25" s="108" t="s">
        <v>1612</v>
      </c>
      <c r="C25" s="85" t="s">
        <v>1613</v>
      </c>
      <c r="D25" s="98" t="s">
        <v>1595</v>
      </c>
      <c r="E25" s="85" t="s">
        <v>892</v>
      </c>
      <c r="F25" s="98" t="s">
        <v>193</v>
      </c>
      <c r="G25" s="85" t="s">
        <v>495</v>
      </c>
      <c r="H25" s="85" t="s">
        <v>322</v>
      </c>
      <c r="I25" s="112">
        <v>42954</v>
      </c>
      <c r="J25" s="97">
        <v>1.44</v>
      </c>
      <c r="K25" s="98" t="s">
        <v>166</v>
      </c>
      <c r="L25" s="99">
        <v>3.7000000000000005E-2</v>
      </c>
      <c r="M25" s="96">
        <v>3.4699999999999995E-2</v>
      </c>
      <c r="N25" s="95">
        <v>19176</v>
      </c>
      <c r="O25" s="97">
        <v>100.51</v>
      </c>
      <c r="P25" s="95">
        <v>70.002409999999998</v>
      </c>
      <c r="Q25" s="96">
        <v>2.853401583239093E-4</v>
      </c>
      <c r="R25" s="96">
        <v>1.8503908521369503E-2</v>
      </c>
      <c r="S25" s="96">
        <v>1.5466369290691179E-4</v>
      </c>
    </row>
    <row r="26" spans="2:19">
      <c r="B26" s="108" t="s">
        <v>1614</v>
      </c>
      <c r="C26" s="85" t="s">
        <v>1615</v>
      </c>
      <c r="D26" s="98" t="s">
        <v>1595</v>
      </c>
      <c r="E26" s="85" t="s">
        <v>892</v>
      </c>
      <c r="F26" s="98" t="s">
        <v>193</v>
      </c>
      <c r="G26" s="85" t="s">
        <v>495</v>
      </c>
      <c r="H26" s="85" t="s">
        <v>322</v>
      </c>
      <c r="I26" s="112">
        <v>42625</v>
      </c>
      <c r="J26" s="97">
        <v>3.24</v>
      </c>
      <c r="K26" s="98" t="s">
        <v>166</v>
      </c>
      <c r="L26" s="99">
        <v>4.4500000000000005E-2</v>
      </c>
      <c r="M26" s="96">
        <v>4.4299999999999999E-2</v>
      </c>
      <c r="N26" s="95">
        <v>110363</v>
      </c>
      <c r="O26" s="97">
        <v>100.37</v>
      </c>
      <c r="P26" s="95">
        <v>402.32150999999999</v>
      </c>
      <c r="Q26" s="96">
        <v>8.0481627588888701E-4</v>
      </c>
      <c r="R26" s="96">
        <v>0.10634663031200277</v>
      </c>
      <c r="S26" s="96">
        <v>8.8889126063638438E-4</v>
      </c>
    </row>
    <row r="27" spans="2:19">
      <c r="B27" s="110"/>
      <c r="C27" s="111"/>
      <c r="D27" s="111"/>
      <c r="E27" s="111"/>
      <c r="F27" s="111"/>
      <c r="G27" s="111"/>
      <c r="H27" s="111"/>
      <c r="I27" s="111"/>
      <c r="J27" s="113"/>
      <c r="K27" s="111"/>
      <c r="L27" s="111"/>
      <c r="M27" s="114"/>
      <c r="N27" s="115"/>
      <c r="O27" s="113"/>
      <c r="P27" s="111"/>
      <c r="Q27" s="111"/>
      <c r="R27" s="114"/>
      <c r="S27" s="111"/>
    </row>
    <row r="28" spans="2:19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2:19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2:19">
      <c r="B30" s="100" t="s">
        <v>253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2:19">
      <c r="B31" s="100" t="s">
        <v>115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</row>
    <row r="32" spans="2:19">
      <c r="B32" s="100" t="s">
        <v>236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2:19">
      <c r="B33" s="100" t="s">
        <v>244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2:19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2:19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</row>
    <row r="36" spans="2:19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2:19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2:19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2:19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2:19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</row>
    <row r="41" spans="2:19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</row>
    <row r="42" spans="2:19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</row>
    <row r="43" spans="2:19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2:19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</row>
    <row r="45" spans="2:19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spans="2:19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2:19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2:19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</row>
    <row r="49" spans="2:19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2:19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2:19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</row>
    <row r="52" spans="2:19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2:19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2:19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2:19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2:19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</row>
    <row r="57" spans="2:19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</row>
    <row r="58" spans="2:19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</row>
    <row r="59" spans="2:19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2:19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</row>
    <row r="61" spans="2:19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2:19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spans="2:19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2:19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2:19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2:19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2:19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</row>
    <row r="68" spans="2:19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  <row r="69" spans="2:19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2:19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</row>
    <row r="71" spans="2:19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2:19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2:19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</row>
    <row r="74" spans="2:19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</row>
    <row r="75" spans="2:19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</row>
    <row r="76" spans="2:19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</row>
    <row r="77" spans="2:19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</row>
    <row r="78" spans="2:19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</row>
    <row r="79" spans="2:19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2:19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</row>
    <row r="81" spans="2:19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</row>
    <row r="82" spans="2:19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</row>
    <row r="83" spans="2:19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</row>
    <row r="84" spans="2:19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</row>
    <row r="85" spans="2:19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</row>
    <row r="86" spans="2:19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</row>
    <row r="87" spans="2:19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2:19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2:19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2:19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2:19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2:19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2:19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</row>
    <row r="94" spans="2:19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</row>
    <row r="95" spans="2:19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</row>
    <row r="96" spans="2:19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</row>
    <row r="97" spans="2:19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</row>
    <row r="98" spans="2:19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2:19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</row>
    <row r="100" spans="2:19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</row>
    <row r="101" spans="2:19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</row>
    <row r="102" spans="2:19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</row>
    <row r="103" spans="2:19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2:19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2:19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2:19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</row>
    <row r="107" spans="2:19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</row>
    <row r="108" spans="2:19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</row>
    <row r="109" spans="2:19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</row>
    <row r="110" spans="2:19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</row>
    <row r="111" spans="2:19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</row>
    <row r="112" spans="2:19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</row>
    <row r="113" spans="2:19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</row>
    <row r="114" spans="2:19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2:19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</row>
    <row r="116" spans="2:19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</row>
    <row r="117" spans="2:19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</row>
    <row r="118" spans="2:19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</row>
    <row r="119" spans="2:19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</row>
    <row r="120" spans="2:19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</row>
    <row r="121" spans="2:19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</row>
    <row r="122" spans="2:19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2:19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</row>
    <row r="124" spans="2:19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</row>
    <row r="125" spans="2:19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</row>
    <row r="126" spans="2:19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</row>
    <row r="127" spans="2:19">
      <c r="C127" s="1"/>
      <c r="D127" s="1"/>
      <c r="E127" s="1"/>
    </row>
    <row r="128" spans="2:19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29 B34:B126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1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38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182</v>
      </c>
      <c r="C1" s="79" t="s" vm="1">
        <v>254</v>
      </c>
    </row>
    <row r="2" spans="2:98">
      <c r="B2" s="57" t="s">
        <v>181</v>
      </c>
      <c r="C2" s="79" t="s">
        <v>255</v>
      </c>
    </row>
    <row r="3" spans="2:98">
      <c r="B3" s="57" t="s">
        <v>183</v>
      </c>
      <c r="C3" s="79" t="s">
        <v>256</v>
      </c>
    </row>
    <row r="4" spans="2:98">
      <c r="B4" s="57" t="s">
        <v>184</v>
      </c>
      <c r="C4" s="79">
        <v>75</v>
      </c>
    </row>
    <row r="6" spans="2:98" ht="26.25" customHeight="1">
      <c r="B6" s="147" t="s">
        <v>213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9"/>
    </row>
    <row r="7" spans="2:98" ht="26.25" customHeight="1">
      <c r="B7" s="147" t="s">
        <v>92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9"/>
    </row>
    <row r="8" spans="2:98" s="3" customFormat="1" ht="78.75">
      <c r="B8" s="23" t="s">
        <v>119</v>
      </c>
      <c r="C8" s="31" t="s">
        <v>44</v>
      </c>
      <c r="D8" s="31" t="s">
        <v>121</v>
      </c>
      <c r="E8" s="31" t="s">
        <v>120</v>
      </c>
      <c r="F8" s="31" t="s">
        <v>64</v>
      </c>
      <c r="G8" s="31" t="s">
        <v>104</v>
      </c>
      <c r="H8" s="31" t="s">
        <v>238</v>
      </c>
      <c r="I8" s="31" t="s">
        <v>237</v>
      </c>
      <c r="J8" s="31" t="s">
        <v>113</v>
      </c>
      <c r="K8" s="31" t="s">
        <v>58</v>
      </c>
      <c r="L8" s="31" t="s">
        <v>185</v>
      </c>
      <c r="M8" s="32" t="s">
        <v>187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245</v>
      </c>
      <c r="I9" s="33"/>
      <c r="J9" s="33" t="s">
        <v>241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2:98">
      <c r="B13" s="100" t="s">
        <v>253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2:98">
      <c r="B14" s="100" t="s">
        <v>115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2:98">
      <c r="B15" s="100" t="s">
        <v>236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6" spans="2:98">
      <c r="B16" s="100" t="s">
        <v>244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spans="2:13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2:13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2:13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2:13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2:13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2:13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2:13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2:13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2:13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2:13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2:13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2:13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2:13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2:13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2:13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2:13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2:1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2:13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2:13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2:13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2:13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2:13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2:13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2:13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2:13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2:13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2:13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2:13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2:13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2:13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2:13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2:13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2:13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2:13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2:13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2:13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2:13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2:13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2:13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2:13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2:13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2:13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2:13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2:13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2:13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2:13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2:13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</row>
    <row r="64" spans="2:13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2:13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2:13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7" spans="2:13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2:13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</row>
    <row r="69" spans="2:13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</row>
    <row r="70" spans="2:13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2:13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</row>
    <row r="72" spans="2:13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2:13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2:13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2:13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2:13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2:13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2:13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2:13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2:13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2:13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</row>
    <row r="82" spans="2:13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</row>
    <row r="83" spans="2:13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2:13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2:13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2:13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2:13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2:13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2:13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2:13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2:13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2:13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2:13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2:13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2:13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2:13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2:13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2:13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2:13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2:13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2:13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2:13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2:13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2:13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2:13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2:13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2:13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2:13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2:13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2:13">
      <c r="C110" s="1"/>
      <c r="D110" s="1"/>
      <c r="E110" s="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B399" s="44"/>
      <c r="C399" s="1"/>
      <c r="D399" s="1"/>
      <c r="E399" s="1"/>
    </row>
    <row r="400" spans="2:5">
      <c r="B400" s="44"/>
      <c r="C400" s="1"/>
      <c r="D400" s="1"/>
      <c r="E400" s="1"/>
    </row>
    <row r="401" spans="2:5">
      <c r="B401" s="3"/>
      <c r="C401" s="1"/>
      <c r="D401" s="1"/>
      <c r="E401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H22:XFD25 N22:AF25 N26:XFD1048576 D11:M1048576 D1:XFD10 N11:XFD21 A1:B1048576 C5:C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Z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140625" style="2" customWidth="1"/>
    <col min="4" max="4" width="12.28515625" style="1" bestFit="1" customWidth="1"/>
    <col min="5" max="6" width="11.28515625" style="1" bestFit="1" customWidth="1"/>
    <col min="7" max="7" width="7.285156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6" style="3" customWidth="1"/>
    <col min="14" max="14" width="7.85546875" style="3" customWidth="1"/>
    <col min="15" max="15" width="8.140625" style="3" customWidth="1"/>
    <col min="16" max="16" width="6.28515625" style="3" customWidth="1"/>
    <col min="17" max="17" width="8" style="3" customWidth="1"/>
    <col min="18" max="18" width="8.7109375" style="3" customWidth="1"/>
    <col min="19" max="19" width="10" style="3" customWidth="1"/>
    <col min="20" max="20" width="9.5703125" style="1" customWidth="1"/>
    <col min="21" max="21" width="6.140625" style="1" customWidth="1"/>
    <col min="22" max="23" width="5.7109375" style="1" customWidth="1"/>
    <col min="24" max="24" width="6.85546875" style="1" customWidth="1"/>
    <col min="25" max="25" width="6.42578125" style="1" customWidth="1"/>
    <col min="26" max="26" width="6.7109375" style="1" customWidth="1"/>
    <col min="27" max="27" width="7.28515625" style="1" customWidth="1"/>
    <col min="28" max="39" width="5.7109375" style="1" customWidth="1"/>
    <col min="40" max="16384" width="9.140625" style="1"/>
  </cols>
  <sheetData>
    <row r="1" spans="2:52">
      <c r="B1" s="57" t="s">
        <v>182</v>
      </c>
      <c r="C1" s="79" t="s" vm="1">
        <v>254</v>
      </c>
    </row>
    <row r="2" spans="2:52">
      <c r="B2" s="57" t="s">
        <v>181</v>
      </c>
      <c r="C2" s="79" t="s">
        <v>255</v>
      </c>
    </row>
    <row r="3" spans="2:52">
      <c r="B3" s="57" t="s">
        <v>183</v>
      </c>
      <c r="C3" s="79" t="s">
        <v>256</v>
      </c>
    </row>
    <row r="4" spans="2:52">
      <c r="B4" s="57" t="s">
        <v>184</v>
      </c>
      <c r="C4" s="79">
        <v>75</v>
      </c>
    </row>
    <row r="6" spans="2:52" ht="26.25" customHeight="1">
      <c r="B6" s="147" t="s">
        <v>213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2:52" ht="26.25" customHeight="1">
      <c r="B7" s="147" t="s">
        <v>99</v>
      </c>
      <c r="C7" s="148"/>
      <c r="D7" s="148"/>
      <c r="E7" s="148"/>
      <c r="F7" s="148"/>
      <c r="G7" s="148"/>
      <c r="H7" s="148"/>
      <c r="I7" s="148"/>
      <c r="J7" s="148"/>
      <c r="K7" s="149"/>
    </row>
    <row r="8" spans="2:52" s="3" customFormat="1" ht="78.75">
      <c r="B8" s="23" t="s">
        <v>119</v>
      </c>
      <c r="C8" s="31" t="s">
        <v>44</v>
      </c>
      <c r="D8" s="31" t="s">
        <v>104</v>
      </c>
      <c r="E8" s="31" t="s">
        <v>105</v>
      </c>
      <c r="F8" s="31" t="s">
        <v>238</v>
      </c>
      <c r="G8" s="31" t="s">
        <v>237</v>
      </c>
      <c r="H8" s="31" t="s">
        <v>113</v>
      </c>
      <c r="I8" s="31" t="s">
        <v>58</v>
      </c>
      <c r="J8" s="31" t="s">
        <v>185</v>
      </c>
      <c r="K8" s="32" t="s">
        <v>187</v>
      </c>
      <c r="AZ8" s="1"/>
    </row>
    <row r="9" spans="2:52" s="3" customFormat="1" ht="21" customHeight="1">
      <c r="B9" s="16"/>
      <c r="C9" s="17"/>
      <c r="D9" s="17"/>
      <c r="E9" s="33" t="s">
        <v>22</v>
      </c>
      <c r="F9" s="33" t="s">
        <v>245</v>
      </c>
      <c r="G9" s="33"/>
      <c r="H9" s="33" t="s">
        <v>241</v>
      </c>
      <c r="I9" s="33" t="s">
        <v>20</v>
      </c>
      <c r="J9" s="33" t="s">
        <v>20</v>
      </c>
      <c r="K9" s="34" t="s">
        <v>20</v>
      </c>
      <c r="AZ9" s="1"/>
    </row>
    <row r="10" spans="2:52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AZ10" s="1"/>
    </row>
    <row r="11" spans="2:52" s="4" customFormat="1" ht="18" customHeight="1">
      <c r="B11" s="80" t="s">
        <v>1616</v>
      </c>
      <c r="C11" s="81"/>
      <c r="D11" s="81"/>
      <c r="E11" s="81"/>
      <c r="F11" s="89"/>
      <c r="G11" s="91"/>
      <c r="H11" s="89">
        <v>3492.8463099999994</v>
      </c>
      <c r="I11" s="81"/>
      <c r="J11" s="90">
        <v>1</v>
      </c>
      <c r="K11" s="90">
        <v>7.7171130116931684E-3</v>
      </c>
      <c r="L11" s="3"/>
      <c r="M11" s="3"/>
      <c r="N11" s="3"/>
      <c r="O11" s="3"/>
      <c r="P11" s="3"/>
      <c r="Q11" s="3"/>
      <c r="R11" s="3"/>
      <c r="AZ11" s="1"/>
    </row>
    <row r="12" spans="2:52" ht="21" customHeight="1">
      <c r="B12" s="82" t="s">
        <v>1617</v>
      </c>
      <c r="C12" s="83"/>
      <c r="D12" s="83"/>
      <c r="E12" s="83"/>
      <c r="F12" s="92"/>
      <c r="G12" s="94"/>
      <c r="H12" s="92">
        <v>296.85636</v>
      </c>
      <c r="I12" s="83"/>
      <c r="J12" s="93">
        <v>8.4989814510332704E-2</v>
      </c>
      <c r="K12" s="93">
        <v>6.5587600341907731E-4</v>
      </c>
      <c r="S12" s="1"/>
    </row>
    <row r="13" spans="2:52">
      <c r="B13" s="103" t="s">
        <v>230</v>
      </c>
      <c r="C13" s="83"/>
      <c r="D13" s="83"/>
      <c r="E13" s="83"/>
      <c r="F13" s="92"/>
      <c r="G13" s="94"/>
      <c r="H13" s="92">
        <v>93.933689999999999</v>
      </c>
      <c r="I13" s="83"/>
      <c r="J13" s="93">
        <v>2.6893164388902074E-2</v>
      </c>
      <c r="K13" s="93">
        <v>2.0753758883119955E-4</v>
      </c>
      <c r="S13" s="1"/>
    </row>
    <row r="14" spans="2:52">
      <c r="B14" s="88" t="s">
        <v>1618</v>
      </c>
      <c r="C14" s="85">
        <v>5277</v>
      </c>
      <c r="D14" s="98" t="s">
        <v>166</v>
      </c>
      <c r="E14" s="112">
        <v>42545</v>
      </c>
      <c r="F14" s="95">
        <v>24476.87</v>
      </c>
      <c r="G14" s="97">
        <v>105.6622</v>
      </c>
      <c r="H14" s="95">
        <v>93.933689999999999</v>
      </c>
      <c r="I14" s="96">
        <v>3.3333333333333332E-4</v>
      </c>
      <c r="J14" s="96">
        <v>2.6893164388902074E-2</v>
      </c>
      <c r="K14" s="96">
        <v>2.0753758883119955E-4</v>
      </c>
      <c r="S14" s="1"/>
    </row>
    <row r="15" spans="2:52">
      <c r="B15" s="84"/>
      <c r="C15" s="85"/>
      <c r="D15" s="85"/>
      <c r="E15" s="85"/>
      <c r="F15" s="95"/>
      <c r="G15" s="97"/>
      <c r="H15" s="85"/>
      <c r="I15" s="85"/>
      <c r="J15" s="96"/>
      <c r="K15" s="85"/>
      <c r="S15" s="1"/>
    </row>
    <row r="16" spans="2:52">
      <c r="B16" s="103" t="s">
        <v>232</v>
      </c>
      <c r="C16" s="83"/>
      <c r="D16" s="83"/>
      <c r="E16" s="83"/>
      <c r="F16" s="92"/>
      <c r="G16" s="94"/>
      <c r="H16" s="92">
        <v>202.92267000000001</v>
      </c>
      <c r="I16" s="83"/>
      <c r="J16" s="93">
        <v>5.8096650121430636E-2</v>
      </c>
      <c r="K16" s="93">
        <v>4.4833841458787781E-4</v>
      </c>
      <c r="S16" s="1"/>
    </row>
    <row r="17" spans="2:19">
      <c r="B17" s="88" t="s">
        <v>1619</v>
      </c>
      <c r="C17" s="85">
        <v>5322</v>
      </c>
      <c r="D17" s="98" t="s">
        <v>168</v>
      </c>
      <c r="E17" s="112">
        <v>43191</v>
      </c>
      <c r="F17" s="95">
        <v>47221.18</v>
      </c>
      <c r="G17" s="97">
        <v>105.372</v>
      </c>
      <c r="H17" s="95">
        <v>202.92267000000001</v>
      </c>
      <c r="I17" s="96">
        <v>5.2515943999999995E-4</v>
      </c>
      <c r="J17" s="96">
        <v>5.8096650121430636E-2</v>
      </c>
      <c r="K17" s="96">
        <v>4.4833841458787781E-4</v>
      </c>
      <c r="S17" s="1"/>
    </row>
    <row r="18" spans="2:19">
      <c r="B18" s="84"/>
      <c r="C18" s="85"/>
      <c r="D18" s="85"/>
      <c r="E18" s="85"/>
      <c r="F18" s="95"/>
      <c r="G18" s="97"/>
      <c r="H18" s="85"/>
      <c r="I18" s="85"/>
      <c r="J18" s="96"/>
      <c r="K18" s="85"/>
      <c r="S18" s="1"/>
    </row>
    <row r="19" spans="2:19">
      <c r="B19" s="82" t="s">
        <v>1620</v>
      </c>
      <c r="C19" s="83"/>
      <c r="D19" s="83"/>
      <c r="E19" s="83"/>
      <c r="F19" s="92"/>
      <c r="G19" s="94"/>
      <c r="H19" s="92">
        <v>3195.9899499999992</v>
      </c>
      <c r="I19" s="83"/>
      <c r="J19" s="93">
        <v>0.91501018548966728</v>
      </c>
      <c r="K19" s="93">
        <v>7.0612370082740903E-3</v>
      </c>
      <c r="S19" s="1"/>
    </row>
    <row r="20" spans="2:19">
      <c r="B20" s="103" t="s">
        <v>230</v>
      </c>
      <c r="C20" s="83"/>
      <c r="D20" s="83"/>
      <c r="E20" s="83"/>
      <c r="F20" s="92"/>
      <c r="G20" s="94"/>
      <c r="H20" s="92">
        <v>227.32972000000001</v>
      </c>
      <c r="I20" s="83"/>
      <c r="J20" s="93">
        <v>6.5084375269864089E-2</v>
      </c>
      <c r="K20" s="93">
        <v>5.0226347925298915E-4</v>
      </c>
      <c r="S20" s="1"/>
    </row>
    <row r="21" spans="2:19">
      <c r="B21" s="88" t="s">
        <v>1621</v>
      </c>
      <c r="C21" s="85">
        <v>5288</v>
      </c>
      <c r="D21" s="98" t="s">
        <v>166</v>
      </c>
      <c r="E21" s="112">
        <v>42768</v>
      </c>
      <c r="F21" s="95">
        <v>54380.47</v>
      </c>
      <c r="G21" s="97">
        <v>115.0979</v>
      </c>
      <c r="H21" s="95">
        <v>227.32972000000001</v>
      </c>
      <c r="I21" s="96">
        <v>2.2764545694588007E-4</v>
      </c>
      <c r="J21" s="96">
        <v>6.5084375269864089E-2</v>
      </c>
      <c r="K21" s="96">
        <v>5.0226347925298915E-4</v>
      </c>
      <c r="S21" s="1"/>
    </row>
    <row r="22" spans="2:19" ht="16.5" customHeight="1">
      <c r="B22" s="84"/>
      <c r="C22" s="85"/>
      <c r="D22" s="85"/>
      <c r="E22" s="85"/>
      <c r="F22" s="95"/>
      <c r="G22" s="97"/>
      <c r="H22" s="85"/>
      <c r="I22" s="85"/>
      <c r="J22" s="96"/>
      <c r="K22" s="85"/>
      <c r="S22" s="1"/>
    </row>
    <row r="23" spans="2:19" ht="16.5" customHeight="1">
      <c r="B23" s="103" t="s">
        <v>232</v>
      </c>
      <c r="C23" s="83"/>
      <c r="D23" s="83"/>
      <c r="E23" s="83"/>
      <c r="F23" s="92"/>
      <c r="G23" s="94"/>
      <c r="H23" s="92">
        <v>2968.6602299999986</v>
      </c>
      <c r="I23" s="83"/>
      <c r="J23" s="93">
        <v>0.84992581021980296</v>
      </c>
      <c r="K23" s="93">
        <v>6.5589735290210996E-3</v>
      </c>
      <c r="S23" s="1"/>
    </row>
    <row r="24" spans="2:19" ht="16.5" customHeight="1">
      <c r="B24" s="88" t="s">
        <v>1622</v>
      </c>
      <c r="C24" s="85">
        <v>5281</v>
      </c>
      <c r="D24" s="98" t="s">
        <v>166</v>
      </c>
      <c r="E24" s="112">
        <v>42642</v>
      </c>
      <c r="F24" s="95">
        <v>152292.63</v>
      </c>
      <c r="G24" s="97">
        <v>77.159199999999998</v>
      </c>
      <c r="H24" s="95">
        <v>426.78821999999997</v>
      </c>
      <c r="I24" s="96">
        <v>6.4010974884348845E-5</v>
      </c>
      <c r="J24" s="96">
        <v>0.12218923540326057</v>
      </c>
      <c r="K24" s="96">
        <v>9.4294813841934162E-4</v>
      </c>
      <c r="S24" s="1"/>
    </row>
    <row r="25" spans="2:19">
      <c r="B25" s="88" t="s">
        <v>1623</v>
      </c>
      <c r="C25" s="85">
        <v>5307</v>
      </c>
      <c r="D25" s="98" t="s">
        <v>166</v>
      </c>
      <c r="E25" s="112">
        <v>43068</v>
      </c>
      <c r="F25" s="95">
        <v>5821</v>
      </c>
      <c r="G25" s="97">
        <v>79.552099999999996</v>
      </c>
      <c r="H25" s="95">
        <v>16.818810000000003</v>
      </c>
      <c r="I25" s="96">
        <v>3.9595288779291851E-5</v>
      </c>
      <c r="J25" s="96">
        <v>4.8152161610569132E-3</v>
      </c>
      <c r="K25" s="96">
        <v>3.715956729060753E-5</v>
      </c>
      <c r="S25" s="1"/>
    </row>
    <row r="26" spans="2:19">
      <c r="B26" s="88" t="s">
        <v>1624</v>
      </c>
      <c r="C26" s="85">
        <v>5285</v>
      </c>
      <c r="D26" s="98" t="s">
        <v>166</v>
      </c>
      <c r="E26" s="112">
        <v>42718</v>
      </c>
      <c r="F26" s="95">
        <v>94427.45</v>
      </c>
      <c r="G26" s="97">
        <v>93.131100000000004</v>
      </c>
      <c r="H26" s="95">
        <v>319.40287000000001</v>
      </c>
      <c r="I26" s="96">
        <v>3.4310400000000003E-5</v>
      </c>
      <c r="J26" s="96">
        <v>9.1444868068071408E-2</v>
      </c>
      <c r="K26" s="96">
        <v>7.0569038122067897E-4</v>
      </c>
      <c r="S26" s="1"/>
    </row>
    <row r="27" spans="2:19">
      <c r="B27" s="88" t="s">
        <v>1625</v>
      </c>
      <c r="C27" s="85">
        <v>7000</v>
      </c>
      <c r="D27" s="98" t="s">
        <v>166</v>
      </c>
      <c r="E27" s="112">
        <v>43137</v>
      </c>
      <c r="F27" s="95">
        <v>18.13</v>
      </c>
      <c r="G27" s="97">
        <v>100</v>
      </c>
      <c r="H27" s="95">
        <v>6.584000000000001E-2</v>
      </c>
      <c r="I27" s="96">
        <v>1.6956836716179623E-4</v>
      </c>
      <c r="J27" s="96">
        <v>1.8849956212359089E-5</v>
      </c>
      <c r="K27" s="96">
        <v>1.4546724235624278E-7</v>
      </c>
      <c r="S27" s="1"/>
    </row>
    <row r="28" spans="2:19">
      <c r="B28" s="88" t="s">
        <v>1626</v>
      </c>
      <c r="C28" s="85">
        <v>5292</v>
      </c>
      <c r="D28" s="98" t="s">
        <v>168</v>
      </c>
      <c r="E28" s="112">
        <v>42814</v>
      </c>
      <c r="F28" s="95">
        <v>4636.04</v>
      </c>
      <c r="G28" s="97">
        <v>0</v>
      </c>
      <c r="H28" s="95">
        <v>0</v>
      </c>
      <c r="I28" s="96">
        <v>2.2881141621859432E-5</v>
      </c>
      <c r="J28" s="96">
        <v>0</v>
      </c>
      <c r="K28" s="96">
        <v>0</v>
      </c>
      <c r="S28" s="1"/>
    </row>
    <row r="29" spans="2:19">
      <c r="B29" s="88" t="s">
        <v>1627</v>
      </c>
      <c r="C29" s="85">
        <v>5329</v>
      </c>
      <c r="D29" s="98" t="s">
        <v>166</v>
      </c>
      <c r="E29" s="112">
        <v>43261</v>
      </c>
      <c r="F29" s="95">
        <v>7595.75</v>
      </c>
      <c r="G29" s="97">
        <v>100</v>
      </c>
      <c r="H29" s="95">
        <v>27.587759999999999</v>
      </c>
      <c r="I29" s="96">
        <v>8.3013661202185783E-6</v>
      </c>
      <c r="J29" s="96">
        <v>7.8983606925436128E-3</v>
      </c>
      <c r="K29" s="96">
        <v>6.0952542071474176E-5</v>
      </c>
      <c r="S29" s="1"/>
    </row>
    <row r="30" spans="2:19">
      <c r="B30" s="88" t="s">
        <v>1628</v>
      </c>
      <c r="C30" s="85">
        <v>5296</v>
      </c>
      <c r="D30" s="98" t="s">
        <v>166</v>
      </c>
      <c r="E30" s="112">
        <v>42912</v>
      </c>
      <c r="F30" s="95">
        <v>5863.36</v>
      </c>
      <c r="G30" s="97">
        <v>132.85120000000001</v>
      </c>
      <c r="H30" s="95">
        <v>28.291610000000002</v>
      </c>
      <c r="I30" s="96">
        <v>8.3930588174662064E-4</v>
      </c>
      <c r="J30" s="96">
        <v>8.0998725649626437E-3</v>
      </c>
      <c r="K30" s="96">
        <v>6.2507631964129725E-5</v>
      </c>
      <c r="S30" s="1"/>
    </row>
    <row r="31" spans="2:19">
      <c r="B31" s="88" t="s">
        <v>1629</v>
      </c>
      <c r="C31" s="85">
        <v>5293</v>
      </c>
      <c r="D31" s="98" t="s">
        <v>166</v>
      </c>
      <c r="E31" s="112">
        <v>42859</v>
      </c>
      <c r="F31" s="95">
        <v>4387.95</v>
      </c>
      <c r="G31" s="97">
        <v>107.37309999999999</v>
      </c>
      <c r="H31" s="95">
        <v>17.112089999999998</v>
      </c>
      <c r="I31" s="96">
        <v>5.0761707507619042E-6</v>
      </c>
      <c r="J31" s="96">
        <v>4.8991820656431925E-3</v>
      </c>
      <c r="K31" s="96">
        <v>3.7807541665428893E-5</v>
      </c>
      <c r="S31" s="1"/>
    </row>
    <row r="32" spans="2:19">
      <c r="B32" s="88" t="s">
        <v>1630</v>
      </c>
      <c r="C32" s="85">
        <v>5308</v>
      </c>
      <c r="D32" s="98" t="s">
        <v>166</v>
      </c>
      <c r="E32" s="112">
        <v>43072</v>
      </c>
      <c r="F32" s="95">
        <v>4350.5200000000004</v>
      </c>
      <c r="G32" s="97">
        <v>104.044</v>
      </c>
      <c r="H32" s="95">
        <v>16.440069999999999</v>
      </c>
      <c r="I32" s="96">
        <v>1.9369409153264235E-5</v>
      </c>
      <c r="J32" s="96">
        <v>4.7067831049228161E-3</v>
      </c>
      <c r="K32" s="96">
        <v>3.6322777142217436E-5</v>
      </c>
      <c r="S32" s="1"/>
    </row>
    <row r="33" spans="2:19">
      <c r="B33" s="88" t="s">
        <v>1631</v>
      </c>
      <c r="C33" s="85">
        <v>5340</v>
      </c>
      <c r="D33" s="98" t="s">
        <v>169</v>
      </c>
      <c r="E33" s="112">
        <v>43375</v>
      </c>
      <c r="F33" s="95">
        <v>6395.84</v>
      </c>
      <c r="G33" s="97">
        <v>100</v>
      </c>
      <c r="H33" s="95">
        <v>30.26895</v>
      </c>
      <c r="I33" s="96">
        <v>2.8792521739130433E-5</v>
      </c>
      <c r="J33" s="96">
        <v>8.6659839321702094E-3</v>
      </c>
      <c r="K33" s="96">
        <v>6.6876377362074641E-5</v>
      </c>
      <c r="S33" s="1"/>
    </row>
    <row r="34" spans="2:19">
      <c r="B34" s="88" t="s">
        <v>1632</v>
      </c>
      <c r="C34" s="85">
        <v>5280</v>
      </c>
      <c r="D34" s="98" t="s">
        <v>169</v>
      </c>
      <c r="E34" s="112">
        <v>42604</v>
      </c>
      <c r="F34" s="95">
        <v>3825.14</v>
      </c>
      <c r="G34" s="97">
        <v>109.6354</v>
      </c>
      <c r="H34" s="95">
        <v>19.847150000000003</v>
      </c>
      <c r="I34" s="96">
        <v>1.0092717678100263E-4</v>
      </c>
      <c r="J34" s="96">
        <v>5.6822282569884974E-3</v>
      </c>
      <c r="K34" s="96">
        <v>4.385039761741652E-5</v>
      </c>
      <c r="S34" s="1"/>
    </row>
    <row r="35" spans="2:19">
      <c r="B35" s="88" t="s">
        <v>1633</v>
      </c>
      <c r="C35" s="85">
        <v>5318</v>
      </c>
      <c r="D35" s="98" t="s">
        <v>168</v>
      </c>
      <c r="E35" s="112">
        <v>43165</v>
      </c>
      <c r="F35" s="95">
        <v>3903.72</v>
      </c>
      <c r="G35" s="97">
        <v>96.992699999999999</v>
      </c>
      <c r="H35" s="95">
        <v>15.441370000000001</v>
      </c>
      <c r="I35" s="96">
        <v>3.1737560975609753E-5</v>
      </c>
      <c r="J35" s="96">
        <v>4.4208558377708878E-3</v>
      </c>
      <c r="K35" s="96">
        <v>3.4116244108481418E-5</v>
      </c>
      <c r="S35" s="1"/>
    </row>
    <row r="36" spans="2:19">
      <c r="B36" s="88" t="s">
        <v>1634</v>
      </c>
      <c r="C36" s="85">
        <v>5319</v>
      </c>
      <c r="D36" s="98" t="s">
        <v>166</v>
      </c>
      <c r="E36" s="112">
        <v>43165</v>
      </c>
      <c r="F36" s="95">
        <v>5196.16</v>
      </c>
      <c r="G36" s="97">
        <v>129.91720000000001</v>
      </c>
      <c r="H36" s="95">
        <v>24.518540000000002</v>
      </c>
      <c r="I36" s="96">
        <v>1.3306504225859156E-4</v>
      </c>
      <c r="J36" s="96">
        <v>7.0196446748325451E-3</v>
      </c>
      <c r="K36" s="96">
        <v>5.417139125761289E-5</v>
      </c>
      <c r="S36" s="1"/>
    </row>
    <row r="37" spans="2:19">
      <c r="B37" s="88" t="s">
        <v>1635</v>
      </c>
      <c r="C37" s="85">
        <v>5324</v>
      </c>
      <c r="D37" s="98" t="s">
        <v>168</v>
      </c>
      <c r="E37" s="112">
        <v>43192</v>
      </c>
      <c r="F37" s="95">
        <v>5147.01</v>
      </c>
      <c r="G37" s="97">
        <v>100.8869</v>
      </c>
      <c r="H37" s="95">
        <v>21.176669999999998</v>
      </c>
      <c r="I37" s="96">
        <v>5.7096309523809527E-5</v>
      </c>
      <c r="J37" s="96">
        <v>6.0628691103216626E-3</v>
      </c>
      <c r="K37" s="96">
        <v>4.6787846099455883E-5</v>
      </c>
      <c r="S37" s="1"/>
    </row>
    <row r="38" spans="2:19">
      <c r="B38" s="88" t="s">
        <v>1636</v>
      </c>
      <c r="C38" s="85">
        <v>5325</v>
      </c>
      <c r="D38" s="98" t="s">
        <v>166</v>
      </c>
      <c r="E38" s="112">
        <v>43201</v>
      </c>
      <c r="F38" s="95">
        <v>10027.879999999999</v>
      </c>
      <c r="G38" s="97">
        <v>126.7764</v>
      </c>
      <c r="H38" s="95">
        <v>46.173580000000001</v>
      </c>
      <c r="I38" s="96">
        <v>5.9018186384329965E-6</v>
      </c>
      <c r="J38" s="96">
        <v>1.3219470856133951E-2</v>
      </c>
      <c r="K38" s="96">
        <v>1.0201615055156993E-4</v>
      </c>
    </row>
    <row r="39" spans="2:19">
      <c r="B39" s="88" t="s">
        <v>1637</v>
      </c>
      <c r="C39" s="85">
        <v>5330</v>
      </c>
      <c r="D39" s="98" t="s">
        <v>166</v>
      </c>
      <c r="E39" s="112">
        <v>43272</v>
      </c>
      <c r="F39" s="95">
        <v>10071.32</v>
      </c>
      <c r="G39" s="97">
        <v>103.99590000000001</v>
      </c>
      <c r="H39" s="95">
        <v>38.040690000000005</v>
      </c>
      <c r="I39" s="96">
        <v>5.3245739675901727E-6</v>
      </c>
      <c r="J39" s="96">
        <v>1.0891028869804469E-2</v>
      </c>
      <c r="K39" s="96">
        <v>8.4047300601894007E-5</v>
      </c>
    </row>
    <row r="40" spans="2:19">
      <c r="B40" s="88" t="s">
        <v>1638</v>
      </c>
      <c r="C40" s="85">
        <v>5311</v>
      </c>
      <c r="D40" s="98" t="s">
        <v>166</v>
      </c>
      <c r="E40" s="112">
        <v>43089</v>
      </c>
      <c r="F40" s="95">
        <v>7680.94</v>
      </c>
      <c r="G40" s="97">
        <v>95.405600000000007</v>
      </c>
      <c r="H40" s="95">
        <v>26.61544</v>
      </c>
      <c r="I40" s="96">
        <v>1.9188461538461539E-5</v>
      </c>
      <c r="J40" s="96">
        <v>7.6199860050527113E-3</v>
      </c>
      <c r="K40" s="96">
        <v>5.8804293148512119E-5</v>
      </c>
    </row>
    <row r="41" spans="2:19">
      <c r="B41" s="88" t="s">
        <v>1639</v>
      </c>
      <c r="C41" s="85">
        <v>5287</v>
      </c>
      <c r="D41" s="98" t="s">
        <v>168</v>
      </c>
      <c r="E41" s="112">
        <v>42809</v>
      </c>
      <c r="F41" s="95">
        <v>152276.53</v>
      </c>
      <c r="G41" s="97">
        <v>98.511200000000002</v>
      </c>
      <c r="H41" s="95">
        <v>611.76850000000002</v>
      </c>
      <c r="I41" s="96">
        <v>9.973420862078981E-5</v>
      </c>
      <c r="J41" s="96">
        <v>0.17514898902036147</v>
      </c>
      <c r="K41" s="96">
        <v>1.3516445421539354E-3</v>
      </c>
      <c r="R41" s="1"/>
      <c r="S41" s="1"/>
    </row>
    <row r="42" spans="2:19">
      <c r="B42" s="88" t="s">
        <v>1640</v>
      </c>
      <c r="C42" s="85">
        <v>5306</v>
      </c>
      <c r="D42" s="98" t="s">
        <v>168</v>
      </c>
      <c r="E42" s="112">
        <v>43068</v>
      </c>
      <c r="F42" s="95">
        <v>2958.47</v>
      </c>
      <c r="G42" s="97">
        <v>69.165899999999993</v>
      </c>
      <c r="H42" s="95">
        <v>8.3450199999999999</v>
      </c>
      <c r="I42" s="96">
        <v>1.2205332267429036E-5</v>
      </c>
      <c r="J42" s="96">
        <v>2.3891746900252249E-3</v>
      </c>
      <c r="K42" s="96">
        <v>1.8437531087601658E-5</v>
      </c>
      <c r="R42" s="1"/>
      <c r="S42" s="1"/>
    </row>
    <row r="43" spans="2:19">
      <c r="B43" s="88" t="s">
        <v>1641</v>
      </c>
      <c r="C43" s="85">
        <v>5284</v>
      </c>
      <c r="D43" s="98" t="s">
        <v>168</v>
      </c>
      <c r="E43" s="112">
        <v>42662</v>
      </c>
      <c r="F43" s="95">
        <v>97604.93</v>
      </c>
      <c r="G43" s="97">
        <v>88.120099999999994</v>
      </c>
      <c r="H43" s="95">
        <v>350.76418000000001</v>
      </c>
      <c r="I43" s="96">
        <v>1.6119784166666667E-4</v>
      </c>
      <c r="J43" s="96">
        <v>0.10042359407448422</v>
      </c>
      <c r="K43" s="96">
        <v>7.7498022451319502E-4</v>
      </c>
    </row>
    <row r="44" spans="2:19">
      <c r="B44" s="88" t="s">
        <v>1642</v>
      </c>
      <c r="C44" s="85">
        <v>5276</v>
      </c>
      <c r="D44" s="98" t="s">
        <v>166</v>
      </c>
      <c r="E44" s="112">
        <v>42521</v>
      </c>
      <c r="F44" s="95">
        <v>143571.16</v>
      </c>
      <c r="G44" s="97">
        <v>106.88160000000001</v>
      </c>
      <c r="H44" s="95">
        <v>557.33456999999999</v>
      </c>
      <c r="I44" s="96">
        <v>2.0000000000000002E-5</v>
      </c>
      <c r="J44" s="96">
        <v>0.15956458444917951</v>
      </c>
      <c r="K44" s="96">
        <v>1.2313779308581764E-3</v>
      </c>
    </row>
    <row r="45" spans="2:19">
      <c r="B45" s="88" t="s">
        <v>1643</v>
      </c>
      <c r="C45" s="85">
        <v>5312</v>
      </c>
      <c r="D45" s="98" t="s">
        <v>166</v>
      </c>
      <c r="E45" s="112">
        <v>43095</v>
      </c>
      <c r="F45" s="95">
        <v>3637.81</v>
      </c>
      <c r="G45" s="97">
        <v>104.0771</v>
      </c>
      <c r="H45" s="95">
        <v>13.75122</v>
      </c>
      <c r="I45" s="96">
        <v>1.3884214563920149E-4</v>
      </c>
      <c r="J45" s="96">
        <v>3.9369668114598499E-3</v>
      </c>
      <c r="K45" s="96">
        <v>3.0382017807320968E-5</v>
      </c>
    </row>
    <row r="46" spans="2:19">
      <c r="B46" s="88" t="s">
        <v>1644</v>
      </c>
      <c r="C46" s="85">
        <v>5286</v>
      </c>
      <c r="D46" s="98" t="s">
        <v>166</v>
      </c>
      <c r="E46" s="112">
        <v>42727</v>
      </c>
      <c r="F46" s="95">
        <v>83142.05</v>
      </c>
      <c r="G46" s="97">
        <v>114.81059999999999</v>
      </c>
      <c r="H46" s="95">
        <v>346.69576000000001</v>
      </c>
      <c r="I46" s="96">
        <v>5.6237878984636023E-5</v>
      </c>
      <c r="J46" s="96">
        <v>9.925880763989299E-2</v>
      </c>
      <c r="K46" s="96">
        <v>7.6599143596296749E-4</v>
      </c>
    </row>
    <row r="47" spans="2:19">
      <c r="B47" s="88" t="s">
        <v>1645</v>
      </c>
      <c r="C47" s="85">
        <v>5338</v>
      </c>
      <c r="D47" s="98" t="s">
        <v>166</v>
      </c>
      <c r="E47" s="112">
        <v>43375</v>
      </c>
      <c r="F47" s="95">
        <v>1421.87</v>
      </c>
      <c r="G47" s="97">
        <v>100</v>
      </c>
      <c r="H47" s="95">
        <v>5.1642299999999999</v>
      </c>
      <c r="I47" s="96">
        <v>1.6630057142857142E-5</v>
      </c>
      <c r="J47" s="96">
        <v>1.4785162419585535E-3</v>
      </c>
      <c r="K47" s="96">
        <v>1.1409876928818037E-5</v>
      </c>
    </row>
    <row r="48" spans="2:19">
      <c r="B48" s="88" t="s">
        <v>1646</v>
      </c>
      <c r="C48" s="85">
        <v>6641</v>
      </c>
      <c r="D48" s="98" t="s">
        <v>166</v>
      </c>
      <c r="E48" s="112">
        <v>43461</v>
      </c>
      <c r="F48" s="95">
        <v>267.29000000000002</v>
      </c>
      <c r="G48" s="97">
        <v>25.450199999999999</v>
      </c>
      <c r="H48" s="95">
        <v>0.24709</v>
      </c>
      <c r="I48" s="96">
        <v>1.6725574712643679E-5</v>
      </c>
      <c r="J48" s="96">
        <v>7.0741732693071178E-5</v>
      </c>
      <c r="K48" s="96">
        <v>5.4592194583541962E-7</v>
      </c>
    </row>
    <row r="49" spans="2:3">
      <c r="C49" s="1"/>
    </row>
    <row r="50" spans="2:3">
      <c r="C50" s="1"/>
    </row>
    <row r="51" spans="2:3">
      <c r="C51" s="1"/>
    </row>
    <row r="52" spans="2:3">
      <c r="B52" s="100" t="s">
        <v>115</v>
      </c>
      <c r="C52" s="1"/>
    </row>
    <row r="53" spans="2:3">
      <c r="B53" s="100" t="s">
        <v>236</v>
      </c>
      <c r="C53" s="1"/>
    </row>
    <row r="54" spans="2:3">
      <c r="B54" s="100" t="s">
        <v>244</v>
      </c>
      <c r="C54" s="1"/>
    </row>
    <row r="55" spans="2:3">
      <c r="C55" s="1"/>
    </row>
    <row r="56" spans="2:3">
      <c r="C56" s="1"/>
    </row>
    <row r="57" spans="2:3">
      <c r="C57" s="1"/>
    </row>
    <row r="58" spans="2:3">
      <c r="C58" s="1"/>
    </row>
    <row r="59" spans="2:3">
      <c r="C59" s="1"/>
    </row>
    <row r="60" spans="2:3">
      <c r="C60" s="1"/>
    </row>
    <row r="61" spans="2:3">
      <c r="C61" s="1"/>
    </row>
    <row r="62" spans="2:3">
      <c r="C62" s="1"/>
    </row>
    <row r="63" spans="2:3">
      <c r="C63" s="1"/>
    </row>
    <row r="64" spans="2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M31:XFD38 D31:L1048576 M39:AC40 AC41:XFD41 AE39:XFD40 M42:XFD1048576 M41:AA41 D1:XFD30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182</v>
      </c>
      <c r="C1" s="79" t="s" vm="1">
        <v>254</v>
      </c>
    </row>
    <row r="2" spans="2:59">
      <c r="B2" s="57" t="s">
        <v>181</v>
      </c>
      <c r="C2" s="79" t="s">
        <v>255</v>
      </c>
    </row>
    <row r="3" spans="2:59">
      <c r="B3" s="57" t="s">
        <v>183</v>
      </c>
      <c r="C3" s="79" t="s">
        <v>256</v>
      </c>
    </row>
    <row r="4" spans="2:59">
      <c r="B4" s="57" t="s">
        <v>184</v>
      </c>
      <c r="C4" s="79">
        <v>75</v>
      </c>
    </row>
    <row r="6" spans="2:59" ht="26.25" customHeight="1">
      <c r="B6" s="147" t="s">
        <v>213</v>
      </c>
      <c r="C6" s="148"/>
      <c r="D6" s="148"/>
      <c r="E6" s="148"/>
      <c r="F6" s="148"/>
      <c r="G6" s="148"/>
      <c r="H6" s="148"/>
      <c r="I6" s="148"/>
      <c r="J6" s="148"/>
      <c r="K6" s="148"/>
      <c r="L6" s="149"/>
    </row>
    <row r="7" spans="2:59" ht="26.25" customHeight="1">
      <c r="B7" s="147" t="s">
        <v>100</v>
      </c>
      <c r="C7" s="148"/>
      <c r="D7" s="148"/>
      <c r="E7" s="148"/>
      <c r="F7" s="148"/>
      <c r="G7" s="148"/>
      <c r="H7" s="148"/>
      <c r="I7" s="148"/>
      <c r="J7" s="148"/>
      <c r="K7" s="148"/>
      <c r="L7" s="149"/>
    </row>
    <row r="8" spans="2:59" s="3" customFormat="1" ht="78.75">
      <c r="B8" s="23" t="s">
        <v>119</v>
      </c>
      <c r="C8" s="31" t="s">
        <v>44</v>
      </c>
      <c r="D8" s="31" t="s">
        <v>64</v>
      </c>
      <c r="E8" s="31" t="s">
        <v>104</v>
      </c>
      <c r="F8" s="31" t="s">
        <v>105</v>
      </c>
      <c r="G8" s="31" t="s">
        <v>238</v>
      </c>
      <c r="H8" s="31" t="s">
        <v>237</v>
      </c>
      <c r="I8" s="31" t="s">
        <v>113</v>
      </c>
      <c r="J8" s="31" t="s">
        <v>58</v>
      </c>
      <c r="K8" s="31" t="s">
        <v>185</v>
      </c>
      <c r="L8" s="32" t="s">
        <v>187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245</v>
      </c>
      <c r="H9" s="17"/>
      <c r="I9" s="17" t="s">
        <v>241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"/>
      <c r="N11" s="1"/>
      <c r="O11" s="1"/>
      <c r="P11" s="1"/>
      <c r="BG11" s="1"/>
    </row>
    <row r="12" spans="2:59" ht="21" customHeight="1">
      <c r="B12" s="116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2:59">
      <c r="B13" s="116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2:59">
      <c r="B14" s="116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2:59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59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12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2:12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12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12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12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12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12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12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12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12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12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12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12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12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12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87</v>
      </c>
      <c r="C6" s="14" t="s">
        <v>44</v>
      </c>
      <c r="E6" s="14" t="s">
        <v>120</v>
      </c>
      <c r="I6" s="14" t="s">
        <v>15</v>
      </c>
      <c r="J6" s="14" t="s">
        <v>65</v>
      </c>
      <c r="M6" s="14" t="s">
        <v>104</v>
      </c>
      <c r="Q6" s="14" t="s">
        <v>17</v>
      </c>
      <c r="R6" s="14" t="s">
        <v>19</v>
      </c>
      <c r="U6" s="14" t="s">
        <v>61</v>
      </c>
      <c r="W6" s="15" t="s">
        <v>57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89</v>
      </c>
      <c r="C8" s="31" t="s">
        <v>44</v>
      </c>
      <c r="D8" s="31" t="s">
        <v>122</v>
      </c>
      <c r="I8" s="31" t="s">
        <v>15</v>
      </c>
      <c r="J8" s="31" t="s">
        <v>65</v>
      </c>
      <c r="K8" s="31" t="s">
        <v>105</v>
      </c>
      <c r="L8" s="31" t="s">
        <v>18</v>
      </c>
      <c r="M8" s="31" t="s">
        <v>104</v>
      </c>
      <c r="Q8" s="31" t="s">
        <v>17</v>
      </c>
      <c r="R8" s="31" t="s">
        <v>19</v>
      </c>
      <c r="S8" s="31" t="s">
        <v>0</v>
      </c>
      <c r="T8" s="31" t="s">
        <v>108</v>
      </c>
      <c r="U8" s="31" t="s">
        <v>61</v>
      </c>
      <c r="V8" s="31" t="s">
        <v>58</v>
      </c>
      <c r="W8" s="32" t="s">
        <v>114</v>
      </c>
    </row>
    <row r="9" spans="2:25" ht="31.5">
      <c r="B9" s="49" t="str">
        <f>'תעודות חוב מסחריות '!B7:T7</f>
        <v>2. תעודות חוב מסחריות</v>
      </c>
      <c r="C9" s="14" t="s">
        <v>44</v>
      </c>
      <c r="D9" s="14" t="s">
        <v>122</v>
      </c>
      <c r="E9" s="42" t="s">
        <v>120</v>
      </c>
      <c r="G9" s="14" t="s">
        <v>64</v>
      </c>
      <c r="I9" s="14" t="s">
        <v>15</v>
      </c>
      <c r="J9" s="14" t="s">
        <v>65</v>
      </c>
      <c r="K9" s="14" t="s">
        <v>105</v>
      </c>
      <c r="L9" s="14" t="s">
        <v>18</v>
      </c>
      <c r="M9" s="14" t="s">
        <v>104</v>
      </c>
      <c r="Q9" s="14" t="s">
        <v>17</v>
      </c>
      <c r="R9" s="14" t="s">
        <v>19</v>
      </c>
      <c r="S9" s="14" t="s">
        <v>0</v>
      </c>
      <c r="T9" s="14" t="s">
        <v>108</v>
      </c>
      <c r="U9" s="14" t="s">
        <v>61</v>
      </c>
      <c r="V9" s="14" t="s">
        <v>58</v>
      </c>
      <c r="W9" s="39" t="s">
        <v>114</v>
      </c>
    </row>
    <row r="10" spans="2:25" ht="31.5">
      <c r="B10" s="49" t="str">
        <f>'אג"ח קונצרני'!B7:U7</f>
        <v>3. אג"ח קונצרני</v>
      </c>
      <c r="C10" s="31" t="s">
        <v>44</v>
      </c>
      <c r="D10" s="14" t="s">
        <v>122</v>
      </c>
      <c r="E10" s="42" t="s">
        <v>120</v>
      </c>
      <c r="G10" s="31" t="s">
        <v>64</v>
      </c>
      <c r="I10" s="31" t="s">
        <v>15</v>
      </c>
      <c r="J10" s="31" t="s">
        <v>65</v>
      </c>
      <c r="K10" s="31" t="s">
        <v>105</v>
      </c>
      <c r="L10" s="31" t="s">
        <v>18</v>
      </c>
      <c r="M10" s="31" t="s">
        <v>104</v>
      </c>
      <c r="Q10" s="31" t="s">
        <v>17</v>
      </c>
      <c r="R10" s="31" t="s">
        <v>19</v>
      </c>
      <c r="S10" s="31" t="s">
        <v>0</v>
      </c>
      <c r="T10" s="31" t="s">
        <v>108</v>
      </c>
      <c r="U10" s="31" t="s">
        <v>61</v>
      </c>
      <c r="V10" s="14" t="s">
        <v>58</v>
      </c>
      <c r="W10" s="32" t="s">
        <v>114</v>
      </c>
    </row>
    <row r="11" spans="2:25" ht="31.5">
      <c r="B11" s="49" t="str">
        <f>מניות!B7</f>
        <v>4. מניות</v>
      </c>
      <c r="C11" s="31" t="s">
        <v>44</v>
      </c>
      <c r="D11" s="14" t="s">
        <v>122</v>
      </c>
      <c r="E11" s="42" t="s">
        <v>120</v>
      </c>
      <c r="H11" s="31" t="s">
        <v>104</v>
      </c>
      <c r="S11" s="31" t="s">
        <v>0</v>
      </c>
      <c r="T11" s="14" t="s">
        <v>108</v>
      </c>
      <c r="U11" s="14" t="s">
        <v>61</v>
      </c>
      <c r="V11" s="14" t="s">
        <v>58</v>
      </c>
      <c r="W11" s="15" t="s">
        <v>114</v>
      </c>
    </row>
    <row r="12" spans="2:25" ht="31.5">
      <c r="B12" s="49" t="str">
        <f>'תעודות סל'!B7:N7</f>
        <v>5. תעודות סל</v>
      </c>
      <c r="C12" s="31" t="s">
        <v>44</v>
      </c>
      <c r="D12" s="14" t="s">
        <v>122</v>
      </c>
      <c r="E12" s="42" t="s">
        <v>120</v>
      </c>
      <c r="H12" s="31" t="s">
        <v>104</v>
      </c>
      <c r="S12" s="31" t="s">
        <v>0</v>
      </c>
      <c r="T12" s="31" t="s">
        <v>108</v>
      </c>
      <c r="U12" s="31" t="s">
        <v>61</v>
      </c>
      <c r="V12" s="31" t="s">
        <v>58</v>
      </c>
      <c r="W12" s="32" t="s">
        <v>114</v>
      </c>
    </row>
    <row r="13" spans="2:25" ht="31.5">
      <c r="B13" s="49" t="str">
        <f>'קרנות נאמנות'!B7:O7</f>
        <v>6. קרנות נאמנות</v>
      </c>
      <c r="C13" s="31" t="s">
        <v>44</v>
      </c>
      <c r="D13" s="31" t="s">
        <v>122</v>
      </c>
      <c r="G13" s="31" t="s">
        <v>64</v>
      </c>
      <c r="H13" s="31" t="s">
        <v>104</v>
      </c>
      <c r="S13" s="31" t="s">
        <v>0</v>
      </c>
      <c r="T13" s="31" t="s">
        <v>108</v>
      </c>
      <c r="U13" s="31" t="s">
        <v>61</v>
      </c>
      <c r="V13" s="31" t="s">
        <v>58</v>
      </c>
      <c r="W13" s="32" t="s">
        <v>114</v>
      </c>
    </row>
    <row r="14" spans="2:25" ht="31.5">
      <c r="B14" s="49" t="str">
        <f>'כתבי אופציה'!B7:L7</f>
        <v>7. כתבי אופציה</v>
      </c>
      <c r="C14" s="31" t="s">
        <v>44</v>
      </c>
      <c r="D14" s="31" t="s">
        <v>122</v>
      </c>
      <c r="G14" s="31" t="s">
        <v>64</v>
      </c>
      <c r="H14" s="31" t="s">
        <v>104</v>
      </c>
      <c r="S14" s="31" t="s">
        <v>0</v>
      </c>
      <c r="T14" s="31" t="s">
        <v>108</v>
      </c>
      <c r="U14" s="31" t="s">
        <v>61</v>
      </c>
      <c r="V14" s="31" t="s">
        <v>58</v>
      </c>
      <c r="W14" s="32" t="s">
        <v>114</v>
      </c>
    </row>
    <row r="15" spans="2:25" ht="31.5">
      <c r="B15" s="49" t="str">
        <f>אופציות!B7</f>
        <v>8. אופציות</v>
      </c>
      <c r="C15" s="31" t="s">
        <v>44</v>
      </c>
      <c r="D15" s="31" t="s">
        <v>122</v>
      </c>
      <c r="G15" s="31" t="s">
        <v>64</v>
      </c>
      <c r="H15" s="31" t="s">
        <v>104</v>
      </c>
      <c r="S15" s="31" t="s">
        <v>0</v>
      </c>
      <c r="T15" s="31" t="s">
        <v>108</v>
      </c>
      <c r="U15" s="31" t="s">
        <v>61</v>
      </c>
      <c r="V15" s="31" t="s">
        <v>58</v>
      </c>
      <c r="W15" s="32" t="s">
        <v>114</v>
      </c>
    </row>
    <row r="16" spans="2:25" ht="31.5">
      <c r="B16" s="49" t="str">
        <f>'חוזים עתידיים'!B7:I7</f>
        <v>9. חוזים עתידיים</v>
      </c>
      <c r="C16" s="31" t="s">
        <v>44</v>
      </c>
      <c r="D16" s="31" t="s">
        <v>122</v>
      </c>
      <c r="G16" s="31" t="s">
        <v>64</v>
      </c>
      <c r="H16" s="31" t="s">
        <v>104</v>
      </c>
      <c r="S16" s="31" t="s">
        <v>0</v>
      </c>
      <c r="T16" s="32" t="s">
        <v>108</v>
      </c>
    </row>
    <row r="17" spans="2:25" ht="31.5">
      <c r="B17" s="49" t="str">
        <f>'מוצרים מובנים'!B7:Q7</f>
        <v>10. מוצרים מובנים</v>
      </c>
      <c r="C17" s="31" t="s">
        <v>44</v>
      </c>
      <c r="F17" s="14" t="s">
        <v>49</v>
      </c>
      <c r="I17" s="31" t="s">
        <v>15</v>
      </c>
      <c r="J17" s="31" t="s">
        <v>65</v>
      </c>
      <c r="K17" s="31" t="s">
        <v>105</v>
      </c>
      <c r="L17" s="31" t="s">
        <v>18</v>
      </c>
      <c r="M17" s="31" t="s">
        <v>104</v>
      </c>
      <c r="Q17" s="31" t="s">
        <v>17</v>
      </c>
      <c r="R17" s="31" t="s">
        <v>19</v>
      </c>
      <c r="S17" s="31" t="s">
        <v>0</v>
      </c>
      <c r="T17" s="31" t="s">
        <v>108</v>
      </c>
      <c r="U17" s="31" t="s">
        <v>61</v>
      </c>
      <c r="V17" s="31" t="s">
        <v>58</v>
      </c>
      <c r="W17" s="32" t="s">
        <v>114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44</v>
      </c>
      <c r="I19" s="31" t="s">
        <v>15</v>
      </c>
      <c r="J19" s="31" t="s">
        <v>65</v>
      </c>
      <c r="K19" s="31" t="s">
        <v>105</v>
      </c>
      <c r="L19" s="31" t="s">
        <v>18</v>
      </c>
      <c r="M19" s="31" t="s">
        <v>104</v>
      </c>
      <c r="Q19" s="31" t="s">
        <v>17</v>
      </c>
      <c r="R19" s="31" t="s">
        <v>19</v>
      </c>
      <c r="S19" s="31" t="s">
        <v>0</v>
      </c>
      <c r="T19" s="31" t="s">
        <v>108</v>
      </c>
      <c r="U19" s="31" t="s">
        <v>113</v>
      </c>
      <c r="V19" s="31" t="s">
        <v>58</v>
      </c>
      <c r="W19" s="32" t="s">
        <v>114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44</v>
      </c>
      <c r="D20" s="42" t="s">
        <v>121</v>
      </c>
      <c r="E20" s="42" t="s">
        <v>120</v>
      </c>
      <c r="G20" s="31" t="s">
        <v>64</v>
      </c>
      <c r="I20" s="31" t="s">
        <v>15</v>
      </c>
      <c r="J20" s="31" t="s">
        <v>65</v>
      </c>
      <c r="K20" s="31" t="s">
        <v>105</v>
      </c>
      <c r="L20" s="31" t="s">
        <v>18</v>
      </c>
      <c r="M20" s="31" t="s">
        <v>104</v>
      </c>
      <c r="Q20" s="31" t="s">
        <v>17</v>
      </c>
      <c r="R20" s="31" t="s">
        <v>19</v>
      </c>
      <c r="S20" s="31" t="s">
        <v>0</v>
      </c>
      <c r="T20" s="31" t="s">
        <v>108</v>
      </c>
      <c r="U20" s="31" t="s">
        <v>113</v>
      </c>
      <c r="V20" s="31" t="s">
        <v>58</v>
      </c>
      <c r="W20" s="32" t="s">
        <v>114</v>
      </c>
    </row>
    <row r="21" spans="2:25" ht="31.5">
      <c r="B21" s="49" t="str">
        <f>'לא סחיר - אג"ח קונצרני'!B7:S7</f>
        <v>3. אג"ח קונצרני</v>
      </c>
      <c r="C21" s="31" t="s">
        <v>44</v>
      </c>
      <c r="D21" s="42" t="s">
        <v>121</v>
      </c>
      <c r="E21" s="42" t="s">
        <v>120</v>
      </c>
      <c r="G21" s="31" t="s">
        <v>64</v>
      </c>
      <c r="I21" s="31" t="s">
        <v>15</v>
      </c>
      <c r="J21" s="31" t="s">
        <v>65</v>
      </c>
      <c r="K21" s="31" t="s">
        <v>105</v>
      </c>
      <c r="L21" s="31" t="s">
        <v>18</v>
      </c>
      <c r="M21" s="31" t="s">
        <v>104</v>
      </c>
      <c r="Q21" s="31" t="s">
        <v>17</v>
      </c>
      <c r="R21" s="31" t="s">
        <v>19</v>
      </c>
      <c r="S21" s="31" t="s">
        <v>0</v>
      </c>
      <c r="T21" s="31" t="s">
        <v>108</v>
      </c>
      <c r="U21" s="31" t="s">
        <v>113</v>
      </c>
      <c r="V21" s="31" t="s">
        <v>58</v>
      </c>
      <c r="W21" s="32" t="s">
        <v>114</v>
      </c>
    </row>
    <row r="22" spans="2:25" ht="31.5">
      <c r="B22" s="49" t="str">
        <f>'לא סחיר - מניות'!B7:M7</f>
        <v>4. מניות</v>
      </c>
      <c r="C22" s="31" t="s">
        <v>44</v>
      </c>
      <c r="D22" s="42" t="s">
        <v>121</v>
      </c>
      <c r="E22" s="42" t="s">
        <v>120</v>
      </c>
      <c r="G22" s="31" t="s">
        <v>64</v>
      </c>
      <c r="H22" s="31" t="s">
        <v>104</v>
      </c>
      <c r="S22" s="31" t="s">
        <v>0</v>
      </c>
      <c r="T22" s="31" t="s">
        <v>108</v>
      </c>
      <c r="U22" s="31" t="s">
        <v>113</v>
      </c>
      <c r="V22" s="31" t="s">
        <v>58</v>
      </c>
      <c r="W22" s="32" t="s">
        <v>114</v>
      </c>
    </row>
    <row r="23" spans="2:25" ht="31.5">
      <c r="B23" s="49" t="str">
        <f>'לא סחיר - קרנות השקעה'!B7:K7</f>
        <v>5. קרנות השקעה</v>
      </c>
      <c r="C23" s="31" t="s">
        <v>44</v>
      </c>
      <c r="G23" s="31" t="s">
        <v>64</v>
      </c>
      <c r="H23" s="31" t="s">
        <v>104</v>
      </c>
      <c r="K23" s="31" t="s">
        <v>105</v>
      </c>
      <c r="S23" s="31" t="s">
        <v>0</v>
      </c>
      <c r="T23" s="31" t="s">
        <v>108</v>
      </c>
      <c r="U23" s="31" t="s">
        <v>113</v>
      </c>
      <c r="V23" s="31" t="s">
        <v>58</v>
      </c>
      <c r="W23" s="32" t="s">
        <v>114</v>
      </c>
    </row>
    <row r="24" spans="2:25" ht="31.5">
      <c r="B24" s="49" t="str">
        <f>'לא סחיר - כתבי אופציה'!B7:L7</f>
        <v>6. כתבי אופציה</v>
      </c>
      <c r="C24" s="31" t="s">
        <v>44</v>
      </c>
      <c r="G24" s="31" t="s">
        <v>64</v>
      </c>
      <c r="H24" s="31" t="s">
        <v>104</v>
      </c>
      <c r="K24" s="31" t="s">
        <v>105</v>
      </c>
      <c r="S24" s="31" t="s">
        <v>0</v>
      </c>
      <c r="T24" s="31" t="s">
        <v>108</v>
      </c>
      <c r="U24" s="31" t="s">
        <v>113</v>
      </c>
      <c r="V24" s="31" t="s">
        <v>58</v>
      </c>
      <c r="W24" s="32" t="s">
        <v>114</v>
      </c>
    </row>
    <row r="25" spans="2:25" ht="31.5">
      <c r="B25" s="49" t="str">
        <f>'לא סחיר - אופציות'!B7:L7</f>
        <v>7. אופציות</v>
      </c>
      <c r="C25" s="31" t="s">
        <v>44</v>
      </c>
      <c r="G25" s="31" t="s">
        <v>64</v>
      </c>
      <c r="H25" s="31" t="s">
        <v>104</v>
      </c>
      <c r="K25" s="31" t="s">
        <v>105</v>
      </c>
      <c r="S25" s="31" t="s">
        <v>0</v>
      </c>
      <c r="T25" s="31" t="s">
        <v>108</v>
      </c>
      <c r="U25" s="31" t="s">
        <v>113</v>
      </c>
      <c r="V25" s="31" t="s">
        <v>58</v>
      </c>
      <c r="W25" s="32" t="s">
        <v>114</v>
      </c>
    </row>
    <row r="26" spans="2:25" ht="31.5">
      <c r="B26" s="49" t="str">
        <f>'לא סחיר - חוזים עתידיים'!B7:K7</f>
        <v>8. חוזים עתידיים</v>
      </c>
      <c r="C26" s="31" t="s">
        <v>44</v>
      </c>
      <c r="G26" s="31" t="s">
        <v>64</v>
      </c>
      <c r="H26" s="31" t="s">
        <v>104</v>
      </c>
      <c r="K26" s="31" t="s">
        <v>105</v>
      </c>
      <c r="S26" s="31" t="s">
        <v>0</v>
      </c>
      <c r="T26" s="31" t="s">
        <v>108</v>
      </c>
      <c r="U26" s="31" t="s">
        <v>113</v>
      </c>
      <c r="V26" s="32" t="s">
        <v>114</v>
      </c>
    </row>
    <row r="27" spans="2:25" ht="31.5">
      <c r="B27" s="49" t="str">
        <f>'לא סחיר - מוצרים מובנים'!B7:Q7</f>
        <v>9. מוצרים מובנים</v>
      </c>
      <c r="C27" s="31" t="s">
        <v>44</v>
      </c>
      <c r="F27" s="31" t="s">
        <v>49</v>
      </c>
      <c r="I27" s="31" t="s">
        <v>15</v>
      </c>
      <c r="J27" s="31" t="s">
        <v>65</v>
      </c>
      <c r="K27" s="31" t="s">
        <v>105</v>
      </c>
      <c r="L27" s="31" t="s">
        <v>18</v>
      </c>
      <c r="M27" s="31" t="s">
        <v>104</v>
      </c>
      <c r="Q27" s="31" t="s">
        <v>17</v>
      </c>
      <c r="R27" s="31" t="s">
        <v>19</v>
      </c>
      <c r="S27" s="31" t="s">
        <v>0</v>
      </c>
      <c r="T27" s="31" t="s">
        <v>108</v>
      </c>
      <c r="U27" s="31" t="s">
        <v>113</v>
      </c>
      <c r="V27" s="31" t="s">
        <v>58</v>
      </c>
      <c r="W27" s="32" t="s">
        <v>114</v>
      </c>
    </row>
    <row r="28" spans="2:25" ht="31.5">
      <c r="B28" s="53" t="str">
        <f>הלוואות!B6</f>
        <v>1.ד. הלוואות:</v>
      </c>
      <c r="C28" s="31" t="s">
        <v>44</v>
      </c>
      <c r="I28" s="31" t="s">
        <v>15</v>
      </c>
      <c r="J28" s="31" t="s">
        <v>65</v>
      </c>
      <c r="L28" s="31" t="s">
        <v>18</v>
      </c>
      <c r="M28" s="31" t="s">
        <v>104</v>
      </c>
      <c r="Q28" s="14" t="s">
        <v>36</v>
      </c>
      <c r="R28" s="31" t="s">
        <v>19</v>
      </c>
      <c r="S28" s="31" t="s">
        <v>0</v>
      </c>
      <c r="T28" s="31" t="s">
        <v>108</v>
      </c>
      <c r="U28" s="31" t="s">
        <v>113</v>
      </c>
      <c r="V28" s="32" t="s">
        <v>114</v>
      </c>
    </row>
    <row r="29" spans="2:25" ht="47.25">
      <c r="B29" s="53" t="str">
        <f>'פקדונות מעל 3 חודשים'!B6:O6</f>
        <v>1.ה. פקדונות מעל 3 חודשים:</v>
      </c>
      <c r="C29" s="31" t="s">
        <v>44</v>
      </c>
      <c r="E29" s="31" t="s">
        <v>120</v>
      </c>
      <c r="I29" s="31" t="s">
        <v>15</v>
      </c>
      <c r="J29" s="31" t="s">
        <v>65</v>
      </c>
      <c r="L29" s="31" t="s">
        <v>18</v>
      </c>
      <c r="M29" s="31" t="s">
        <v>104</v>
      </c>
      <c r="O29" s="50" t="s">
        <v>51</v>
      </c>
      <c r="P29" s="51"/>
      <c r="R29" s="31" t="s">
        <v>19</v>
      </c>
      <c r="S29" s="31" t="s">
        <v>0</v>
      </c>
      <c r="T29" s="31" t="s">
        <v>108</v>
      </c>
      <c r="U29" s="31" t="s">
        <v>113</v>
      </c>
      <c r="V29" s="32" t="s">
        <v>114</v>
      </c>
    </row>
    <row r="30" spans="2:25" ht="63">
      <c r="B30" s="53" t="str">
        <f>'זכויות מקרקעין'!B6</f>
        <v>1. ו. זכויות במקרקעין:</v>
      </c>
      <c r="C30" s="14" t="s">
        <v>53</v>
      </c>
      <c r="N30" s="50" t="s">
        <v>88</v>
      </c>
      <c r="P30" s="51" t="s">
        <v>54</v>
      </c>
      <c r="U30" s="31" t="s">
        <v>113</v>
      </c>
      <c r="V30" s="15" t="s">
        <v>57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56</v>
      </c>
      <c r="R31" s="14" t="s">
        <v>52</v>
      </c>
      <c r="U31" s="31" t="s">
        <v>113</v>
      </c>
      <c r="V31" s="15" t="s">
        <v>57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110</v>
      </c>
      <c r="Y32" s="15" t="s">
        <v>109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182</v>
      </c>
      <c r="C1" s="79" t="s" vm="1">
        <v>254</v>
      </c>
    </row>
    <row r="2" spans="2:54">
      <c r="B2" s="57" t="s">
        <v>181</v>
      </c>
      <c r="C2" s="79" t="s">
        <v>255</v>
      </c>
    </row>
    <row r="3" spans="2:54">
      <c r="B3" s="57" t="s">
        <v>183</v>
      </c>
      <c r="C3" s="79" t="s">
        <v>256</v>
      </c>
    </row>
    <row r="4" spans="2:54">
      <c r="B4" s="57" t="s">
        <v>184</v>
      </c>
      <c r="C4" s="79">
        <v>75</v>
      </c>
    </row>
    <row r="6" spans="2:54" ht="26.25" customHeight="1">
      <c r="B6" s="147" t="s">
        <v>213</v>
      </c>
      <c r="C6" s="148"/>
      <c r="D6" s="148"/>
      <c r="E6" s="148"/>
      <c r="F6" s="148"/>
      <c r="G6" s="148"/>
      <c r="H6" s="148"/>
      <c r="I6" s="148"/>
      <c r="J6" s="148"/>
      <c r="K6" s="148"/>
      <c r="L6" s="149"/>
    </row>
    <row r="7" spans="2:54" ht="26.25" customHeight="1">
      <c r="B7" s="147" t="s">
        <v>101</v>
      </c>
      <c r="C7" s="148"/>
      <c r="D7" s="148"/>
      <c r="E7" s="148"/>
      <c r="F7" s="148"/>
      <c r="G7" s="148"/>
      <c r="H7" s="148"/>
      <c r="I7" s="148"/>
      <c r="J7" s="148"/>
      <c r="K7" s="148"/>
      <c r="L7" s="149"/>
    </row>
    <row r="8" spans="2:54" s="3" customFormat="1" ht="78.75">
      <c r="B8" s="23" t="s">
        <v>119</v>
      </c>
      <c r="C8" s="31" t="s">
        <v>44</v>
      </c>
      <c r="D8" s="31" t="s">
        <v>64</v>
      </c>
      <c r="E8" s="31" t="s">
        <v>104</v>
      </c>
      <c r="F8" s="31" t="s">
        <v>105</v>
      </c>
      <c r="G8" s="31" t="s">
        <v>238</v>
      </c>
      <c r="H8" s="31" t="s">
        <v>237</v>
      </c>
      <c r="I8" s="31" t="s">
        <v>113</v>
      </c>
      <c r="J8" s="31" t="s">
        <v>58</v>
      </c>
      <c r="K8" s="31" t="s">
        <v>185</v>
      </c>
      <c r="L8" s="32" t="s">
        <v>187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245</v>
      </c>
      <c r="H9" s="17"/>
      <c r="I9" s="17" t="s">
        <v>241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AZ11" s="1"/>
    </row>
    <row r="12" spans="2:54" ht="19.5" customHeight="1">
      <c r="B12" s="100" t="s">
        <v>253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2:54">
      <c r="B13" s="100" t="s">
        <v>115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2:54">
      <c r="B14" s="100" t="s">
        <v>236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2:54">
      <c r="B15" s="100" t="s">
        <v>244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54" s="7" customFormat="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AZ16" s="1"/>
      <c r="BB16" s="1"/>
    </row>
    <row r="17" spans="2:54" s="7" customFormat="1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AZ17" s="1"/>
      <c r="BB17" s="1"/>
    </row>
    <row r="18" spans="2:54" s="7" customFormat="1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AZ18" s="1"/>
      <c r="BB18" s="1"/>
    </row>
    <row r="19" spans="2:54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54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54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54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54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54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54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54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54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54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54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54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54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54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7.85546875" style="2" bestFit="1" customWidth="1"/>
    <col min="3" max="3" width="38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182</v>
      </c>
      <c r="C1" s="79" t="s" vm="1">
        <v>254</v>
      </c>
    </row>
    <row r="2" spans="2:51">
      <c r="B2" s="57" t="s">
        <v>181</v>
      </c>
      <c r="C2" s="79" t="s">
        <v>255</v>
      </c>
    </row>
    <row r="3" spans="2:51">
      <c r="B3" s="57" t="s">
        <v>183</v>
      </c>
      <c r="C3" s="79" t="s">
        <v>256</v>
      </c>
    </row>
    <row r="4" spans="2:51">
      <c r="B4" s="57" t="s">
        <v>184</v>
      </c>
      <c r="C4" s="79">
        <v>75</v>
      </c>
    </row>
    <row r="6" spans="2:51" ht="26.25" customHeight="1">
      <c r="B6" s="147" t="s">
        <v>213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2:51" ht="26.25" customHeight="1">
      <c r="B7" s="147" t="s">
        <v>102</v>
      </c>
      <c r="C7" s="148"/>
      <c r="D7" s="148"/>
      <c r="E7" s="148"/>
      <c r="F7" s="148"/>
      <c r="G7" s="148"/>
      <c r="H7" s="148"/>
      <c r="I7" s="148"/>
      <c r="J7" s="148"/>
      <c r="K7" s="149"/>
    </row>
    <row r="8" spans="2:51" s="3" customFormat="1" ht="63">
      <c r="B8" s="23" t="s">
        <v>119</v>
      </c>
      <c r="C8" s="31" t="s">
        <v>44</v>
      </c>
      <c r="D8" s="31" t="s">
        <v>64</v>
      </c>
      <c r="E8" s="31" t="s">
        <v>104</v>
      </c>
      <c r="F8" s="31" t="s">
        <v>105</v>
      </c>
      <c r="G8" s="31" t="s">
        <v>238</v>
      </c>
      <c r="H8" s="31" t="s">
        <v>237</v>
      </c>
      <c r="I8" s="31" t="s">
        <v>113</v>
      </c>
      <c r="J8" s="31" t="s">
        <v>185</v>
      </c>
      <c r="K8" s="32" t="s">
        <v>187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245</v>
      </c>
      <c r="H9" s="17"/>
      <c r="I9" s="17" t="s">
        <v>241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80" t="s">
        <v>48</v>
      </c>
      <c r="C11" s="81"/>
      <c r="D11" s="81"/>
      <c r="E11" s="81"/>
      <c r="F11" s="81"/>
      <c r="G11" s="89"/>
      <c r="H11" s="91"/>
      <c r="I11" s="89">
        <v>-546.9131500000002</v>
      </c>
      <c r="J11" s="90">
        <v>1</v>
      </c>
      <c r="K11" s="90">
        <v>-1.2083527906875181E-3</v>
      </c>
      <c r="AW11" s="1"/>
    </row>
    <row r="12" spans="2:51" ht="19.5" customHeight="1">
      <c r="B12" s="82" t="s">
        <v>35</v>
      </c>
      <c r="C12" s="83"/>
      <c r="D12" s="83"/>
      <c r="E12" s="83"/>
      <c r="F12" s="83"/>
      <c r="G12" s="92"/>
      <c r="H12" s="94"/>
      <c r="I12" s="92">
        <v>-546.9131500000002</v>
      </c>
      <c r="J12" s="93">
        <v>1</v>
      </c>
      <c r="K12" s="93">
        <v>-1.2083527906875181E-3</v>
      </c>
    </row>
    <row r="13" spans="2:51">
      <c r="B13" s="103" t="s">
        <v>1647</v>
      </c>
      <c r="C13" s="83"/>
      <c r="D13" s="83"/>
      <c r="E13" s="83"/>
      <c r="F13" s="83"/>
      <c r="G13" s="92"/>
      <c r="H13" s="94"/>
      <c r="I13" s="92">
        <v>-899.17966999999999</v>
      </c>
      <c r="J13" s="93">
        <v>1.6440995613288867</v>
      </c>
      <c r="K13" s="93">
        <v>-1.9866522930998844E-3</v>
      </c>
    </row>
    <row r="14" spans="2:51">
      <c r="B14" s="88" t="s">
        <v>1648</v>
      </c>
      <c r="C14" s="85" t="s">
        <v>1649</v>
      </c>
      <c r="D14" s="98" t="s">
        <v>1270</v>
      </c>
      <c r="E14" s="98" t="s">
        <v>166</v>
      </c>
      <c r="F14" s="112">
        <v>43270</v>
      </c>
      <c r="G14" s="95">
        <v>4255200</v>
      </c>
      <c r="H14" s="97">
        <v>-1.8898999999999999</v>
      </c>
      <c r="I14" s="95">
        <v>-80.418270000000007</v>
      </c>
      <c r="J14" s="96">
        <v>0.14704029332628038</v>
      </c>
      <c r="K14" s="96">
        <v>-1.7767654878432211E-4</v>
      </c>
    </row>
    <row r="15" spans="2:51">
      <c r="B15" s="88" t="s">
        <v>1648</v>
      </c>
      <c r="C15" s="85" t="s">
        <v>1650</v>
      </c>
      <c r="D15" s="98" t="s">
        <v>1270</v>
      </c>
      <c r="E15" s="98" t="s">
        <v>166</v>
      </c>
      <c r="F15" s="112">
        <v>43423</v>
      </c>
      <c r="G15" s="95">
        <v>3639200</v>
      </c>
      <c r="H15" s="97">
        <v>0.6583</v>
      </c>
      <c r="I15" s="95">
        <v>23.956330000000001</v>
      </c>
      <c r="J15" s="96">
        <v>-4.3802804887759589E-2</v>
      </c>
      <c r="K15" s="96">
        <v>5.2929241526065154E-5</v>
      </c>
    </row>
    <row r="16" spans="2:51" s="7" customFormat="1">
      <c r="B16" s="88" t="s">
        <v>1648</v>
      </c>
      <c r="C16" s="85" t="s">
        <v>1651</v>
      </c>
      <c r="D16" s="98" t="s">
        <v>1270</v>
      </c>
      <c r="E16" s="98" t="s">
        <v>166</v>
      </c>
      <c r="F16" s="112">
        <v>43454</v>
      </c>
      <c r="G16" s="95">
        <v>1816000</v>
      </c>
      <c r="H16" s="97">
        <v>-2.7149999999999999</v>
      </c>
      <c r="I16" s="95">
        <v>-49.304379999999995</v>
      </c>
      <c r="J16" s="96">
        <v>9.0150291687080442E-2</v>
      </c>
      <c r="K16" s="96">
        <v>-1.089333565413774E-4</v>
      </c>
      <c r="AW16" s="1"/>
      <c r="AY16" s="1"/>
    </row>
    <row r="17" spans="2:51" s="7" customFormat="1">
      <c r="B17" s="88" t="s">
        <v>1648</v>
      </c>
      <c r="C17" s="85" t="s">
        <v>1652</v>
      </c>
      <c r="D17" s="98" t="s">
        <v>1270</v>
      </c>
      <c r="E17" s="98" t="s">
        <v>166</v>
      </c>
      <c r="F17" s="112">
        <v>43300</v>
      </c>
      <c r="G17" s="95">
        <v>356000</v>
      </c>
      <c r="H17" s="97">
        <v>-1.4894000000000001</v>
      </c>
      <c r="I17" s="95">
        <v>-5.3022999999999998</v>
      </c>
      <c r="J17" s="96">
        <v>9.6949579654466121E-3</v>
      </c>
      <c r="K17" s="96">
        <v>-1.1714929513145597E-5</v>
      </c>
      <c r="AW17" s="1"/>
      <c r="AY17" s="1"/>
    </row>
    <row r="18" spans="2:51" s="7" customFormat="1">
      <c r="B18" s="88" t="s">
        <v>1648</v>
      </c>
      <c r="C18" s="85" t="s">
        <v>1653</v>
      </c>
      <c r="D18" s="98" t="s">
        <v>1270</v>
      </c>
      <c r="E18" s="98" t="s">
        <v>166</v>
      </c>
      <c r="F18" s="112">
        <v>43409</v>
      </c>
      <c r="G18" s="95">
        <v>1746480</v>
      </c>
      <c r="H18" s="97">
        <v>0.4556</v>
      </c>
      <c r="I18" s="95">
        <v>7.9563699999999997</v>
      </c>
      <c r="J18" s="96">
        <v>-1.4547776004288792E-2</v>
      </c>
      <c r="K18" s="96">
        <v>1.7578845733079272E-5</v>
      </c>
      <c r="AW18" s="1"/>
      <c r="AY18" s="1"/>
    </row>
    <row r="19" spans="2:51">
      <c r="B19" s="88" t="s">
        <v>1648</v>
      </c>
      <c r="C19" s="85" t="s">
        <v>1654</v>
      </c>
      <c r="D19" s="98" t="s">
        <v>1270</v>
      </c>
      <c r="E19" s="98" t="s">
        <v>166</v>
      </c>
      <c r="F19" s="112">
        <v>43307</v>
      </c>
      <c r="G19" s="95">
        <v>1063440</v>
      </c>
      <c r="H19" s="97">
        <v>-1.7344999999999999</v>
      </c>
      <c r="I19" s="95">
        <v>-18.44501</v>
      </c>
      <c r="J19" s="96">
        <v>3.3725665583283181E-2</v>
      </c>
      <c r="K19" s="96">
        <v>-4.0752502125354207E-5</v>
      </c>
    </row>
    <row r="20" spans="2:51">
      <c r="B20" s="88" t="s">
        <v>1648</v>
      </c>
      <c r="C20" s="85" t="s">
        <v>1655</v>
      </c>
      <c r="D20" s="98" t="s">
        <v>1270</v>
      </c>
      <c r="E20" s="98" t="s">
        <v>166</v>
      </c>
      <c r="F20" s="112">
        <v>43313</v>
      </c>
      <c r="G20" s="95">
        <v>715960</v>
      </c>
      <c r="H20" s="97">
        <v>-0.64729999999999999</v>
      </c>
      <c r="I20" s="95">
        <v>-4.63408</v>
      </c>
      <c r="J20" s="96">
        <v>8.4731551984076423E-3</v>
      </c>
      <c r="K20" s="96">
        <v>-1.0238560729924325E-5</v>
      </c>
    </row>
    <row r="21" spans="2:51">
      <c r="B21" s="88" t="s">
        <v>1648</v>
      </c>
      <c r="C21" s="85" t="s">
        <v>1656</v>
      </c>
      <c r="D21" s="98" t="s">
        <v>1270</v>
      </c>
      <c r="E21" s="98" t="s">
        <v>166</v>
      </c>
      <c r="F21" s="112">
        <v>43375</v>
      </c>
      <c r="G21" s="95">
        <v>1250235</v>
      </c>
      <c r="H21" s="97">
        <v>-1.1594</v>
      </c>
      <c r="I21" s="95">
        <v>-14.495569999999999</v>
      </c>
      <c r="J21" s="96">
        <v>2.6504336200363795E-2</v>
      </c>
      <c r="K21" s="96">
        <v>-3.2026588613029799E-5</v>
      </c>
    </row>
    <row r="22" spans="2:51">
      <c r="B22" s="88" t="s">
        <v>1648</v>
      </c>
      <c r="C22" s="85" t="s">
        <v>1657</v>
      </c>
      <c r="D22" s="98" t="s">
        <v>1270</v>
      </c>
      <c r="E22" s="98" t="s">
        <v>166</v>
      </c>
      <c r="F22" s="112">
        <v>43493</v>
      </c>
      <c r="G22" s="95">
        <v>914875</v>
      </c>
      <c r="H22" s="97">
        <v>0.76329999999999998</v>
      </c>
      <c r="I22" s="95">
        <v>6.9832600000000005</v>
      </c>
      <c r="J22" s="96">
        <v>-1.2768498983796601E-2</v>
      </c>
      <c r="K22" s="96">
        <v>1.5428851379961358E-5</v>
      </c>
    </row>
    <row r="23" spans="2:51">
      <c r="B23" s="88" t="s">
        <v>1648</v>
      </c>
      <c r="C23" s="85" t="s">
        <v>1658</v>
      </c>
      <c r="D23" s="98" t="s">
        <v>1270</v>
      </c>
      <c r="E23" s="98" t="s">
        <v>166</v>
      </c>
      <c r="F23" s="112">
        <v>43425</v>
      </c>
      <c r="G23" s="95">
        <v>1198560</v>
      </c>
      <c r="H23" s="97">
        <v>-1.714</v>
      </c>
      <c r="I23" s="95">
        <v>-20.543560000000003</v>
      </c>
      <c r="J23" s="96">
        <v>3.7562746479948408E-2</v>
      </c>
      <c r="K23" s="96">
        <v>-4.5389049534933395E-5</v>
      </c>
    </row>
    <row r="24" spans="2:51">
      <c r="B24" s="88" t="s">
        <v>1648</v>
      </c>
      <c r="C24" s="85" t="s">
        <v>1659</v>
      </c>
      <c r="D24" s="98" t="s">
        <v>1270</v>
      </c>
      <c r="E24" s="98" t="s">
        <v>166</v>
      </c>
      <c r="F24" s="112">
        <v>43255</v>
      </c>
      <c r="G24" s="95">
        <v>1144572</v>
      </c>
      <c r="H24" s="97">
        <v>-4.37</v>
      </c>
      <c r="I24" s="95">
        <v>-50.01831</v>
      </c>
      <c r="J24" s="96">
        <v>9.1455672623706311E-2</v>
      </c>
      <c r="K24" s="96">
        <v>-1.1051071723905955E-4</v>
      </c>
    </row>
    <row r="25" spans="2:51">
      <c r="B25" s="88" t="s">
        <v>1648</v>
      </c>
      <c r="C25" s="85" t="s">
        <v>1660</v>
      </c>
      <c r="D25" s="98" t="s">
        <v>1270</v>
      </c>
      <c r="E25" s="98" t="s">
        <v>166</v>
      </c>
      <c r="F25" s="112">
        <v>43318</v>
      </c>
      <c r="G25" s="95">
        <v>3047250</v>
      </c>
      <c r="H25" s="97">
        <v>-0.45469999999999999</v>
      </c>
      <c r="I25" s="95">
        <v>-13.856870000000001</v>
      </c>
      <c r="J25" s="96">
        <v>2.5336509096553987E-2</v>
      </c>
      <c r="K25" s="96">
        <v>-3.0615441473100695E-5</v>
      </c>
    </row>
    <row r="26" spans="2:51">
      <c r="B26" s="88" t="s">
        <v>1648</v>
      </c>
      <c r="C26" s="85" t="s">
        <v>1661</v>
      </c>
      <c r="D26" s="98" t="s">
        <v>1270</v>
      </c>
      <c r="E26" s="98" t="s">
        <v>166</v>
      </c>
      <c r="F26" s="112">
        <v>43397</v>
      </c>
      <c r="G26" s="95">
        <v>1448000</v>
      </c>
      <c r="H26" s="97">
        <v>-7.1999999999999998E-3</v>
      </c>
      <c r="I26" s="95">
        <v>-0.10496</v>
      </c>
      <c r="J26" s="96">
        <v>1.9191346925924154E-4</v>
      </c>
      <c r="K26" s="96">
        <v>-2.318991761499277E-7</v>
      </c>
    </row>
    <row r="27" spans="2:51">
      <c r="B27" s="88" t="s">
        <v>1648</v>
      </c>
      <c r="C27" s="85" t="s">
        <v>1662</v>
      </c>
      <c r="D27" s="98" t="s">
        <v>1270</v>
      </c>
      <c r="E27" s="98" t="s">
        <v>166</v>
      </c>
      <c r="F27" s="112">
        <v>43395</v>
      </c>
      <c r="G27" s="95">
        <v>1436400</v>
      </c>
      <c r="H27" s="97">
        <v>-0.85419999999999996</v>
      </c>
      <c r="I27" s="95">
        <v>-12.269600000000001</v>
      </c>
      <c r="J27" s="96">
        <v>2.2434274984977041E-2</v>
      </c>
      <c r="K27" s="96">
        <v>-2.7108518785148184E-5</v>
      </c>
    </row>
    <row r="28" spans="2:51">
      <c r="B28" s="88" t="s">
        <v>1648</v>
      </c>
      <c r="C28" s="85" t="s">
        <v>1663</v>
      </c>
      <c r="D28" s="98" t="s">
        <v>1270</v>
      </c>
      <c r="E28" s="98" t="s">
        <v>166</v>
      </c>
      <c r="F28" s="112">
        <v>43402</v>
      </c>
      <c r="G28" s="95">
        <v>7039760</v>
      </c>
      <c r="H28" s="97">
        <v>0.60109999999999997</v>
      </c>
      <c r="I28" s="95">
        <v>42.315599999999996</v>
      </c>
      <c r="J28" s="96">
        <v>-7.7371699693086521E-2</v>
      </c>
      <c r="K28" s="96">
        <v>9.3492309244377683E-5</v>
      </c>
    </row>
    <row r="29" spans="2:51">
      <c r="B29" s="88" t="s">
        <v>1648</v>
      </c>
      <c r="C29" s="85" t="s">
        <v>1664</v>
      </c>
      <c r="D29" s="98" t="s">
        <v>1270</v>
      </c>
      <c r="E29" s="98" t="s">
        <v>166</v>
      </c>
      <c r="F29" s="112">
        <v>43489</v>
      </c>
      <c r="G29" s="95">
        <v>1459060</v>
      </c>
      <c r="H29" s="97">
        <v>0.65380000000000005</v>
      </c>
      <c r="I29" s="95">
        <v>9.5396699999999992</v>
      </c>
      <c r="J29" s="96">
        <v>-1.744275119367672E-2</v>
      </c>
      <c r="K29" s="96">
        <v>2.1076997082147302E-5</v>
      </c>
    </row>
    <row r="30" spans="2:51">
      <c r="B30" s="88" t="s">
        <v>1648</v>
      </c>
      <c r="C30" s="85" t="s">
        <v>1665</v>
      </c>
      <c r="D30" s="98" t="s">
        <v>1270</v>
      </c>
      <c r="E30" s="98" t="s">
        <v>166</v>
      </c>
      <c r="F30" s="112">
        <v>43389</v>
      </c>
      <c r="G30" s="95">
        <v>5752000</v>
      </c>
      <c r="H30" s="97">
        <v>-0.92420000000000002</v>
      </c>
      <c r="I30" s="95">
        <v>-53.16254</v>
      </c>
      <c r="J30" s="96">
        <v>9.7204720712968748E-2</v>
      </c>
      <c r="K30" s="96">
        <v>-1.1745759554151656E-4</v>
      </c>
    </row>
    <row r="31" spans="2:51">
      <c r="B31" s="88" t="s">
        <v>1648</v>
      </c>
      <c r="C31" s="85" t="s">
        <v>1666</v>
      </c>
      <c r="D31" s="98" t="s">
        <v>1270</v>
      </c>
      <c r="E31" s="98" t="s">
        <v>166</v>
      </c>
      <c r="F31" s="112">
        <v>43349</v>
      </c>
      <c r="G31" s="95">
        <v>3797820</v>
      </c>
      <c r="H31" s="97">
        <v>-2.8952</v>
      </c>
      <c r="I31" s="95">
        <v>-109.95506</v>
      </c>
      <c r="J31" s="96">
        <v>0.20104665612812558</v>
      </c>
      <c r="K31" s="96">
        <v>-2.4293528799081431E-4</v>
      </c>
    </row>
    <row r="32" spans="2:51">
      <c r="B32" s="88" t="s">
        <v>1648</v>
      </c>
      <c r="C32" s="85" t="s">
        <v>1667</v>
      </c>
      <c r="D32" s="98" t="s">
        <v>1270</v>
      </c>
      <c r="E32" s="98" t="s">
        <v>166</v>
      </c>
      <c r="F32" s="112">
        <v>43299</v>
      </c>
      <c r="G32" s="95">
        <v>709260</v>
      </c>
      <c r="H32" s="97">
        <v>-1.7049000000000001</v>
      </c>
      <c r="I32" s="95">
        <v>-12.09226</v>
      </c>
      <c r="J32" s="96">
        <v>2.2110018747949278E-2</v>
      </c>
      <c r="K32" s="96">
        <v>-2.6716702856237851E-5</v>
      </c>
    </row>
    <row r="33" spans="2:11">
      <c r="B33" s="88" t="s">
        <v>1648</v>
      </c>
      <c r="C33" s="85" t="s">
        <v>1668</v>
      </c>
      <c r="D33" s="98" t="s">
        <v>1270</v>
      </c>
      <c r="E33" s="98" t="s">
        <v>166</v>
      </c>
      <c r="F33" s="112">
        <v>43290</v>
      </c>
      <c r="G33" s="95">
        <v>3872000</v>
      </c>
      <c r="H33" s="97">
        <v>-2.4981</v>
      </c>
      <c r="I33" s="95">
        <v>-96.727500000000006</v>
      </c>
      <c r="J33" s="96">
        <v>0.17686080504738269</v>
      </c>
      <c r="K33" s="96">
        <v>-2.1371024734224593E-4</v>
      </c>
    </row>
    <row r="34" spans="2:11">
      <c r="B34" s="88" t="s">
        <v>1648</v>
      </c>
      <c r="C34" s="85" t="s">
        <v>1669</v>
      </c>
      <c r="D34" s="98" t="s">
        <v>1270</v>
      </c>
      <c r="E34" s="98" t="s">
        <v>166</v>
      </c>
      <c r="F34" s="112">
        <v>43502</v>
      </c>
      <c r="G34" s="95">
        <v>4853250</v>
      </c>
      <c r="H34" s="97">
        <v>-0.78779999999999994</v>
      </c>
      <c r="I34" s="95">
        <v>-38.232579999999999</v>
      </c>
      <c r="J34" s="96">
        <v>6.9906126777167427E-2</v>
      </c>
      <c r="K34" s="96">
        <v>-8.4471263377345688E-5</v>
      </c>
    </row>
    <row r="35" spans="2:11">
      <c r="B35" s="88" t="s">
        <v>1648</v>
      </c>
      <c r="C35" s="85" t="s">
        <v>1670</v>
      </c>
      <c r="D35" s="98" t="s">
        <v>1270</v>
      </c>
      <c r="E35" s="98" t="s">
        <v>166</v>
      </c>
      <c r="F35" s="112">
        <v>43264</v>
      </c>
      <c r="G35" s="95">
        <v>700200</v>
      </c>
      <c r="H35" s="97">
        <v>-3.2612000000000001</v>
      </c>
      <c r="I35" s="95">
        <v>-22.83511</v>
      </c>
      <c r="J35" s="96">
        <v>4.1752717044744661E-2</v>
      </c>
      <c r="K35" s="96">
        <v>-5.045201215980351E-5</v>
      </c>
    </row>
    <row r="36" spans="2:11">
      <c r="B36" s="88" t="s">
        <v>1648</v>
      </c>
      <c r="C36" s="85" t="s">
        <v>1671</v>
      </c>
      <c r="D36" s="98" t="s">
        <v>1270</v>
      </c>
      <c r="E36" s="98" t="s">
        <v>166</v>
      </c>
      <c r="F36" s="112">
        <v>43431</v>
      </c>
      <c r="G36" s="95">
        <v>1271200</v>
      </c>
      <c r="H36" s="97">
        <v>-1.6124000000000001</v>
      </c>
      <c r="I36" s="95">
        <v>-20.49709</v>
      </c>
      <c r="J36" s="96">
        <v>3.7477778693015502E-2</v>
      </c>
      <c r="K36" s="96">
        <v>-4.5286378472474484E-5</v>
      </c>
    </row>
    <row r="37" spans="2:11">
      <c r="B37" s="88" t="s">
        <v>1648</v>
      </c>
      <c r="C37" s="85" t="s">
        <v>1672</v>
      </c>
      <c r="D37" s="98" t="s">
        <v>1270</v>
      </c>
      <c r="E37" s="98" t="s">
        <v>166</v>
      </c>
      <c r="F37" s="112">
        <v>43440</v>
      </c>
      <c r="G37" s="95">
        <v>1271200</v>
      </c>
      <c r="H37" s="97">
        <v>-1.8069</v>
      </c>
      <c r="I37" s="95">
        <v>-22.969159999999999</v>
      </c>
      <c r="J37" s="96">
        <v>4.1997819946366241E-2</v>
      </c>
      <c r="K37" s="96">
        <v>-5.074818293498355E-5</v>
      </c>
    </row>
    <row r="38" spans="2:11">
      <c r="B38" s="88" t="s">
        <v>1648</v>
      </c>
      <c r="C38" s="85" t="s">
        <v>1673</v>
      </c>
      <c r="D38" s="98" t="s">
        <v>1270</v>
      </c>
      <c r="E38" s="98" t="s">
        <v>166</v>
      </c>
      <c r="F38" s="112">
        <v>43249</v>
      </c>
      <c r="G38" s="95">
        <v>8492850</v>
      </c>
      <c r="H38" s="97">
        <v>-3.5278999999999998</v>
      </c>
      <c r="I38" s="95">
        <v>-299.62278000000003</v>
      </c>
      <c r="J38" s="96">
        <v>0.54784343729895679</v>
      </c>
      <c r="K38" s="96">
        <v>-6.6198814632003667E-4</v>
      </c>
    </row>
    <row r="39" spans="2:11">
      <c r="B39" s="88" t="s">
        <v>1648</v>
      </c>
      <c r="C39" s="85" t="s">
        <v>1674</v>
      </c>
      <c r="D39" s="98" t="s">
        <v>1270</v>
      </c>
      <c r="E39" s="98" t="s">
        <v>166</v>
      </c>
      <c r="F39" s="112">
        <v>43424</v>
      </c>
      <c r="G39" s="95">
        <v>7930840</v>
      </c>
      <c r="H39" s="97">
        <v>0.86990000000000001</v>
      </c>
      <c r="I39" s="95">
        <v>68.989380000000011</v>
      </c>
      <c r="J39" s="96">
        <v>-0.1261432093925699</v>
      </c>
      <c r="K39" s="96">
        <v>1.5242549909579175E-4</v>
      </c>
    </row>
    <row r="40" spans="2:11">
      <c r="B40" s="88" t="s">
        <v>1648</v>
      </c>
      <c r="C40" s="85" t="s">
        <v>1675</v>
      </c>
      <c r="D40" s="98" t="s">
        <v>1270</v>
      </c>
      <c r="E40" s="98" t="s">
        <v>166</v>
      </c>
      <c r="F40" s="112">
        <v>43514</v>
      </c>
      <c r="G40" s="95">
        <v>1798500</v>
      </c>
      <c r="H40" s="97">
        <v>-0.59330000000000005</v>
      </c>
      <c r="I40" s="95">
        <v>-10.671379999999999</v>
      </c>
      <c r="J40" s="96">
        <v>1.9512019412954315E-2</v>
      </c>
      <c r="K40" s="96">
        <v>-2.3577403109592372E-5</v>
      </c>
    </row>
    <row r="41" spans="2:11">
      <c r="B41" s="88" t="s">
        <v>1648</v>
      </c>
      <c r="C41" s="85" t="s">
        <v>1676</v>
      </c>
      <c r="D41" s="98" t="s">
        <v>1270</v>
      </c>
      <c r="E41" s="98" t="s">
        <v>166</v>
      </c>
      <c r="F41" s="112">
        <v>43521</v>
      </c>
      <c r="G41" s="95">
        <v>1075350</v>
      </c>
      <c r="H41" s="97">
        <v>-0.93730000000000002</v>
      </c>
      <c r="I41" s="95">
        <v>-10.07921</v>
      </c>
      <c r="J41" s="96">
        <v>1.8429269802709983E-2</v>
      </c>
      <c r="K41" s="96">
        <v>-2.2269059596437811E-5</v>
      </c>
    </row>
    <row r="42" spans="2:11">
      <c r="B42" s="88" t="s">
        <v>1648</v>
      </c>
      <c r="C42" s="85" t="s">
        <v>1677</v>
      </c>
      <c r="D42" s="98" t="s">
        <v>1270</v>
      </c>
      <c r="E42" s="98" t="s">
        <v>166</v>
      </c>
      <c r="F42" s="112">
        <v>43523</v>
      </c>
      <c r="G42" s="95">
        <v>539760</v>
      </c>
      <c r="H42" s="97">
        <v>-0.54759999999999998</v>
      </c>
      <c r="I42" s="95">
        <v>-2.95546</v>
      </c>
      <c r="J42" s="96">
        <v>5.4038927387282587E-3</v>
      </c>
      <c r="K42" s="96">
        <v>-6.5298088714183058E-6</v>
      </c>
    </row>
    <row r="43" spans="2:11">
      <c r="B43" s="88" t="s">
        <v>1648</v>
      </c>
      <c r="C43" s="85" t="s">
        <v>1678</v>
      </c>
      <c r="D43" s="98" t="s">
        <v>1270</v>
      </c>
      <c r="E43" s="98" t="s">
        <v>166</v>
      </c>
      <c r="F43" s="112">
        <v>43523</v>
      </c>
      <c r="G43" s="95">
        <v>953576</v>
      </c>
      <c r="H43" s="97">
        <v>-0.54759999999999998</v>
      </c>
      <c r="I43" s="95">
        <v>-5.2213199999999995</v>
      </c>
      <c r="J43" s="96">
        <v>9.5468905803416815E-3</v>
      </c>
      <c r="K43" s="96">
        <v>-1.1536011875144251E-5</v>
      </c>
    </row>
    <row r="44" spans="2:11">
      <c r="B44" s="88" t="s">
        <v>1648</v>
      </c>
      <c r="C44" s="85" t="s">
        <v>1679</v>
      </c>
      <c r="D44" s="98" t="s">
        <v>1270</v>
      </c>
      <c r="E44" s="98" t="s">
        <v>166</v>
      </c>
      <c r="F44" s="112">
        <v>43530</v>
      </c>
      <c r="G44" s="95">
        <v>72002</v>
      </c>
      <c r="H44" s="97">
        <v>-0.61240000000000006</v>
      </c>
      <c r="I44" s="95">
        <v>-0.44095999999999996</v>
      </c>
      <c r="J44" s="96">
        <v>8.0627061170498429E-4</v>
      </c>
      <c r="K44" s="96">
        <v>-9.7425934370304999E-7</v>
      </c>
    </row>
    <row r="45" spans="2:11">
      <c r="B45" s="88" t="s">
        <v>1648</v>
      </c>
      <c r="C45" s="85" t="s">
        <v>1680</v>
      </c>
      <c r="D45" s="98" t="s">
        <v>1270</v>
      </c>
      <c r="E45" s="98" t="s">
        <v>166</v>
      </c>
      <c r="F45" s="112">
        <v>43535</v>
      </c>
      <c r="G45" s="95">
        <v>11336850</v>
      </c>
      <c r="H45" s="97">
        <v>-0.48420000000000002</v>
      </c>
      <c r="I45" s="95">
        <v>-54.894199999999998</v>
      </c>
      <c r="J45" s="96">
        <v>0.10037096383584848</v>
      </c>
      <c r="K45" s="96">
        <v>-1.2128353425504345E-4</v>
      </c>
    </row>
    <row r="46" spans="2:11">
      <c r="B46" s="88" t="s">
        <v>1648</v>
      </c>
      <c r="C46" s="85" t="s">
        <v>1681</v>
      </c>
      <c r="D46" s="98" t="s">
        <v>1270</v>
      </c>
      <c r="E46" s="98" t="s">
        <v>166</v>
      </c>
      <c r="F46" s="112">
        <v>43536</v>
      </c>
      <c r="G46" s="95">
        <v>1444520</v>
      </c>
      <c r="H46" s="97">
        <v>-0.50639999999999996</v>
      </c>
      <c r="I46" s="95">
        <v>-7.3145600000000002</v>
      </c>
      <c r="J46" s="96">
        <v>1.3374262440023607E-2</v>
      </c>
      <c r="K46" s="96">
        <v>-1.6160827342789782E-5</v>
      </c>
    </row>
    <row r="47" spans="2:11">
      <c r="B47" s="88" t="s">
        <v>1648</v>
      </c>
      <c r="C47" s="85" t="s">
        <v>1682</v>
      </c>
      <c r="D47" s="98" t="s">
        <v>1270</v>
      </c>
      <c r="E47" s="98" t="s">
        <v>166</v>
      </c>
      <c r="F47" s="112">
        <v>43537</v>
      </c>
      <c r="G47" s="95">
        <v>1791100</v>
      </c>
      <c r="H47" s="97">
        <v>-0.71960000000000002</v>
      </c>
      <c r="I47" s="95">
        <v>-12.888870000000001</v>
      </c>
      <c r="J47" s="96">
        <v>2.3566575424269823E-2</v>
      </c>
      <c r="K47" s="96">
        <v>-2.8476737180864319E-5</v>
      </c>
    </row>
    <row r="48" spans="2:11">
      <c r="B48" s="88" t="s">
        <v>1648</v>
      </c>
      <c r="C48" s="85" t="s">
        <v>1683</v>
      </c>
      <c r="D48" s="98" t="s">
        <v>1270</v>
      </c>
      <c r="E48" s="98" t="s">
        <v>166</v>
      </c>
      <c r="F48" s="112">
        <v>43538</v>
      </c>
      <c r="G48" s="95">
        <v>2393642</v>
      </c>
      <c r="H48" s="97">
        <v>-0.99009999999999998</v>
      </c>
      <c r="I48" s="95">
        <v>-23.698580000000003</v>
      </c>
      <c r="J48" s="96">
        <v>4.3331523478636405E-2</v>
      </c>
      <c r="K48" s="96">
        <v>-5.2359767320152002E-5</v>
      </c>
    </row>
    <row r="49" spans="2:11">
      <c r="B49" s="88" t="s">
        <v>1648</v>
      </c>
      <c r="C49" s="85" t="s">
        <v>1684</v>
      </c>
      <c r="D49" s="98" t="s">
        <v>1270</v>
      </c>
      <c r="E49" s="98" t="s">
        <v>166</v>
      </c>
      <c r="F49" s="112">
        <v>43543</v>
      </c>
      <c r="G49" s="95">
        <v>1365454</v>
      </c>
      <c r="H49" s="97">
        <v>-0.84850000000000003</v>
      </c>
      <c r="I49" s="95">
        <v>-11.585229999999999</v>
      </c>
      <c r="J49" s="96">
        <v>2.1182942849335393E-2</v>
      </c>
      <c r="K49" s="96">
        <v>-2.5596468106968627E-5</v>
      </c>
    </row>
    <row r="50" spans="2:11">
      <c r="B50" s="88" t="s">
        <v>1648</v>
      </c>
      <c r="C50" s="85" t="s">
        <v>1685</v>
      </c>
      <c r="D50" s="98" t="s">
        <v>1270</v>
      </c>
      <c r="E50" s="98" t="s">
        <v>166</v>
      </c>
      <c r="F50" s="112">
        <v>43544</v>
      </c>
      <c r="G50" s="95">
        <v>3632000</v>
      </c>
      <c r="H50" s="97">
        <v>0.73309999999999997</v>
      </c>
      <c r="I50" s="95">
        <v>26.627359999999999</v>
      </c>
      <c r="J50" s="96">
        <v>-4.8686633334744267E-2</v>
      </c>
      <c r="K50" s="96">
        <v>5.8830629259218175E-5</v>
      </c>
    </row>
    <row r="51" spans="2:11">
      <c r="B51" s="88" t="s">
        <v>1648</v>
      </c>
      <c r="C51" s="85" t="s">
        <v>1686</v>
      </c>
      <c r="D51" s="98" t="s">
        <v>1270</v>
      </c>
      <c r="E51" s="98" t="s">
        <v>166</v>
      </c>
      <c r="F51" s="112">
        <v>43551</v>
      </c>
      <c r="G51" s="95">
        <v>830691</v>
      </c>
      <c r="H51" s="97">
        <v>-3.7400000000000003E-2</v>
      </c>
      <c r="I51" s="95">
        <v>-0.31087999999999999</v>
      </c>
      <c r="J51" s="96">
        <v>5.6842663227241815E-4</v>
      </c>
      <c r="K51" s="96">
        <v>-6.8685990740748402E-7</v>
      </c>
    </row>
    <row r="52" spans="2:11">
      <c r="B52" s="84"/>
      <c r="C52" s="85"/>
      <c r="D52" s="85"/>
      <c r="E52" s="85"/>
      <c r="F52" s="85"/>
      <c r="G52" s="95"/>
      <c r="H52" s="97"/>
      <c r="I52" s="85"/>
      <c r="J52" s="96"/>
      <c r="K52" s="85"/>
    </row>
    <row r="53" spans="2:11">
      <c r="B53" s="103" t="s">
        <v>231</v>
      </c>
      <c r="C53" s="83"/>
      <c r="D53" s="83"/>
      <c r="E53" s="83"/>
      <c r="F53" s="83"/>
      <c r="G53" s="92"/>
      <c r="H53" s="94"/>
      <c r="I53" s="92">
        <v>352.2665199999999</v>
      </c>
      <c r="J53" s="93">
        <v>-0.64409956132888702</v>
      </c>
      <c r="K53" s="93">
        <v>7.7829950241236668E-4</v>
      </c>
    </row>
    <row r="54" spans="2:11">
      <c r="B54" s="88" t="s">
        <v>1687</v>
      </c>
      <c r="C54" s="85" t="s">
        <v>1688</v>
      </c>
      <c r="D54" s="98" t="s">
        <v>1270</v>
      </c>
      <c r="E54" s="98" t="s">
        <v>169</v>
      </c>
      <c r="F54" s="112">
        <v>43489</v>
      </c>
      <c r="G54" s="95">
        <v>380749.82</v>
      </c>
      <c r="H54" s="97">
        <v>0.48530000000000001</v>
      </c>
      <c r="I54" s="95">
        <v>1.84795</v>
      </c>
      <c r="J54" s="96">
        <v>-3.3788728612577689E-3</v>
      </c>
      <c r="K54" s="96">
        <v>4.0828704512791439E-6</v>
      </c>
    </row>
    <row r="55" spans="2:11">
      <c r="B55" s="88" t="s">
        <v>1687</v>
      </c>
      <c r="C55" s="85" t="s">
        <v>1689</v>
      </c>
      <c r="D55" s="98" t="s">
        <v>1270</v>
      </c>
      <c r="E55" s="98" t="s">
        <v>168</v>
      </c>
      <c r="F55" s="112">
        <v>43453</v>
      </c>
      <c r="G55" s="95">
        <v>1835190</v>
      </c>
      <c r="H55" s="97">
        <v>-2.4979</v>
      </c>
      <c r="I55" s="95">
        <v>-45.841790000000003</v>
      </c>
      <c r="J55" s="96">
        <v>8.3819140205350681E-2</v>
      </c>
      <c r="K55" s="96">
        <v>-1.0128309198016383E-4</v>
      </c>
    </row>
    <row r="56" spans="2:11">
      <c r="B56" s="88" t="s">
        <v>1687</v>
      </c>
      <c r="C56" s="85" t="s">
        <v>1690</v>
      </c>
      <c r="D56" s="98" t="s">
        <v>1270</v>
      </c>
      <c r="E56" s="98" t="s">
        <v>168</v>
      </c>
      <c r="F56" s="112">
        <v>43489</v>
      </c>
      <c r="G56" s="95">
        <v>1459337.6</v>
      </c>
      <c r="H56" s="97">
        <v>1.8967000000000001</v>
      </c>
      <c r="I56" s="95">
        <v>27.67868</v>
      </c>
      <c r="J56" s="96">
        <v>-5.0608912950803962E-2</v>
      </c>
      <c r="K56" s="96">
        <v>6.1153421197765632E-5</v>
      </c>
    </row>
    <row r="57" spans="2:11">
      <c r="B57" s="88" t="s">
        <v>1687</v>
      </c>
      <c r="C57" s="85" t="s">
        <v>1691</v>
      </c>
      <c r="D57" s="98" t="s">
        <v>1270</v>
      </c>
      <c r="E57" s="98" t="s">
        <v>166</v>
      </c>
      <c r="F57" s="112">
        <v>43451</v>
      </c>
      <c r="G57" s="95">
        <v>14229.92</v>
      </c>
      <c r="H57" s="97">
        <v>3.4359000000000002</v>
      </c>
      <c r="I57" s="95">
        <v>0.48892000000000002</v>
      </c>
      <c r="J57" s="96">
        <v>-8.9396278001360881E-4</v>
      </c>
      <c r="K57" s="96">
        <v>1.0802224200002158E-6</v>
      </c>
    </row>
    <row r="58" spans="2:11">
      <c r="B58" s="88" t="s">
        <v>1687</v>
      </c>
      <c r="C58" s="85" t="s">
        <v>1692</v>
      </c>
      <c r="D58" s="98" t="s">
        <v>1270</v>
      </c>
      <c r="E58" s="98" t="s">
        <v>168</v>
      </c>
      <c r="F58" s="112">
        <v>43402</v>
      </c>
      <c r="G58" s="95">
        <v>10237881.6</v>
      </c>
      <c r="H58" s="97">
        <v>2.6926000000000001</v>
      </c>
      <c r="I58" s="95">
        <v>275.66034999999999</v>
      </c>
      <c r="J58" s="96">
        <v>-0.50402947890355154</v>
      </c>
      <c r="K58" s="96">
        <v>6.0904542742188186E-4</v>
      </c>
    </row>
    <row r="59" spans="2:11">
      <c r="B59" s="88" t="s">
        <v>1687</v>
      </c>
      <c r="C59" s="85" t="s">
        <v>1693</v>
      </c>
      <c r="D59" s="98" t="s">
        <v>1270</v>
      </c>
      <c r="E59" s="98" t="s">
        <v>166</v>
      </c>
      <c r="F59" s="112">
        <v>43500</v>
      </c>
      <c r="G59" s="95">
        <v>592069.07999999996</v>
      </c>
      <c r="H59" s="97">
        <v>-1.1194999999999999</v>
      </c>
      <c r="I59" s="95">
        <v>-6.6279200000000005</v>
      </c>
      <c r="J59" s="96">
        <v>1.21187797367827E-2</v>
      </c>
      <c r="K59" s="96">
        <v>-1.464376131466872E-5</v>
      </c>
    </row>
    <row r="60" spans="2:11">
      <c r="B60" s="88" t="s">
        <v>1687</v>
      </c>
      <c r="C60" s="85" t="s">
        <v>1694</v>
      </c>
      <c r="D60" s="98" t="s">
        <v>1270</v>
      </c>
      <c r="E60" s="98" t="s">
        <v>168</v>
      </c>
      <c r="F60" s="112">
        <v>43402</v>
      </c>
      <c r="G60" s="95">
        <v>384157.4</v>
      </c>
      <c r="H60" s="97">
        <v>2.8849999999999998</v>
      </c>
      <c r="I60" s="95">
        <v>11.083110000000001</v>
      </c>
      <c r="J60" s="96">
        <v>-2.0264844610154275E-2</v>
      </c>
      <c r="K60" s="96">
        <v>2.4487081537528826E-5</v>
      </c>
    </row>
    <row r="61" spans="2:11">
      <c r="B61" s="88" t="s">
        <v>1687</v>
      </c>
      <c r="C61" s="85" t="s">
        <v>1695</v>
      </c>
      <c r="D61" s="98" t="s">
        <v>1270</v>
      </c>
      <c r="E61" s="98" t="s">
        <v>166</v>
      </c>
      <c r="F61" s="112">
        <v>43417</v>
      </c>
      <c r="G61" s="95">
        <v>672492.11</v>
      </c>
      <c r="H61" s="97">
        <v>1.6395999999999999</v>
      </c>
      <c r="I61" s="95">
        <v>11.02637</v>
      </c>
      <c r="J61" s="96">
        <v>-2.0161098704611503E-2</v>
      </c>
      <c r="K61" s="96">
        <v>2.4361719883043814E-5</v>
      </c>
    </row>
    <row r="62" spans="2:11">
      <c r="B62" s="88" t="s">
        <v>1687</v>
      </c>
      <c r="C62" s="85" t="s">
        <v>1696</v>
      </c>
      <c r="D62" s="98" t="s">
        <v>1270</v>
      </c>
      <c r="E62" s="98" t="s">
        <v>168</v>
      </c>
      <c r="F62" s="112">
        <v>43453</v>
      </c>
      <c r="G62" s="95">
        <v>1806642.6</v>
      </c>
      <c r="H62" s="97">
        <v>-2.4891000000000001</v>
      </c>
      <c r="I62" s="95">
        <v>-44.968530000000001</v>
      </c>
      <c r="J62" s="96">
        <v>8.2222433305909698E-2</v>
      </c>
      <c r="K62" s="96">
        <v>-9.9353706742314298E-5</v>
      </c>
    </row>
    <row r="63" spans="2:11">
      <c r="B63" s="88" t="s">
        <v>1687</v>
      </c>
      <c r="C63" s="85" t="s">
        <v>1697</v>
      </c>
      <c r="D63" s="98" t="s">
        <v>1270</v>
      </c>
      <c r="E63" s="98" t="s">
        <v>169</v>
      </c>
      <c r="F63" s="112">
        <v>43384</v>
      </c>
      <c r="G63" s="95">
        <v>2413983.56</v>
      </c>
      <c r="H63" s="97">
        <v>2.0937000000000001</v>
      </c>
      <c r="I63" s="95">
        <v>50.540759999999999</v>
      </c>
      <c r="J63" s="96">
        <v>-9.2410943126893144E-2</v>
      </c>
      <c r="K63" s="96">
        <v>1.1166502101744685E-4</v>
      </c>
    </row>
    <row r="64" spans="2:11">
      <c r="B64" s="88" t="s">
        <v>1687</v>
      </c>
      <c r="C64" s="85" t="s">
        <v>1698</v>
      </c>
      <c r="D64" s="98" t="s">
        <v>1270</v>
      </c>
      <c r="E64" s="98" t="s">
        <v>169</v>
      </c>
      <c r="F64" s="112">
        <v>43503</v>
      </c>
      <c r="G64" s="95">
        <v>165641</v>
      </c>
      <c r="H64" s="97">
        <v>0.51780000000000004</v>
      </c>
      <c r="I64" s="95">
        <v>0.85760999999999998</v>
      </c>
      <c r="J64" s="96">
        <v>-1.5680917527764685E-3</v>
      </c>
      <c r="K64" s="96">
        <v>1.8948080455215274E-6</v>
      </c>
    </row>
    <row r="65" spans="2:11">
      <c r="B65" s="88" t="s">
        <v>1687</v>
      </c>
      <c r="C65" s="85" t="s">
        <v>1699</v>
      </c>
      <c r="D65" s="98" t="s">
        <v>1270</v>
      </c>
      <c r="E65" s="98" t="s">
        <v>168</v>
      </c>
      <c r="F65" s="112">
        <v>43417</v>
      </c>
      <c r="G65" s="95">
        <v>3959474.74</v>
      </c>
      <c r="H65" s="97">
        <v>1.6717</v>
      </c>
      <c r="I65" s="95">
        <v>66.190309999999997</v>
      </c>
      <c r="J65" s="96">
        <v>-0.12102526699166033</v>
      </c>
      <c r="K65" s="96">
        <v>1.4624121911307471E-4</v>
      </c>
    </row>
    <row r="66" spans="2:11">
      <c r="B66" s="88" t="s">
        <v>1687</v>
      </c>
      <c r="C66" s="85" t="s">
        <v>1700</v>
      </c>
      <c r="D66" s="98" t="s">
        <v>1270</v>
      </c>
      <c r="E66" s="98" t="s">
        <v>169</v>
      </c>
      <c r="F66" s="112">
        <v>43487</v>
      </c>
      <c r="G66" s="95">
        <v>492316.69</v>
      </c>
      <c r="H66" s="97">
        <v>-0.98319999999999996</v>
      </c>
      <c r="I66" s="95">
        <v>-4.8403999999999998</v>
      </c>
      <c r="J66" s="96">
        <v>8.8503997389713478E-3</v>
      </c>
      <c r="K66" s="96">
        <v>-1.0694405223286109E-5</v>
      </c>
    </row>
    <row r="67" spans="2:11">
      <c r="B67" s="88" t="s">
        <v>1687</v>
      </c>
      <c r="C67" s="85" t="s">
        <v>1701</v>
      </c>
      <c r="D67" s="98" t="s">
        <v>1270</v>
      </c>
      <c r="E67" s="98" t="s">
        <v>166</v>
      </c>
      <c r="F67" s="112">
        <v>43412</v>
      </c>
      <c r="G67" s="95">
        <v>897527.67</v>
      </c>
      <c r="H67" s="97">
        <v>4.5476000000000001</v>
      </c>
      <c r="I67" s="95">
        <v>40.81597</v>
      </c>
      <c r="J67" s="96">
        <v>-7.462971040283084E-2</v>
      </c>
      <c r="K67" s="96">
        <v>9.0179018833461949E-5</v>
      </c>
    </row>
    <row r="68" spans="2:11">
      <c r="B68" s="88" t="s">
        <v>1687</v>
      </c>
      <c r="C68" s="85" t="s">
        <v>1702</v>
      </c>
      <c r="D68" s="98" t="s">
        <v>1270</v>
      </c>
      <c r="E68" s="98" t="s">
        <v>166</v>
      </c>
      <c r="F68" s="112">
        <v>43444</v>
      </c>
      <c r="G68" s="95">
        <v>68455.97</v>
      </c>
      <c r="H68" s="97">
        <v>1.0571999999999999</v>
      </c>
      <c r="I68" s="95">
        <v>0.72375</v>
      </c>
      <c r="J68" s="96">
        <v>-1.3233362554913879E-3</v>
      </c>
      <c r="K68" s="96">
        <v>1.5990570573409888E-6</v>
      </c>
    </row>
    <row r="69" spans="2:11">
      <c r="B69" s="88" t="s">
        <v>1687</v>
      </c>
      <c r="C69" s="85" t="s">
        <v>1703</v>
      </c>
      <c r="D69" s="98" t="s">
        <v>1270</v>
      </c>
      <c r="E69" s="98" t="s">
        <v>169</v>
      </c>
      <c r="F69" s="112">
        <v>43475</v>
      </c>
      <c r="G69" s="95">
        <v>489761.58</v>
      </c>
      <c r="H69" s="97">
        <v>-1.9044000000000001</v>
      </c>
      <c r="I69" s="95">
        <v>-9.3269799999999989</v>
      </c>
      <c r="J69" s="96">
        <v>1.7053859465620814E-2</v>
      </c>
      <c r="K69" s="96">
        <v>-2.0607078677275653E-5</v>
      </c>
    </row>
    <row r="70" spans="2:11">
      <c r="B70" s="88" t="s">
        <v>1687</v>
      </c>
      <c r="C70" s="85" t="s">
        <v>1704</v>
      </c>
      <c r="D70" s="98" t="s">
        <v>1270</v>
      </c>
      <c r="E70" s="98" t="s">
        <v>166</v>
      </c>
      <c r="F70" s="112">
        <v>43377</v>
      </c>
      <c r="G70" s="95">
        <v>108265.45</v>
      </c>
      <c r="H70" s="97">
        <v>4.2633000000000001</v>
      </c>
      <c r="I70" s="95">
        <v>4.61564</v>
      </c>
      <c r="J70" s="96">
        <v>-8.4394386933281784E-3</v>
      </c>
      <c r="K70" s="96">
        <v>1.0197819296919325E-5</v>
      </c>
    </row>
    <row r="71" spans="2:11">
      <c r="B71" s="88" t="s">
        <v>1687</v>
      </c>
      <c r="C71" s="85" t="s">
        <v>1705</v>
      </c>
      <c r="D71" s="98" t="s">
        <v>1270</v>
      </c>
      <c r="E71" s="98" t="s">
        <v>168</v>
      </c>
      <c r="F71" s="112">
        <v>43500</v>
      </c>
      <c r="G71" s="95">
        <v>978768</v>
      </c>
      <c r="H71" s="97">
        <v>-2.3229000000000002</v>
      </c>
      <c r="I71" s="95">
        <v>-22.735619999999997</v>
      </c>
      <c r="J71" s="96">
        <v>4.1570805163488919E-2</v>
      </c>
      <c r="K71" s="96">
        <v>-5.0232198430428918E-5</v>
      </c>
    </row>
    <row r="72" spans="2:11">
      <c r="B72" s="88" t="s">
        <v>1687</v>
      </c>
      <c r="C72" s="85" t="s">
        <v>1706</v>
      </c>
      <c r="D72" s="98" t="s">
        <v>1270</v>
      </c>
      <c r="E72" s="98" t="s">
        <v>168</v>
      </c>
      <c r="F72" s="112">
        <v>43507</v>
      </c>
      <c r="G72" s="95">
        <v>346647</v>
      </c>
      <c r="H72" s="97">
        <v>-0.9798</v>
      </c>
      <c r="I72" s="95">
        <v>-3.3963800000000002</v>
      </c>
      <c r="J72" s="96">
        <v>6.2100902126781899E-3</v>
      </c>
      <c r="K72" s="96">
        <v>-7.5039798389109327E-6</v>
      </c>
    </row>
    <row r="73" spans="2:11">
      <c r="B73" s="88" t="s">
        <v>1687</v>
      </c>
      <c r="C73" s="85" t="s">
        <v>1707</v>
      </c>
      <c r="D73" s="98" t="s">
        <v>1270</v>
      </c>
      <c r="E73" s="98" t="s">
        <v>166</v>
      </c>
      <c r="F73" s="112">
        <v>43383</v>
      </c>
      <c r="G73" s="95">
        <v>1401952</v>
      </c>
      <c r="H73" s="97">
        <v>-0.54920000000000002</v>
      </c>
      <c r="I73" s="95">
        <v>-7.7001999999999997</v>
      </c>
      <c r="J73" s="96">
        <v>1.4079383536490204E-2</v>
      </c>
      <c r="K73" s="96">
        <v>-1.7012862387477834E-5</v>
      </c>
    </row>
    <row r="74" spans="2:11">
      <c r="B74" s="88" t="s">
        <v>1687</v>
      </c>
      <c r="C74" s="85" t="s">
        <v>1708</v>
      </c>
      <c r="D74" s="98" t="s">
        <v>1270</v>
      </c>
      <c r="E74" s="98" t="s">
        <v>168</v>
      </c>
      <c r="F74" s="112">
        <v>43474</v>
      </c>
      <c r="G74" s="95">
        <v>843059.84</v>
      </c>
      <c r="H74" s="97">
        <v>2.7425999999999999</v>
      </c>
      <c r="I74" s="95">
        <v>23.121959999999998</v>
      </c>
      <c r="J74" s="96">
        <v>-4.2277206170668942E-2</v>
      </c>
      <c r="K74" s="96">
        <v>5.1085780058799377E-5</v>
      </c>
    </row>
    <row r="75" spans="2:11">
      <c r="B75" s="88" t="s">
        <v>1687</v>
      </c>
      <c r="C75" s="85" t="s">
        <v>1709</v>
      </c>
      <c r="D75" s="98" t="s">
        <v>1270</v>
      </c>
      <c r="E75" s="98" t="s">
        <v>166</v>
      </c>
      <c r="F75" s="112">
        <v>43474</v>
      </c>
      <c r="G75" s="95">
        <v>108358.65</v>
      </c>
      <c r="H75" s="97">
        <v>4.7670000000000003</v>
      </c>
      <c r="I75" s="95">
        <v>5.1654099999999996</v>
      </c>
      <c r="J75" s="96">
        <v>-9.4446622832162607E-3</v>
      </c>
      <c r="K75" s="96">
        <v>1.1412484027025515E-5</v>
      </c>
    </row>
    <row r="76" spans="2:11">
      <c r="B76" s="88" t="s">
        <v>1687</v>
      </c>
      <c r="C76" s="85" t="s">
        <v>1710</v>
      </c>
      <c r="D76" s="98" t="s">
        <v>1270</v>
      </c>
      <c r="E76" s="98" t="s">
        <v>168</v>
      </c>
      <c r="F76" s="112">
        <v>43475</v>
      </c>
      <c r="G76" s="95">
        <v>367038</v>
      </c>
      <c r="H76" s="97">
        <v>-3.4731000000000001</v>
      </c>
      <c r="I76" s="95">
        <v>-12.747770000000001</v>
      </c>
      <c r="J76" s="96">
        <v>2.330858199332014E-2</v>
      </c>
      <c r="K76" s="96">
        <v>-2.8164990098597218E-5</v>
      </c>
    </row>
    <row r="77" spans="2:11">
      <c r="B77" s="88" t="s">
        <v>1687</v>
      </c>
      <c r="C77" s="85" t="s">
        <v>1711</v>
      </c>
      <c r="D77" s="98" t="s">
        <v>1270</v>
      </c>
      <c r="E77" s="98" t="s">
        <v>168</v>
      </c>
      <c r="F77" s="112">
        <v>43437</v>
      </c>
      <c r="G77" s="95">
        <v>815640</v>
      </c>
      <c r="H77" s="97">
        <v>-2.1122999999999998</v>
      </c>
      <c r="I77" s="95">
        <v>-17.228590000000001</v>
      </c>
      <c r="J77" s="96">
        <v>3.1501509883241963E-2</v>
      </c>
      <c r="K77" s="96">
        <v>-3.8064937378285853E-5</v>
      </c>
    </row>
    <row r="78" spans="2:11">
      <c r="B78" s="88" t="s">
        <v>1687</v>
      </c>
      <c r="C78" s="85" t="s">
        <v>1712</v>
      </c>
      <c r="D78" s="98" t="s">
        <v>1270</v>
      </c>
      <c r="E78" s="98" t="s">
        <v>166</v>
      </c>
      <c r="F78" s="112">
        <v>43515</v>
      </c>
      <c r="G78" s="95">
        <v>547363.9</v>
      </c>
      <c r="H78" s="97">
        <v>0.36859999999999998</v>
      </c>
      <c r="I78" s="95">
        <v>2.0175999999999998</v>
      </c>
      <c r="J78" s="96">
        <v>-3.6890683648765788E-3</v>
      </c>
      <c r="K78" s="96">
        <v>4.4576960537356529E-6</v>
      </c>
    </row>
    <row r="79" spans="2:11">
      <c r="B79" s="88" t="s">
        <v>1687</v>
      </c>
      <c r="C79" s="85" t="s">
        <v>1713</v>
      </c>
      <c r="D79" s="98" t="s">
        <v>1270</v>
      </c>
      <c r="E79" s="98" t="s">
        <v>168</v>
      </c>
      <c r="F79" s="112">
        <v>43516</v>
      </c>
      <c r="G79" s="95">
        <v>101955</v>
      </c>
      <c r="H79" s="97">
        <v>-1.3554999999999999</v>
      </c>
      <c r="I79" s="95">
        <v>-1.3820299999999999</v>
      </c>
      <c r="J79" s="96">
        <v>2.5269642903996718E-3</v>
      </c>
      <c r="K79" s="96">
        <v>-3.0534643522721474E-6</v>
      </c>
    </row>
    <row r="80" spans="2:11">
      <c r="B80" s="88" t="s">
        <v>1687</v>
      </c>
      <c r="C80" s="85" t="s">
        <v>1714</v>
      </c>
      <c r="D80" s="98" t="s">
        <v>1270</v>
      </c>
      <c r="E80" s="98" t="s">
        <v>168</v>
      </c>
      <c r="F80" s="112">
        <v>43516</v>
      </c>
      <c r="G80" s="95">
        <v>448602</v>
      </c>
      <c r="H80" s="97">
        <v>-1.3631</v>
      </c>
      <c r="I80" s="95">
        <v>-6.1150500000000001</v>
      </c>
      <c r="J80" s="96">
        <v>1.1181025725931069E-2</v>
      </c>
      <c r="K80" s="96">
        <v>-1.351062363867774E-5</v>
      </c>
    </row>
    <row r="81" spans="2:11">
      <c r="B81" s="88" t="s">
        <v>1687</v>
      </c>
      <c r="C81" s="85" t="s">
        <v>1715</v>
      </c>
      <c r="D81" s="98" t="s">
        <v>1270</v>
      </c>
      <c r="E81" s="98" t="s">
        <v>166</v>
      </c>
      <c r="F81" s="112">
        <v>43516</v>
      </c>
      <c r="G81" s="95">
        <v>276603.39</v>
      </c>
      <c r="H81" s="97">
        <v>0.3533</v>
      </c>
      <c r="I81" s="95">
        <v>0.97714000000000001</v>
      </c>
      <c r="J81" s="96">
        <v>-1.7866456493137891E-3</v>
      </c>
      <c r="K81" s="96">
        <v>2.1588982563180293E-6</v>
      </c>
    </row>
    <row r="82" spans="2:11">
      <c r="B82" s="88" t="s">
        <v>1687</v>
      </c>
      <c r="C82" s="85" t="s">
        <v>1716</v>
      </c>
      <c r="D82" s="98" t="s">
        <v>1270</v>
      </c>
      <c r="E82" s="98" t="s">
        <v>168</v>
      </c>
      <c r="F82" s="112">
        <v>43517</v>
      </c>
      <c r="G82" s="95">
        <v>216638.34</v>
      </c>
      <c r="H82" s="97">
        <v>1.4148000000000001</v>
      </c>
      <c r="I82" s="95">
        <v>3.0649899999999999</v>
      </c>
      <c r="J82" s="96">
        <v>-5.6041621965023129E-3</v>
      </c>
      <c r="K82" s="96">
        <v>6.7718050296090595E-6</v>
      </c>
    </row>
    <row r="83" spans="2:11">
      <c r="B83" s="88" t="s">
        <v>1687</v>
      </c>
      <c r="C83" s="85" t="s">
        <v>1717</v>
      </c>
      <c r="D83" s="98" t="s">
        <v>1270</v>
      </c>
      <c r="E83" s="98" t="s">
        <v>166</v>
      </c>
      <c r="F83" s="112">
        <v>43524</v>
      </c>
      <c r="G83" s="95">
        <v>3095274.04</v>
      </c>
      <c r="H83" s="97">
        <v>0.35610000000000003</v>
      </c>
      <c r="I83" s="95">
        <v>11.02305</v>
      </c>
      <c r="J83" s="96">
        <v>-2.0155028270942097E-2</v>
      </c>
      <c r="K83" s="96">
        <v>2.4354384657578702E-5</v>
      </c>
    </row>
    <row r="84" spans="2:11">
      <c r="B84" s="88" t="s">
        <v>1687</v>
      </c>
      <c r="C84" s="85" t="s">
        <v>1718</v>
      </c>
      <c r="D84" s="98" t="s">
        <v>1270</v>
      </c>
      <c r="E84" s="98" t="s">
        <v>166</v>
      </c>
      <c r="F84" s="112">
        <v>43524</v>
      </c>
      <c r="G84" s="95">
        <v>41422.42</v>
      </c>
      <c r="H84" s="97">
        <v>1.8848</v>
      </c>
      <c r="I84" s="95">
        <v>0.78073999999999999</v>
      </c>
      <c r="J84" s="96">
        <v>-1.4275392720032416E-3</v>
      </c>
      <c r="K84" s="96">
        <v>1.7249710631411449E-6</v>
      </c>
    </row>
    <row r="85" spans="2:11">
      <c r="B85" s="88" t="s">
        <v>1687</v>
      </c>
      <c r="C85" s="85" t="s">
        <v>1719</v>
      </c>
      <c r="D85" s="98" t="s">
        <v>1270</v>
      </c>
      <c r="E85" s="98" t="s">
        <v>166</v>
      </c>
      <c r="F85" s="112">
        <v>43524</v>
      </c>
      <c r="G85" s="95">
        <v>78961.8</v>
      </c>
      <c r="H85" s="97">
        <v>-1.3391</v>
      </c>
      <c r="I85" s="95">
        <v>-1.0573800000000002</v>
      </c>
      <c r="J85" s="96">
        <v>1.933359985950237E-3</v>
      </c>
      <c r="K85" s="96">
        <v>-2.3361809344265491E-6</v>
      </c>
    </row>
    <row r="86" spans="2:11">
      <c r="B86" s="88" t="s">
        <v>1687</v>
      </c>
      <c r="C86" s="85" t="s">
        <v>1720</v>
      </c>
      <c r="D86" s="98" t="s">
        <v>1270</v>
      </c>
      <c r="E86" s="98" t="s">
        <v>168</v>
      </c>
      <c r="F86" s="112">
        <v>43530</v>
      </c>
      <c r="G86" s="95">
        <v>468145.11</v>
      </c>
      <c r="H86" s="97">
        <v>0.92159999999999997</v>
      </c>
      <c r="I86" s="95">
        <v>4.3144399999999994</v>
      </c>
      <c r="J86" s="96">
        <v>-7.8887113977786014E-3</v>
      </c>
      <c r="K86" s="96">
        <v>9.5323464324342036E-6</v>
      </c>
    </row>
    <row r="87" spans="2:11">
      <c r="B87" s="88" t="s">
        <v>1687</v>
      </c>
      <c r="C87" s="85" t="s">
        <v>1721</v>
      </c>
      <c r="D87" s="98" t="s">
        <v>1270</v>
      </c>
      <c r="E87" s="98" t="s">
        <v>169</v>
      </c>
      <c r="F87" s="112">
        <v>43536</v>
      </c>
      <c r="G87" s="95">
        <v>1006073.44</v>
      </c>
      <c r="H87" s="97">
        <v>0.76749999999999996</v>
      </c>
      <c r="I87" s="95">
        <v>7.72159</v>
      </c>
      <c r="J87" s="96">
        <v>-1.411849395100483E-2</v>
      </c>
      <c r="K87" s="96">
        <v>1.7060121566001527E-5</v>
      </c>
    </row>
    <row r="88" spans="2:11">
      <c r="B88" s="88" t="s">
        <v>1687</v>
      </c>
      <c r="C88" s="85" t="s">
        <v>1722</v>
      </c>
      <c r="D88" s="98" t="s">
        <v>1270</v>
      </c>
      <c r="E88" s="98" t="s">
        <v>168</v>
      </c>
      <c r="F88" s="112">
        <v>43537</v>
      </c>
      <c r="G88" s="95">
        <v>505005.63</v>
      </c>
      <c r="H88" s="97">
        <v>0.79830000000000001</v>
      </c>
      <c r="I88" s="95">
        <v>4.0314699999999997</v>
      </c>
      <c r="J88" s="96">
        <v>-7.3713166340944594E-3</v>
      </c>
      <c r="K88" s="96">
        <v>8.9071510258493629E-6</v>
      </c>
    </row>
    <row r="89" spans="2:11">
      <c r="B89" s="88" t="s">
        <v>1687</v>
      </c>
      <c r="C89" s="85" t="s">
        <v>1723</v>
      </c>
      <c r="D89" s="98" t="s">
        <v>1270</v>
      </c>
      <c r="E89" s="98" t="s">
        <v>169</v>
      </c>
      <c r="F89" s="112">
        <v>43542</v>
      </c>
      <c r="G89" s="95">
        <v>615238</v>
      </c>
      <c r="H89" s="97">
        <v>-1.5843</v>
      </c>
      <c r="I89" s="95">
        <v>-9.7474799999999995</v>
      </c>
      <c r="J89" s="96">
        <v>1.7822720115616156E-2</v>
      </c>
      <c r="K89" s="96">
        <v>-2.1536133589347346E-5</v>
      </c>
    </row>
    <row r="90" spans="2:11">
      <c r="B90" s="88" t="s">
        <v>1687</v>
      </c>
      <c r="C90" s="85" t="s">
        <v>1724</v>
      </c>
      <c r="D90" s="98" t="s">
        <v>1270</v>
      </c>
      <c r="E90" s="98" t="s">
        <v>169</v>
      </c>
      <c r="F90" s="112">
        <v>43542</v>
      </c>
      <c r="G90" s="95">
        <v>331282</v>
      </c>
      <c r="H90" s="97">
        <v>-1.5806</v>
      </c>
      <c r="I90" s="95">
        <v>-5.2361199999999997</v>
      </c>
      <c r="J90" s="96">
        <v>9.5739515497113171E-3</v>
      </c>
      <c r="K90" s="96">
        <v>-1.1568711073000757E-5</v>
      </c>
    </row>
    <row r="91" spans="2:11">
      <c r="B91" s="88" t="s">
        <v>1687</v>
      </c>
      <c r="C91" s="85" t="s">
        <v>1725</v>
      </c>
      <c r="D91" s="98" t="s">
        <v>1270</v>
      </c>
      <c r="E91" s="98" t="s">
        <v>166</v>
      </c>
      <c r="F91" s="112">
        <v>43543</v>
      </c>
      <c r="G91" s="95">
        <v>555062.11</v>
      </c>
      <c r="H91" s="97">
        <v>-0.49509999999999998</v>
      </c>
      <c r="I91" s="95">
        <v>-2.7481100000000001</v>
      </c>
      <c r="J91" s="96">
        <v>5.0247649009719352E-3</v>
      </c>
      <c r="K91" s="96">
        <v>-6.0716886906381276E-6</v>
      </c>
    </row>
    <row r="92" spans="2:11">
      <c r="B92" s="88" t="s">
        <v>1687</v>
      </c>
      <c r="C92" s="85" t="s">
        <v>1726</v>
      </c>
      <c r="D92" s="98" t="s">
        <v>1270</v>
      </c>
      <c r="E92" s="98" t="s">
        <v>168</v>
      </c>
      <c r="F92" s="112">
        <v>43552</v>
      </c>
      <c r="G92" s="95">
        <v>70036.22</v>
      </c>
      <c r="H92" s="97">
        <v>0.31280000000000002</v>
      </c>
      <c r="I92" s="95">
        <v>0.21906</v>
      </c>
      <c r="J92" s="96">
        <v>-4.0053891554810839E-4</v>
      </c>
      <c r="K92" s="96">
        <v>4.8399231638150885E-7</v>
      </c>
    </row>
    <row r="93" spans="2:11">
      <c r="C93" s="1"/>
      <c r="D93" s="1"/>
    </row>
    <row r="94" spans="2:11">
      <c r="C94" s="1"/>
      <c r="D94" s="1"/>
    </row>
    <row r="95" spans="2:11">
      <c r="C95" s="1"/>
      <c r="D95" s="1"/>
    </row>
    <row r="96" spans="2:11">
      <c r="B96" s="100" t="s">
        <v>253</v>
      </c>
      <c r="C96" s="1"/>
      <c r="D96" s="1"/>
    </row>
    <row r="97" spans="2:4">
      <c r="B97" s="100" t="s">
        <v>115</v>
      </c>
      <c r="C97" s="1"/>
      <c r="D97" s="1"/>
    </row>
    <row r="98" spans="2:4">
      <c r="B98" s="100" t="s">
        <v>236</v>
      </c>
      <c r="C98" s="1"/>
      <c r="D98" s="1"/>
    </row>
    <row r="99" spans="2:4">
      <c r="B99" s="100" t="s">
        <v>244</v>
      </c>
      <c r="C99" s="1"/>
      <c r="D99" s="1"/>
    </row>
    <row r="100" spans="2:4">
      <c r="C100" s="1"/>
      <c r="D100" s="1"/>
    </row>
    <row r="101" spans="2:4">
      <c r="C101" s="1"/>
      <c r="D101" s="1"/>
    </row>
    <row r="102" spans="2:4">
      <c r="C102" s="1"/>
      <c r="D102" s="1"/>
    </row>
    <row r="103" spans="2:4">
      <c r="C103" s="1"/>
      <c r="D103" s="1"/>
    </row>
    <row r="104" spans="2:4">
      <c r="C104" s="1"/>
      <c r="D104" s="1"/>
    </row>
    <row r="105" spans="2:4">
      <c r="C105" s="1"/>
      <c r="D105" s="1"/>
    </row>
    <row r="106" spans="2:4">
      <c r="C106" s="1"/>
      <c r="D106" s="1"/>
    </row>
    <row r="107" spans="2:4">
      <c r="C107" s="1"/>
      <c r="D107" s="1"/>
    </row>
    <row r="108" spans="2:4">
      <c r="C108" s="1"/>
      <c r="D108" s="1"/>
    </row>
    <row r="109" spans="2:4">
      <c r="C109" s="1"/>
      <c r="D109" s="1"/>
    </row>
    <row r="110" spans="2:4">
      <c r="C110" s="1"/>
      <c r="D110" s="1"/>
    </row>
    <row r="111" spans="2:4">
      <c r="C111" s="1"/>
      <c r="D111" s="1"/>
    </row>
    <row r="112" spans="2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182</v>
      </c>
      <c r="C1" s="79" t="s" vm="1">
        <v>254</v>
      </c>
    </row>
    <row r="2" spans="2:78">
      <c r="B2" s="57" t="s">
        <v>181</v>
      </c>
      <c r="C2" s="79" t="s">
        <v>255</v>
      </c>
    </row>
    <row r="3" spans="2:78">
      <c r="B3" s="57" t="s">
        <v>183</v>
      </c>
      <c r="C3" s="79" t="s">
        <v>256</v>
      </c>
    </row>
    <row r="4" spans="2:78">
      <c r="B4" s="57" t="s">
        <v>184</v>
      </c>
      <c r="C4" s="79">
        <v>75</v>
      </c>
    </row>
    <row r="6" spans="2:78" ht="26.25" customHeight="1">
      <c r="B6" s="147" t="s">
        <v>213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</row>
    <row r="7" spans="2:78" ht="26.25" customHeight="1">
      <c r="B7" s="147" t="s">
        <v>103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</row>
    <row r="8" spans="2:78" s="3" customFormat="1" ht="47.25">
      <c r="B8" s="23" t="s">
        <v>119</v>
      </c>
      <c r="C8" s="31" t="s">
        <v>44</v>
      </c>
      <c r="D8" s="31" t="s">
        <v>49</v>
      </c>
      <c r="E8" s="31" t="s">
        <v>15</v>
      </c>
      <c r="F8" s="31" t="s">
        <v>65</v>
      </c>
      <c r="G8" s="31" t="s">
        <v>105</v>
      </c>
      <c r="H8" s="31" t="s">
        <v>18</v>
      </c>
      <c r="I8" s="31" t="s">
        <v>104</v>
      </c>
      <c r="J8" s="31" t="s">
        <v>17</v>
      </c>
      <c r="K8" s="31" t="s">
        <v>19</v>
      </c>
      <c r="L8" s="31" t="s">
        <v>238</v>
      </c>
      <c r="M8" s="31" t="s">
        <v>237</v>
      </c>
      <c r="N8" s="31" t="s">
        <v>113</v>
      </c>
      <c r="O8" s="31" t="s">
        <v>58</v>
      </c>
      <c r="P8" s="31" t="s">
        <v>185</v>
      </c>
      <c r="Q8" s="32" t="s">
        <v>187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245</v>
      </c>
      <c r="M9" s="17"/>
      <c r="N9" s="17" t="s">
        <v>241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116</v>
      </c>
      <c r="R10" s="1"/>
      <c r="S10" s="1"/>
      <c r="T10" s="1"/>
      <c r="U10" s="1"/>
      <c r="V10" s="1"/>
    </row>
    <row r="11" spans="2:78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"/>
      <c r="S11" s="1"/>
      <c r="T11" s="1"/>
      <c r="U11" s="1"/>
      <c r="V11" s="1"/>
      <c r="BZ11" s="1"/>
    </row>
    <row r="12" spans="2:78" ht="18" customHeight="1">
      <c r="B12" s="100" t="s">
        <v>253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2:78">
      <c r="B13" s="100" t="s">
        <v>115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2:78">
      <c r="B14" s="100" t="s">
        <v>236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78">
      <c r="B15" s="100" t="s">
        <v>244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2:7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2:17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2:17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2:17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2:17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2:17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2:17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2:17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2:17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2:17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2:17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7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2:17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2:17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2:17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2:17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2:17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H4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11" style="2" customWidth="1"/>
    <col min="4" max="4" width="10.140625" style="2" bestFit="1" customWidth="1"/>
    <col min="5" max="5" width="11.28515625" style="2" bestFit="1" customWidth="1"/>
    <col min="6" max="6" width="5.140625" style="1" bestFit="1" customWidth="1"/>
    <col min="7" max="7" width="11.28515625" style="1" bestFit="1" customWidth="1"/>
    <col min="8" max="8" width="9.5703125" style="1" bestFit="1" customWidth="1"/>
    <col min="9" max="9" width="6.85546875" style="1" bestFit="1" customWidth="1"/>
    <col min="10" max="10" width="9" style="1" bestFit="1" customWidth="1"/>
    <col min="11" max="11" width="6.85546875" style="1" bestFit="1" customWidth="1"/>
    <col min="12" max="12" width="7.5703125" style="1" customWidth="1"/>
    <col min="13" max="13" width="11.28515625" style="1" bestFit="1" customWidth="1"/>
    <col min="14" max="14" width="7.28515625" style="1" bestFit="1" customWidth="1"/>
    <col min="15" max="15" width="9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60">
      <c r="B1" s="57" t="s">
        <v>182</v>
      </c>
      <c r="C1" s="79" t="s" vm="1">
        <v>254</v>
      </c>
    </row>
    <row r="2" spans="2:60">
      <c r="B2" s="57" t="s">
        <v>181</v>
      </c>
      <c r="C2" s="79" t="s">
        <v>255</v>
      </c>
    </row>
    <row r="3" spans="2:60">
      <c r="B3" s="57" t="s">
        <v>183</v>
      </c>
      <c r="C3" s="79" t="s">
        <v>256</v>
      </c>
    </row>
    <row r="4" spans="2:60">
      <c r="B4" s="57" t="s">
        <v>184</v>
      </c>
      <c r="C4" s="79">
        <v>75</v>
      </c>
    </row>
    <row r="6" spans="2:60" ht="26.25" customHeight="1">
      <c r="B6" s="147" t="s">
        <v>214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</row>
    <row r="7" spans="2:60" s="3" customFormat="1" ht="63">
      <c r="B7" s="23" t="s">
        <v>119</v>
      </c>
      <c r="C7" s="31" t="s">
        <v>226</v>
      </c>
      <c r="D7" s="31" t="s">
        <v>44</v>
      </c>
      <c r="E7" s="31" t="s">
        <v>120</v>
      </c>
      <c r="F7" s="31" t="s">
        <v>15</v>
      </c>
      <c r="G7" s="31" t="s">
        <v>105</v>
      </c>
      <c r="H7" s="31" t="s">
        <v>65</v>
      </c>
      <c r="I7" s="31" t="s">
        <v>18</v>
      </c>
      <c r="J7" s="31" t="s">
        <v>104</v>
      </c>
      <c r="K7" s="14" t="s">
        <v>36</v>
      </c>
      <c r="L7" s="72" t="s">
        <v>19</v>
      </c>
      <c r="M7" s="31" t="s">
        <v>238</v>
      </c>
      <c r="N7" s="31" t="s">
        <v>237</v>
      </c>
      <c r="O7" s="31" t="s">
        <v>113</v>
      </c>
      <c r="P7" s="31" t="s">
        <v>185</v>
      </c>
      <c r="Q7" s="32" t="s">
        <v>187</v>
      </c>
      <c r="R7" s="1"/>
      <c r="S7" s="1"/>
      <c r="T7" s="1"/>
      <c r="U7" s="1"/>
      <c r="V7" s="1"/>
      <c r="BG7" s="3" t="s">
        <v>165</v>
      </c>
      <c r="BH7" s="3" t="s">
        <v>167</v>
      </c>
    </row>
    <row r="8" spans="2:60" s="3" customFormat="1" ht="24" customHeight="1">
      <c r="B8" s="16"/>
      <c r="C8" s="71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245</v>
      </c>
      <c r="N8" s="17"/>
      <c r="O8" s="17" t="s">
        <v>241</v>
      </c>
      <c r="P8" s="33" t="s">
        <v>20</v>
      </c>
      <c r="Q8" s="18" t="s">
        <v>20</v>
      </c>
      <c r="R8" s="1"/>
      <c r="S8" s="1"/>
      <c r="T8" s="1"/>
      <c r="U8" s="1"/>
      <c r="V8" s="1"/>
      <c r="BG8" s="3" t="s">
        <v>163</v>
      </c>
      <c r="BH8" s="3" t="s">
        <v>166</v>
      </c>
    </row>
    <row r="9" spans="2:60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116</v>
      </c>
      <c r="R9" s="1"/>
      <c r="S9" s="1"/>
      <c r="T9" s="1"/>
      <c r="U9" s="1"/>
      <c r="V9" s="1"/>
      <c r="BG9" s="4" t="s">
        <v>164</v>
      </c>
      <c r="BH9" s="4" t="s">
        <v>168</v>
      </c>
    </row>
    <row r="10" spans="2:60" s="4" customFormat="1" ht="18" customHeight="1">
      <c r="B10" s="80" t="s">
        <v>40</v>
      </c>
      <c r="C10" s="81"/>
      <c r="D10" s="81"/>
      <c r="E10" s="81"/>
      <c r="F10" s="81"/>
      <c r="G10" s="81"/>
      <c r="H10" s="81"/>
      <c r="I10" s="89">
        <v>6.8507831639186545</v>
      </c>
      <c r="J10" s="81"/>
      <c r="K10" s="81"/>
      <c r="L10" s="104">
        <v>2.6976162324886532E-2</v>
      </c>
      <c r="M10" s="89"/>
      <c r="N10" s="91"/>
      <c r="O10" s="89">
        <v>4356.8784500000002</v>
      </c>
      <c r="P10" s="90">
        <v>1</v>
      </c>
      <c r="Q10" s="90">
        <v>9.6261101671148395E-3</v>
      </c>
      <c r="R10" s="1"/>
      <c r="S10" s="1"/>
      <c r="T10" s="1"/>
      <c r="U10" s="1"/>
      <c r="V10" s="1"/>
      <c r="BG10" s="1" t="s">
        <v>28</v>
      </c>
      <c r="BH10" s="4" t="s">
        <v>169</v>
      </c>
    </row>
    <row r="11" spans="2:60" ht="21.75" customHeight="1">
      <c r="B11" s="82" t="s">
        <v>39</v>
      </c>
      <c r="C11" s="83"/>
      <c r="D11" s="83"/>
      <c r="E11" s="83"/>
      <c r="F11" s="83"/>
      <c r="G11" s="83"/>
      <c r="H11" s="83"/>
      <c r="I11" s="92">
        <v>6.8507831639186545</v>
      </c>
      <c r="J11" s="83"/>
      <c r="K11" s="83"/>
      <c r="L11" s="105">
        <v>2.6976162324886532E-2</v>
      </c>
      <c r="M11" s="92"/>
      <c r="N11" s="94"/>
      <c r="O11" s="92">
        <v>4356.8784500000002</v>
      </c>
      <c r="P11" s="93">
        <v>1</v>
      </c>
      <c r="Q11" s="93">
        <v>9.6261101671148395E-3</v>
      </c>
      <c r="BH11" s="1" t="s">
        <v>175</v>
      </c>
    </row>
    <row r="12" spans="2:60">
      <c r="B12" s="103" t="s">
        <v>37</v>
      </c>
      <c r="C12" s="83"/>
      <c r="D12" s="83"/>
      <c r="E12" s="83"/>
      <c r="F12" s="83"/>
      <c r="G12" s="83"/>
      <c r="H12" s="83"/>
      <c r="I12" s="92">
        <v>8.0556988112301369</v>
      </c>
      <c r="J12" s="83"/>
      <c r="K12" s="83"/>
      <c r="L12" s="105">
        <v>2.9331762020714858E-2</v>
      </c>
      <c r="M12" s="92"/>
      <c r="N12" s="94"/>
      <c r="O12" s="92">
        <v>2875.0499600000003</v>
      </c>
      <c r="P12" s="93">
        <v>0.65988757616132265</v>
      </c>
      <c r="Q12" s="93">
        <v>6.3521505060392756E-3</v>
      </c>
      <c r="BH12" s="1" t="s">
        <v>170</v>
      </c>
    </row>
    <row r="13" spans="2:60">
      <c r="B13" s="88" t="s">
        <v>1797</v>
      </c>
      <c r="C13" s="98" t="s">
        <v>1772</v>
      </c>
      <c r="D13" s="85">
        <v>5212</v>
      </c>
      <c r="E13" s="85"/>
      <c r="F13" s="85" t="s">
        <v>1563</v>
      </c>
      <c r="G13" s="112">
        <v>42643</v>
      </c>
      <c r="H13" s="85"/>
      <c r="I13" s="95">
        <v>8.48</v>
      </c>
      <c r="J13" s="98" t="s">
        <v>167</v>
      </c>
      <c r="K13" s="99">
        <v>3.0599999999999995E-2</v>
      </c>
      <c r="L13" s="99">
        <v>3.0599999999999995E-2</v>
      </c>
      <c r="M13" s="95">
        <v>426274.64</v>
      </c>
      <c r="N13" s="97">
        <v>98.17</v>
      </c>
      <c r="O13" s="95">
        <v>418.47381000000001</v>
      </c>
      <c r="P13" s="96">
        <v>9.604899810780812E-2</v>
      </c>
      <c r="Q13" s="96">
        <v>9.245782372267658E-4</v>
      </c>
      <c r="S13" s="119"/>
      <c r="BH13" s="1" t="s">
        <v>171</v>
      </c>
    </row>
    <row r="14" spans="2:60">
      <c r="B14" s="88" t="s">
        <v>1797</v>
      </c>
      <c r="C14" s="98" t="s">
        <v>1772</v>
      </c>
      <c r="D14" s="85">
        <v>5211</v>
      </c>
      <c r="E14" s="85"/>
      <c r="F14" s="85" t="s">
        <v>1563</v>
      </c>
      <c r="G14" s="112">
        <v>42643</v>
      </c>
      <c r="H14" s="85"/>
      <c r="I14" s="95">
        <v>5.8199999999999994</v>
      </c>
      <c r="J14" s="98" t="s">
        <v>167</v>
      </c>
      <c r="K14" s="99">
        <v>3.5699999999999996E-2</v>
      </c>
      <c r="L14" s="99">
        <v>3.5699999999999996E-2</v>
      </c>
      <c r="M14" s="95">
        <v>424275.83</v>
      </c>
      <c r="N14" s="97">
        <v>101.73</v>
      </c>
      <c r="O14" s="95">
        <v>431.61579999999998</v>
      </c>
      <c r="P14" s="96">
        <v>9.9065375578701292E-2</v>
      </c>
      <c r="Q14" s="96">
        <v>9.5361421906718668E-4</v>
      </c>
      <c r="S14" s="119"/>
      <c r="BH14" s="1" t="s">
        <v>172</v>
      </c>
    </row>
    <row r="15" spans="2:60">
      <c r="B15" s="88" t="s">
        <v>1797</v>
      </c>
      <c r="C15" s="98" t="s">
        <v>1772</v>
      </c>
      <c r="D15" s="85">
        <v>5025</v>
      </c>
      <c r="E15" s="85"/>
      <c r="F15" s="85" t="s">
        <v>1563</v>
      </c>
      <c r="G15" s="112">
        <v>42551</v>
      </c>
      <c r="H15" s="85"/>
      <c r="I15" s="95">
        <v>9.3800000000000008</v>
      </c>
      <c r="J15" s="98" t="s">
        <v>167</v>
      </c>
      <c r="K15" s="99">
        <v>3.3400000000000006E-2</v>
      </c>
      <c r="L15" s="99">
        <v>3.3400000000000006E-2</v>
      </c>
      <c r="M15" s="95">
        <v>426360.74</v>
      </c>
      <c r="N15" s="97">
        <v>96.55</v>
      </c>
      <c r="O15" s="95">
        <v>411.62960999999996</v>
      </c>
      <c r="P15" s="96">
        <v>9.447810278021411E-2</v>
      </c>
      <c r="Q15" s="96">
        <v>9.0945662574233978E-4</v>
      </c>
      <c r="S15" s="119"/>
      <c r="BH15" s="1" t="s">
        <v>174</v>
      </c>
    </row>
    <row r="16" spans="2:60">
      <c r="B16" s="88" t="s">
        <v>1797</v>
      </c>
      <c r="C16" s="98" t="s">
        <v>1772</v>
      </c>
      <c r="D16" s="85">
        <v>5024</v>
      </c>
      <c r="E16" s="85"/>
      <c r="F16" s="85" t="s">
        <v>1563</v>
      </c>
      <c r="G16" s="112">
        <v>42551</v>
      </c>
      <c r="H16" s="85"/>
      <c r="I16" s="95">
        <v>6.96</v>
      </c>
      <c r="J16" s="98" t="s">
        <v>167</v>
      </c>
      <c r="K16" s="99">
        <v>3.7499999999999999E-2</v>
      </c>
      <c r="L16" s="99">
        <v>3.7499999999999999E-2</v>
      </c>
      <c r="M16" s="95">
        <v>341786.81</v>
      </c>
      <c r="N16" s="97">
        <v>104.37</v>
      </c>
      <c r="O16" s="95">
        <v>356.72289000000001</v>
      </c>
      <c r="P16" s="96">
        <v>8.1875795731689502E-2</v>
      </c>
      <c r="Q16" s="96">
        <v>7.8814542973343414E-4</v>
      </c>
      <c r="S16" s="119"/>
      <c r="BH16" s="1" t="s">
        <v>173</v>
      </c>
    </row>
    <row r="17" spans="2:60">
      <c r="B17" s="88" t="s">
        <v>1797</v>
      </c>
      <c r="C17" s="98" t="s">
        <v>1772</v>
      </c>
      <c r="D17" s="85">
        <v>5023</v>
      </c>
      <c r="E17" s="85"/>
      <c r="F17" s="85" t="s">
        <v>1563</v>
      </c>
      <c r="G17" s="112">
        <v>42551</v>
      </c>
      <c r="H17" s="85"/>
      <c r="I17" s="95">
        <v>9.620000000000001</v>
      </c>
      <c r="J17" s="98" t="s">
        <v>167</v>
      </c>
      <c r="K17" s="99">
        <v>2.69E-2</v>
      </c>
      <c r="L17" s="99">
        <v>2.69E-2</v>
      </c>
      <c r="M17" s="95">
        <v>382120.88</v>
      </c>
      <c r="N17" s="97">
        <v>100.66</v>
      </c>
      <c r="O17" s="95">
        <v>384.61894000000001</v>
      </c>
      <c r="P17" s="96">
        <v>8.8278556405446656E-2</v>
      </c>
      <c r="Q17" s="96">
        <v>8.4977910935269091E-4</v>
      </c>
      <c r="S17" s="119"/>
      <c r="BH17" s="1" t="s">
        <v>176</v>
      </c>
    </row>
    <row r="18" spans="2:60">
      <c r="B18" s="88" t="s">
        <v>1797</v>
      </c>
      <c r="C18" s="98" t="s">
        <v>1772</v>
      </c>
      <c r="D18" s="85">
        <v>5210</v>
      </c>
      <c r="E18" s="85"/>
      <c r="F18" s="85" t="s">
        <v>1563</v>
      </c>
      <c r="G18" s="112">
        <v>42643</v>
      </c>
      <c r="H18" s="85"/>
      <c r="I18" s="95">
        <v>8.8800000000000008</v>
      </c>
      <c r="J18" s="98" t="s">
        <v>167</v>
      </c>
      <c r="K18" s="99">
        <v>1.9E-2</v>
      </c>
      <c r="L18" s="99">
        <v>1.9E-2</v>
      </c>
      <c r="M18" s="95">
        <v>310601.26</v>
      </c>
      <c r="N18" s="97">
        <v>106.85</v>
      </c>
      <c r="O18" s="95">
        <v>331.87731000000002</v>
      </c>
      <c r="P18" s="96">
        <v>7.6173185414433589E-2</v>
      </c>
      <c r="Q18" s="96">
        <v>7.3325147457940299E-4</v>
      </c>
      <c r="S18" s="119"/>
      <c r="BH18" s="1" t="s">
        <v>177</v>
      </c>
    </row>
    <row r="19" spans="2:60">
      <c r="B19" s="88" t="s">
        <v>1797</v>
      </c>
      <c r="C19" s="98" t="s">
        <v>1772</v>
      </c>
      <c r="D19" s="85">
        <v>5022</v>
      </c>
      <c r="E19" s="85"/>
      <c r="F19" s="85" t="s">
        <v>1563</v>
      </c>
      <c r="G19" s="112">
        <v>42551</v>
      </c>
      <c r="H19" s="85"/>
      <c r="I19" s="95">
        <v>8.18</v>
      </c>
      <c r="J19" s="98" t="s">
        <v>167</v>
      </c>
      <c r="K19" s="99">
        <v>2.46E-2</v>
      </c>
      <c r="L19" s="99">
        <v>2.46E-2</v>
      </c>
      <c r="M19" s="95">
        <v>282433.65999999997</v>
      </c>
      <c r="N19" s="97">
        <v>102.93</v>
      </c>
      <c r="O19" s="95">
        <v>290.68513999999999</v>
      </c>
      <c r="P19" s="96">
        <v>6.6718671024664458E-2</v>
      </c>
      <c r="Q19" s="96">
        <v>6.4224127748691278E-4</v>
      </c>
      <c r="S19" s="119"/>
      <c r="BH19" s="1" t="s">
        <v>178</v>
      </c>
    </row>
    <row r="20" spans="2:60">
      <c r="B20" s="88" t="s">
        <v>1797</v>
      </c>
      <c r="C20" s="98" t="s">
        <v>1772</v>
      </c>
      <c r="D20" s="85">
        <v>5209</v>
      </c>
      <c r="E20" s="85"/>
      <c r="F20" s="85" t="s">
        <v>1563</v>
      </c>
      <c r="G20" s="112">
        <v>42643</v>
      </c>
      <c r="H20" s="85"/>
      <c r="I20" s="95">
        <v>6.94</v>
      </c>
      <c r="J20" s="98" t="s">
        <v>167</v>
      </c>
      <c r="K20" s="99">
        <v>2.0799999999999999E-2</v>
      </c>
      <c r="L20" s="99">
        <v>2.0799999999999999E-2</v>
      </c>
      <c r="M20" s="95">
        <v>239143.23</v>
      </c>
      <c r="N20" s="97">
        <v>104.3</v>
      </c>
      <c r="O20" s="95">
        <v>249.42645999999999</v>
      </c>
      <c r="P20" s="96">
        <v>5.72488911183648E-2</v>
      </c>
      <c r="Q20" s="96">
        <v>5.5108413285054184E-4</v>
      </c>
      <c r="S20" s="119"/>
      <c r="BH20" s="1" t="s">
        <v>179</v>
      </c>
    </row>
    <row r="21" spans="2:60"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95"/>
      <c r="N21" s="97"/>
      <c r="O21" s="85"/>
      <c r="P21" s="96"/>
      <c r="Q21" s="85"/>
      <c r="BH21" s="1" t="s">
        <v>180</v>
      </c>
    </row>
    <row r="22" spans="2:60">
      <c r="B22" s="103" t="s">
        <v>38</v>
      </c>
      <c r="C22" s="83"/>
      <c r="D22" s="83"/>
      <c r="E22" s="83"/>
      <c r="F22" s="83"/>
      <c r="G22" s="83"/>
      <c r="H22" s="83"/>
      <c r="I22" s="92">
        <v>4.5128352585335572</v>
      </c>
      <c r="J22" s="83"/>
      <c r="K22" s="83"/>
      <c r="L22" s="105">
        <v>2.240549433906034E-2</v>
      </c>
      <c r="M22" s="92"/>
      <c r="N22" s="94"/>
      <c r="O22" s="92">
        <v>1481.8284899999999</v>
      </c>
      <c r="P22" s="93">
        <v>0.3401124238386774</v>
      </c>
      <c r="Q22" s="93">
        <v>3.273959661075564E-3</v>
      </c>
      <c r="BH22" s="1" t="s">
        <v>28</v>
      </c>
    </row>
    <row r="23" spans="2:60">
      <c r="B23" s="88" t="s">
        <v>1798</v>
      </c>
      <c r="C23" s="98" t="s">
        <v>1762</v>
      </c>
      <c r="D23" s="85" t="s">
        <v>1763</v>
      </c>
      <c r="E23" s="85"/>
      <c r="F23" s="85" t="s">
        <v>1764</v>
      </c>
      <c r="G23" s="112">
        <v>42732</v>
      </c>
      <c r="H23" s="85" t="s">
        <v>1761</v>
      </c>
      <c r="I23" s="95">
        <v>3.9300000000000006</v>
      </c>
      <c r="J23" s="98" t="s">
        <v>167</v>
      </c>
      <c r="K23" s="99">
        <v>2.1613000000000004E-2</v>
      </c>
      <c r="L23" s="99">
        <v>1.3399999999999999E-2</v>
      </c>
      <c r="M23" s="95">
        <v>266645.90999999997</v>
      </c>
      <c r="N23" s="97">
        <v>104.54</v>
      </c>
      <c r="O23" s="95">
        <v>278.75165999999996</v>
      </c>
      <c r="P23" s="96">
        <v>6.397967333699657E-2</v>
      </c>
      <c r="Q23" s="96">
        <v>6.1587538399794888E-4</v>
      </c>
    </row>
    <row r="24" spans="2:60">
      <c r="B24" s="88" t="s">
        <v>1799</v>
      </c>
      <c r="C24" s="98" t="s">
        <v>1762</v>
      </c>
      <c r="D24" s="85" t="s">
        <v>1765</v>
      </c>
      <c r="E24" s="85"/>
      <c r="F24" s="85" t="s">
        <v>1764</v>
      </c>
      <c r="G24" s="112">
        <v>42680</v>
      </c>
      <c r="H24" s="85" t="s">
        <v>1761</v>
      </c>
      <c r="I24" s="95">
        <v>3.94</v>
      </c>
      <c r="J24" s="98" t="s">
        <v>167</v>
      </c>
      <c r="K24" s="99">
        <v>2.3E-2</v>
      </c>
      <c r="L24" s="99">
        <v>2.1700000000000001E-2</v>
      </c>
      <c r="M24" s="95">
        <v>43502.19</v>
      </c>
      <c r="N24" s="97">
        <v>102.32</v>
      </c>
      <c r="O24" s="95">
        <v>44.51144</v>
      </c>
      <c r="P24" s="96">
        <v>1.0216360293457349E-2</v>
      </c>
      <c r="Q24" s="96">
        <v>9.834380969175813E-5</v>
      </c>
    </row>
    <row r="25" spans="2:60">
      <c r="B25" s="88" t="s">
        <v>1799</v>
      </c>
      <c r="C25" s="98" t="s">
        <v>1762</v>
      </c>
      <c r="D25" s="85" t="s">
        <v>1766</v>
      </c>
      <c r="E25" s="85"/>
      <c r="F25" s="85" t="s">
        <v>1764</v>
      </c>
      <c r="G25" s="112">
        <v>42680</v>
      </c>
      <c r="H25" s="85" t="s">
        <v>1761</v>
      </c>
      <c r="I25" s="95">
        <v>2.75</v>
      </c>
      <c r="J25" s="98" t="s">
        <v>167</v>
      </c>
      <c r="K25" s="99">
        <v>2.35E-2</v>
      </c>
      <c r="L25" s="99">
        <v>2.5700000000000004E-2</v>
      </c>
      <c r="M25" s="95">
        <v>90030.5</v>
      </c>
      <c r="N25" s="97">
        <v>99.58</v>
      </c>
      <c r="O25" s="95">
        <v>89.652369999999991</v>
      </c>
      <c r="P25" s="96">
        <v>2.0577202469350502E-2</v>
      </c>
      <c r="Q25" s="96">
        <v>1.9807841790099546E-4</v>
      </c>
    </row>
    <row r="26" spans="2:60">
      <c r="B26" s="88" t="s">
        <v>1799</v>
      </c>
      <c r="C26" s="98" t="s">
        <v>1762</v>
      </c>
      <c r="D26" s="85" t="s">
        <v>1767</v>
      </c>
      <c r="E26" s="85"/>
      <c r="F26" s="85" t="s">
        <v>1764</v>
      </c>
      <c r="G26" s="112">
        <v>42680</v>
      </c>
      <c r="H26" s="85" t="s">
        <v>1761</v>
      </c>
      <c r="I26" s="95">
        <v>3.8900000000000006</v>
      </c>
      <c r="J26" s="98" t="s">
        <v>167</v>
      </c>
      <c r="K26" s="99">
        <v>3.3700000000000001E-2</v>
      </c>
      <c r="L26" s="99">
        <v>3.3399999999999999E-2</v>
      </c>
      <c r="M26" s="95">
        <v>22133.88</v>
      </c>
      <c r="N26" s="97">
        <v>100.46</v>
      </c>
      <c r="O26" s="95">
        <v>22.235689999999998</v>
      </c>
      <c r="P26" s="96">
        <v>5.1035828185658928E-3</v>
      </c>
      <c r="Q26" s="96">
        <v>4.9127650458509746E-5</v>
      </c>
    </row>
    <row r="27" spans="2:60">
      <c r="B27" s="88" t="s">
        <v>1799</v>
      </c>
      <c r="C27" s="98" t="s">
        <v>1762</v>
      </c>
      <c r="D27" s="85" t="s">
        <v>1768</v>
      </c>
      <c r="E27" s="85"/>
      <c r="F27" s="85" t="s">
        <v>1764</v>
      </c>
      <c r="G27" s="112">
        <v>42717</v>
      </c>
      <c r="H27" s="85" t="s">
        <v>1761</v>
      </c>
      <c r="I27" s="95">
        <v>3.5100000000000002</v>
      </c>
      <c r="J27" s="98" t="s">
        <v>167</v>
      </c>
      <c r="K27" s="99">
        <v>3.85E-2</v>
      </c>
      <c r="L27" s="99">
        <v>4.0300000000000002E-2</v>
      </c>
      <c r="M27" s="95">
        <v>5970.34</v>
      </c>
      <c r="N27" s="97">
        <v>99.78</v>
      </c>
      <c r="O27" s="95">
        <v>5.9571999999999994</v>
      </c>
      <c r="P27" s="96">
        <v>1.3673092027618992E-3</v>
      </c>
      <c r="Q27" s="96">
        <v>1.3161869018296003E-5</v>
      </c>
    </row>
    <row r="28" spans="2:60">
      <c r="B28" s="88" t="s">
        <v>1799</v>
      </c>
      <c r="C28" s="98" t="s">
        <v>1762</v>
      </c>
      <c r="D28" s="85" t="s">
        <v>1769</v>
      </c>
      <c r="E28" s="85"/>
      <c r="F28" s="85" t="s">
        <v>1764</v>
      </c>
      <c r="G28" s="112">
        <v>42710</v>
      </c>
      <c r="H28" s="85" t="s">
        <v>1761</v>
      </c>
      <c r="I28" s="95">
        <v>3.51</v>
      </c>
      <c r="J28" s="98" t="s">
        <v>167</v>
      </c>
      <c r="K28" s="99">
        <v>3.8399999999999997E-2</v>
      </c>
      <c r="L28" s="99">
        <v>4.0200000000000007E-2</v>
      </c>
      <c r="M28" s="95">
        <v>17849.939999999999</v>
      </c>
      <c r="N28" s="97">
        <v>99.78</v>
      </c>
      <c r="O28" s="95">
        <v>17.810680000000001</v>
      </c>
      <c r="P28" s="96">
        <v>4.0879451204336448E-3</v>
      </c>
      <c r="Q28" s="96">
        <v>3.9351010086413804E-5</v>
      </c>
    </row>
    <row r="29" spans="2:60">
      <c r="B29" s="88" t="s">
        <v>1799</v>
      </c>
      <c r="C29" s="98" t="s">
        <v>1762</v>
      </c>
      <c r="D29" s="85" t="s">
        <v>1770</v>
      </c>
      <c r="E29" s="85"/>
      <c r="F29" s="85" t="s">
        <v>1764</v>
      </c>
      <c r="G29" s="112">
        <v>42680</v>
      </c>
      <c r="H29" s="85" t="s">
        <v>1761</v>
      </c>
      <c r="I29" s="95">
        <v>4.83</v>
      </c>
      <c r="J29" s="98" t="s">
        <v>167</v>
      </c>
      <c r="K29" s="99">
        <v>3.6699999999999997E-2</v>
      </c>
      <c r="L29" s="99">
        <v>3.6499999999999998E-2</v>
      </c>
      <c r="M29" s="95">
        <v>73570</v>
      </c>
      <c r="N29" s="97">
        <v>100.54</v>
      </c>
      <c r="O29" s="95">
        <v>73.967280000000002</v>
      </c>
      <c r="P29" s="96">
        <v>1.6977127282492812E-2</v>
      </c>
      <c r="Q29" s="96">
        <v>1.6342369754240681E-4</v>
      </c>
    </row>
    <row r="30" spans="2:60">
      <c r="B30" s="88" t="s">
        <v>1799</v>
      </c>
      <c r="C30" s="98" t="s">
        <v>1762</v>
      </c>
      <c r="D30" s="85" t="s">
        <v>1771</v>
      </c>
      <c r="E30" s="85"/>
      <c r="F30" s="85" t="s">
        <v>1764</v>
      </c>
      <c r="G30" s="112">
        <v>42680</v>
      </c>
      <c r="H30" s="85" t="s">
        <v>1761</v>
      </c>
      <c r="I30" s="95">
        <v>2.73</v>
      </c>
      <c r="J30" s="98" t="s">
        <v>167</v>
      </c>
      <c r="K30" s="99">
        <v>3.1800000000000002E-2</v>
      </c>
      <c r="L30" s="99">
        <v>3.27E-2</v>
      </c>
      <c r="M30" s="95">
        <v>91524.18</v>
      </c>
      <c r="N30" s="97">
        <v>100.03</v>
      </c>
      <c r="O30" s="95">
        <v>91.551640000000006</v>
      </c>
      <c r="P30" s="96">
        <v>2.1013126955607402E-2</v>
      </c>
      <c r="Q30" s="96">
        <v>2.0227467503024731E-4</v>
      </c>
    </row>
    <row r="31" spans="2:60">
      <c r="B31" s="88" t="s">
        <v>1800</v>
      </c>
      <c r="C31" s="98" t="s">
        <v>1772</v>
      </c>
      <c r="D31" s="85" t="s">
        <v>1773</v>
      </c>
      <c r="E31" s="85"/>
      <c r="F31" s="85" t="s">
        <v>1764</v>
      </c>
      <c r="G31" s="112">
        <v>42884</v>
      </c>
      <c r="H31" s="85" t="s">
        <v>1761</v>
      </c>
      <c r="I31" s="95">
        <v>1.1499999999999999</v>
      </c>
      <c r="J31" s="98" t="s">
        <v>167</v>
      </c>
      <c r="K31" s="99">
        <v>2.2099999999999998E-2</v>
      </c>
      <c r="L31" s="99">
        <v>2.1399999999999995E-2</v>
      </c>
      <c r="M31" s="95">
        <v>69372.399999999994</v>
      </c>
      <c r="N31" s="97">
        <v>100.29</v>
      </c>
      <c r="O31" s="95">
        <v>69.573580000000007</v>
      </c>
      <c r="P31" s="96">
        <v>1.59686759220928E-2</v>
      </c>
      <c r="Q31" s="96">
        <v>1.5371623364901946E-4</v>
      </c>
    </row>
    <row r="32" spans="2:60">
      <c r="B32" s="88" t="s">
        <v>1800</v>
      </c>
      <c r="C32" s="98" t="s">
        <v>1772</v>
      </c>
      <c r="D32" s="85" t="s">
        <v>1774</v>
      </c>
      <c r="E32" s="85"/>
      <c r="F32" s="85" t="s">
        <v>1764</v>
      </c>
      <c r="G32" s="112">
        <v>43006</v>
      </c>
      <c r="H32" s="85" t="s">
        <v>1761</v>
      </c>
      <c r="I32" s="95">
        <v>1.35</v>
      </c>
      <c r="J32" s="98" t="s">
        <v>167</v>
      </c>
      <c r="K32" s="99">
        <v>2.0799999999999999E-2</v>
      </c>
      <c r="L32" s="99">
        <v>2.4199999999999999E-2</v>
      </c>
      <c r="M32" s="95">
        <v>77080.45</v>
      </c>
      <c r="N32" s="97">
        <v>99.59</v>
      </c>
      <c r="O32" s="95">
        <v>76.764420000000001</v>
      </c>
      <c r="P32" s="96">
        <v>1.7619132799080037E-2</v>
      </c>
      <c r="Q32" s="96">
        <v>1.6960371337297091E-4</v>
      </c>
    </row>
    <row r="33" spans="2:17">
      <c r="B33" s="88" t="s">
        <v>1800</v>
      </c>
      <c r="C33" s="98" t="s">
        <v>1772</v>
      </c>
      <c r="D33" s="85" t="s">
        <v>1775</v>
      </c>
      <c r="E33" s="85"/>
      <c r="F33" s="85" t="s">
        <v>1764</v>
      </c>
      <c r="G33" s="112">
        <v>42828</v>
      </c>
      <c r="H33" s="85" t="s">
        <v>1761</v>
      </c>
      <c r="I33" s="95">
        <v>0.98999999999999988</v>
      </c>
      <c r="J33" s="98" t="s">
        <v>167</v>
      </c>
      <c r="K33" s="99">
        <v>2.2700000000000001E-2</v>
      </c>
      <c r="L33" s="99">
        <v>2.0599999999999997E-2</v>
      </c>
      <c r="M33" s="95">
        <v>69372.399999999994</v>
      </c>
      <c r="N33" s="97">
        <v>100.77</v>
      </c>
      <c r="O33" s="95">
        <v>69.906570000000002</v>
      </c>
      <c r="P33" s="96">
        <v>1.6045104494480447E-2</v>
      </c>
      <c r="Q33" s="96">
        <v>1.5445194350673824E-4</v>
      </c>
    </row>
    <row r="34" spans="2:17">
      <c r="B34" s="88" t="s">
        <v>1800</v>
      </c>
      <c r="C34" s="98" t="s">
        <v>1772</v>
      </c>
      <c r="D34" s="85" t="s">
        <v>1776</v>
      </c>
      <c r="E34" s="85"/>
      <c r="F34" s="85" t="s">
        <v>1764</v>
      </c>
      <c r="G34" s="112">
        <v>42859</v>
      </c>
      <c r="H34" s="85" t="s">
        <v>1761</v>
      </c>
      <c r="I34" s="95">
        <v>1.08</v>
      </c>
      <c r="J34" s="98" t="s">
        <v>167</v>
      </c>
      <c r="K34" s="99">
        <v>2.2799999999999997E-2</v>
      </c>
      <c r="L34" s="99">
        <v>2.0700000000000003E-2</v>
      </c>
      <c r="M34" s="95">
        <v>69372.399999999994</v>
      </c>
      <c r="N34" s="97">
        <v>100.59</v>
      </c>
      <c r="O34" s="95">
        <v>69.781700000000001</v>
      </c>
      <c r="P34" s="96">
        <v>1.6016444066737735E-2</v>
      </c>
      <c r="Q34" s="96">
        <v>1.5417605507185025E-4</v>
      </c>
    </row>
    <row r="35" spans="2:17">
      <c r="B35" s="88" t="s">
        <v>1801</v>
      </c>
      <c r="C35" s="98" t="s">
        <v>1762</v>
      </c>
      <c r="D35" s="85" t="s">
        <v>1777</v>
      </c>
      <c r="E35" s="85"/>
      <c r="F35" s="85" t="s">
        <v>656</v>
      </c>
      <c r="G35" s="112">
        <v>42825</v>
      </c>
      <c r="H35" s="85" t="s">
        <v>163</v>
      </c>
      <c r="I35" s="95">
        <v>7.11</v>
      </c>
      <c r="J35" s="98" t="s">
        <v>167</v>
      </c>
      <c r="K35" s="99">
        <v>2.8999999999999998E-2</v>
      </c>
      <c r="L35" s="99">
        <v>2.1999999999999999E-2</v>
      </c>
      <c r="M35" s="95">
        <v>536492.27</v>
      </c>
      <c r="N35" s="97">
        <v>106.5</v>
      </c>
      <c r="O35" s="95">
        <v>571.36426000000006</v>
      </c>
      <c r="P35" s="96">
        <v>0.13114073907662033</v>
      </c>
      <c r="Q35" s="96">
        <v>1.2623752017484093E-3</v>
      </c>
    </row>
    <row r="36" spans="2:17">
      <c r="B36" s="150"/>
      <c r="C36" s="150"/>
      <c r="D36" s="150"/>
      <c r="E36" s="150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2:17">
      <c r="B37" s="150"/>
      <c r="C37" s="150"/>
      <c r="D37" s="150"/>
      <c r="E37" s="150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42" spans="2:17">
      <c r="B42" s="100" t="s">
        <v>253</v>
      </c>
    </row>
    <row r="43" spans="2:17">
      <c r="B43" s="100" t="s">
        <v>115</v>
      </c>
    </row>
    <row r="44" spans="2:17">
      <c r="B44" s="100" t="s">
        <v>236</v>
      </c>
    </row>
    <row r="45" spans="2:17">
      <c r="B45" s="100" t="s">
        <v>244</v>
      </c>
    </row>
  </sheetData>
  <mergeCells count="1">
    <mergeCell ref="B6:Q6"/>
  </mergeCells>
  <phoneticPr fontId="3" type="noConversion"/>
  <conditionalFormatting sqref="B11:B12 B21:B22">
    <cfRule type="cellIs" dxfId="5" priority="6" operator="equal">
      <formula>"NR3"</formula>
    </cfRule>
  </conditionalFormatting>
  <conditionalFormatting sqref="B13:B20">
    <cfRule type="cellIs" dxfId="4" priority="5" operator="equal">
      <formula>"NR3"</formula>
    </cfRule>
  </conditionalFormatting>
  <conditionalFormatting sqref="B23">
    <cfRule type="cellIs" dxfId="3" priority="4" operator="equal">
      <formula>"NR3"</formula>
    </cfRule>
  </conditionalFormatting>
  <conditionalFormatting sqref="B24:B30">
    <cfRule type="cellIs" dxfId="2" priority="3" operator="equal">
      <formula>"NR3"</formula>
    </cfRule>
  </conditionalFormatting>
  <conditionalFormatting sqref="B31:B34">
    <cfRule type="cellIs" dxfId="1" priority="2" operator="equal">
      <formula>"NR3"</formula>
    </cfRule>
  </conditionalFormatting>
  <conditionalFormatting sqref="B35">
    <cfRule type="cellIs" dxfId="0" priority="1" operator="equal">
      <formula>"NR3"</formula>
    </cfRule>
  </conditionalFormatting>
  <dataValidations count="1">
    <dataValidation allowBlank="1" showInputMessage="1" showErrorMessage="1" sqref="D1:Q9 C5:C9 B1:B9 A1:A35 B13:B20 B23:B35 R1:XFD35 A39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182</v>
      </c>
      <c r="C1" s="79" t="s" vm="1">
        <v>254</v>
      </c>
    </row>
    <row r="2" spans="2:64">
      <c r="B2" s="57" t="s">
        <v>181</v>
      </c>
      <c r="C2" s="79" t="s">
        <v>255</v>
      </c>
    </row>
    <row r="3" spans="2:64">
      <c r="B3" s="57" t="s">
        <v>183</v>
      </c>
      <c r="C3" s="79" t="s">
        <v>256</v>
      </c>
    </row>
    <row r="4" spans="2:64">
      <c r="B4" s="57" t="s">
        <v>184</v>
      </c>
      <c r="C4" s="79">
        <v>75</v>
      </c>
    </row>
    <row r="6" spans="2:64" ht="26.25" customHeight="1">
      <c r="B6" s="147" t="s">
        <v>215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</row>
    <row r="7" spans="2:64" s="3" customFormat="1" ht="78.75">
      <c r="B7" s="60" t="s">
        <v>119</v>
      </c>
      <c r="C7" s="61" t="s">
        <v>44</v>
      </c>
      <c r="D7" s="61" t="s">
        <v>120</v>
      </c>
      <c r="E7" s="61" t="s">
        <v>15</v>
      </c>
      <c r="F7" s="61" t="s">
        <v>65</v>
      </c>
      <c r="G7" s="61" t="s">
        <v>18</v>
      </c>
      <c r="H7" s="61" t="s">
        <v>104</v>
      </c>
      <c r="I7" s="61" t="s">
        <v>51</v>
      </c>
      <c r="J7" s="61" t="s">
        <v>19</v>
      </c>
      <c r="K7" s="61" t="s">
        <v>238</v>
      </c>
      <c r="L7" s="61" t="s">
        <v>237</v>
      </c>
      <c r="M7" s="61" t="s">
        <v>113</v>
      </c>
      <c r="N7" s="61" t="s">
        <v>185</v>
      </c>
      <c r="O7" s="63" t="s">
        <v>187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245</v>
      </c>
      <c r="L8" s="33"/>
      <c r="M8" s="33" t="s">
        <v>241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"/>
      <c r="Q10" s="1"/>
      <c r="R10" s="1"/>
      <c r="S10" s="1"/>
      <c r="T10" s="1"/>
      <c r="U10" s="1"/>
      <c r="BL10" s="1"/>
    </row>
    <row r="11" spans="2:64" ht="20.25" customHeight="1">
      <c r="B11" s="100" t="s">
        <v>253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2:64">
      <c r="B12" s="100" t="s">
        <v>115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2:64">
      <c r="B13" s="100" t="s">
        <v>236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2:64">
      <c r="B14" s="100" t="s">
        <v>244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2:64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2:64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2:15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2:1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2:1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2:15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2:15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2:1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2:1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2:1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2:15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2:15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2:1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2:1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2:15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2:15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2:1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2:1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2:15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15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2:1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2:1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2: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2:1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2:1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2:1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1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2:1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2:1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2:1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2:1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2:1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2:1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2:1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2:1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2: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2: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2: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2: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2:1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2:1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2: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2: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2: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2:1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2:1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2:1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2: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2: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2:1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2:1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2:1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2:1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2:1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2:1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2:1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</row>
    <row r="74" spans="2:1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2: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2: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2:1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2:1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2:1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2:1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2:1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2:1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</row>
    <row r="83" spans="2:1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</row>
    <row r="84" spans="2:1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2:1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</row>
    <row r="86" spans="2:1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2:1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</row>
    <row r="88" spans="2:1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</row>
    <row r="89" spans="2:1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2:1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2:1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</row>
    <row r="92" spans="2:1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</row>
    <row r="93" spans="2:1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</row>
    <row r="94" spans="2:1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2:1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</row>
    <row r="96" spans="2:1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</row>
    <row r="97" spans="2:1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2:1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2:1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</row>
    <row r="100" spans="2:1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</row>
    <row r="101" spans="2:1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</row>
    <row r="102" spans="2:1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</row>
    <row r="103" spans="2:1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</row>
    <row r="104" spans="2:1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</row>
    <row r="105" spans="2:1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</row>
    <row r="106" spans="2:1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2:1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2:1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2:1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182</v>
      </c>
      <c r="C1" s="79" t="s" vm="1">
        <v>254</v>
      </c>
    </row>
    <row r="2" spans="2:56">
      <c r="B2" s="57" t="s">
        <v>181</v>
      </c>
      <c r="C2" s="79" t="s">
        <v>255</v>
      </c>
    </row>
    <row r="3" spans="2:56">
      <c r="B3" s="57" t="s">
        <v>183</v>
      </c>
      <c r="C3" s="79" t="s">
        <v>256</v>
      </c>
    </row>
    <row r="4" spans="2:56">
      <c r="B4" s="57" t="s">
        <v>184</v>
      </c>
      <c r="C4" s="79">
        <v>75</v>
      </c>
    </row>
    <row r="6" spans="2:56" ht="26.25" customHeight="1">
      <c r="B6" s="147" t="s">
        <v>216</v>
      </c>
      <c r="C6" s="148"/>
      <c r="D6" s="148"/>
      <c r="E6" s="148"/>
      <c r="F6" s="148"/>
      <c r="G6" s="148"/>
      <c r="H6" s="148"/>
      <c r="I6" s="148"/>
      <c r="J6" s="149"/>
    </row>
    <row r="7" spans="2:56" s="3" customFormat="1" ht="78.75">
      <c r="B7" s="60" t="s">
        <v>119</v>
      </c>
      <c r="C7" s="62" t="s">
        <v>53</v>
      </c>
      <c r="D7" s="62" t="s">
        <v>88</v>
      </c>
      <c r="E7" s="62" t="s">
        <v>54</v>
      </c>
      <c r="F7" s="62" t="s">
        <v>104</v>
      </c>
      <c r="G7" s="62" t="s">
        <v>227</v>
      </c>
      <c r="H7" s="62" t="s">
        <v>185</v>
      </c>
      <c r="I7" s="64" t="s">
        <v>186</v>
      </c>
      <c r="J7" s="78" t="s">
        <v>248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242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16"/>
      <c r="C11" s="102"/>
      <c r="D11" s="102"/>
      <c r="E11" s="102"/>
      <c r="F11" s="102"/>
      <c r="G11" s="102"/>
      <c r="H11" s="102"/>
      <c r="I11" s="102"/>
      <c r="J11" s="102"/>
    </row>
    <row r="12" spans="2:56">
      <c r="B12" s="116"/>
      <c r="C12" s="102"/>
      <c r="D12" s="102"/>
      <c r="E12" s="102"/>
      <c r="F12" s="102"/>
      <c r="G12" s="102"/>
      <c r="H12" s="102"/>
      <c r="I12" s="102"/>
      <c r="J12" s="102"/>
    </row>
    <row r="13" spans="2:56">
      <c r="B13" s="102"/>
      <c r="C13" s="102"/>
      <c r="D13" s="102"/>
      <c r="E13" s="102"/>
      <c r="F13" s="102"/>
      <c r="G13" s="102"/>
      <c r="H13" s="102"/>
      <c r="I13" s="102"/>
      <c r="J13" s="102"/>
    </row>
    <row r="14" spans="2:56">
      <c r="B14" s="102"/>
      <c r="C14" s="102"/>
      <c r="D14" s="102"/>
      <c r="E14" s="102"/>
      <c r="F14" s="102"/>
      <c r="G14" s="102"/>
      <c r="H14" s="102"/>
      <c r="I14" s="102"/>
      <c r="J14" s="102"/>
    </row>
    <row r="15" spans="2:56">
      <c r="B15" s="102"/>
      <c r="C15" s="102"/>
      <c r="D15" s="102"/>
      <c r="E15" s="102"/>
      <c r="F15" s="102"/>
      <c r="G15" s="102"/>
      <c r="H15" s="102"/>
      <c r="I15" s="102"/>
      <c r="J15" s="102"/>
    </row>
    <row r="16" spans="2:56">
      <c r="B16" s="102"/>
      <c r="C16" s="102"/>
      <c r="D16" s="102"/>
      <c r="E16" s="102"/>
      <c r="F16" s="102"/>
      <c r="G16" s="102"/>
      <c r="H16" s="102"/>
      <c r="I16" s="102"/>
      <c r="J16" s="102"/>
    </row>
    <row r="17" spans="2:10">
      <c r="B17" s="102"/>
      <c r="C17" s="102"/>
      <c r="D17" s="102"/>
      <c r="E17" s="102"/>
      <c r="F17" s="102"/>
      <c r="G17" s="102"/>
      <c r="H17" s="102"/>
      <c r="I17" s="102"/>
      <c r="J17" s="102"/>
    </row>
    <row r="18" spans="2:10">
      <c r="B18" s="102"/>
      <c r="C18" s="102"/>
      <c r="D18" s="102"/>
      <c r="E18" s="102"/>
      <c r="F18" s="102"/>
      <c r="G18" s="102"/>
      <c r="H18" s="102"/>
      <c r="I18" s="102"/>
      <c r="J18" s="102"/>
    </row>
    <row r="19" spans="2:10">
      <c r="B19" s="102"/>
      <c r="C19" s="102"/>
      <c r="D19" s="102"/>
      <c r="E19" s="102"/>
      <c r="F19" s="102"/>
      <c r="G19" s="102"/>
      <c r="H19" s="102"/>
      <c r="I19" s="102"/>
      <c r="J19" s="102"/>
    </row>
    <row r="20" spans="2:10">
      <c r="B20" s="102"/>
      <c r="C20" s="102"/>
      <c r="D20" s="102"/>
      <c r="E20" s="102"/>
      <c r="F20" s="102"/>
      <c r="G20" s="102"/>
      <c r="H20" s="102"/>
      <c r="I20" s="102"/>
      <c r="J20" s="102"/>
    </row>
    <row r="21" spans="2:10">
      <c r="B21" s="102"/>
      <c r="C21" s="102"/>
      <c r="D21" s="102"/>
      <c r="E21" s="102"/>
      <c r="F21" s="102"/>
      <c r="G21" s="102"/>
      <c r="H21" s="102"/>
      <c r="I21" s="102"/>
      <c r="J21" s="102"/>
    </row>
    <row r="22" spans="2:10">
      <c r="B22" s="102"/>
      <c r="C22" s="102"/>
      <c r="D22" s="102"/>
      <c r="E22" s="102"/>
      <c r="F22" s="102"/>
      <c r="G22" s="102"/>
      <c r="H22" s="102"/>
      <c r="I22" s="102"/>
      <c r="J22" s="102"/>
    </row>
    <row r="23" spans="2:10">
      <c r="B23" s="102"/>
      <c r="C23" s="102"/>
      <c r="D23" s="102"/>
      <c r="E23" s="102"/>
      <c r="F23" s="102"/>
      <c r="G23" s="102"/>
      <c r="H23" s="102"/>
      <c r="I23" s="102"/>
      <c r="J23" s="102"/>
    </row>
    <row r="24" spans="2:10">
      <c r="B24" s="102"/>
      <c r="C24" s="102"/>
      <c r="D24" s="102"/>
      <c r="E24" s="102"/>
      <c r="F24" s="102"/>
      <c r="G24" s="102"/>
      <c r="H24" s="102"/>
      <c r="I24" s="102"/>
      <c r="J24" s="102"/>
    </row>
    <row r="25" spans="2:10">
      <c r="B25" s="102"/>
      <c r="C25" s="102"/>
      <c r="D25" s="102"/>
      <c r="E25" s="102"/>
      <c r="F25" s="102"/>
      <c r="G25" s="102"/>
      <c r="H25" s="102"/>
      <c r="I25" s="102"/>
      <c r="J25" s="102"/>
    </row>
    <row r="26" spans="2:10">
      <c r="B26" s="102"/>
      <c r="C26" s="102"/>
      <c r="D26" s="102"/>
      <c r="E26" s="102"/>
      <c r="F26" s="102"/>
      <c r="G26" s="102"/>
      <c r="H26" s="102"/>
      <c r="I26" s="102"/>
      <c r="J26" s="102"/>
    </row>
    <row r="27" spans="2:10">
      <c r="B27" s="102"/>
      <c r="C27" s="102"/>
      <c r="D27" s="102"/>
      <c r="E27" s="102"/>
      <c r="F27" s="102"/>
      <c r="G27" s="102"/>
      <c r="H27" s="102"/>
      <c r="I27" s="102"/>
      <c r="J27" s="102"/>
    </row>
    <row r="28" spans="2:10">
      <c r="B28" s="102"/>
      <c r="C28" s="102"/>
      <c r="D28" s="102"/>
      <c r="E28" s="102"/>
      <c r="F28" s="102"/>
      <c r="G28" s="102"/>
      <c r="H28" s="102"/>
      <c r="I28" s="102"/>
      <c r="J28" s="102"/>
    </row>
    <row r="29" spans="2:10">
      <c r="B29" s="102"/>
      <c r="C29" s="102"/>
      <c r="D29" s="102"/>
      <c r="E29" s="102"/>
      <c r="F29" s="102"/>
      <c r="G29" s="102"/>
      <c r="H29" s="102"/>
      <c r="I29" s="102"/>
      <c r="J29" s="102"/>
    </row>
    <row r="30" spans="2:10">
      <c r="B30" s="102"/>
      <c r="C30" s="102"/>
      <c r="D30" s="102"/>
      <c r="E30" s="102"/>
      <c r="F30" s="102"/>
      <c r="G30" s="102"/>
      <c r="H30" s="102"/>
      <c r="I30" s="102"/>
      <c r="J30" s="102"/>
    </row>
    <row r="31" spans="2:10">
      <c r="B31" s="102"/>
      <c r="C31" s="102"/>
      <c r="D31" s="102"/>
      <c r="E31" s="102"/>
      <c r="F31" s="102"/>
      <c r="G31" s="102"/>
      <c r="H31" s="102"/>
      <c r="I31" s="102"/>
      <c r="J31" s="102"/>
    </row>
    <row r="32" spans="2:10">
      <c r="B32" s="102"/>
      <c r="C32" s="102"/>
      <c r="D32" s="102"/>
      <c r="E32" s="102"/>
      <c r="F32" s="102"/>
      <c r="G32" s="102"/>
      <c r="H32" s="102"/>
      <c r="I32" s="102"/>
      <c r="J32" s="102"/>
    </row>
    <row r="33" spans="2:10">
      <c r="B33" s="102"/>
      <c r="C33" s="102"/>
      <c r="D33" s="102"/>
      <c r="E33" s="102"/>
      <c r="F33" s="102"/>
      <c r="G33" s="102"/>
      <c r="H33" s="102"/>
      <c r="I33" s="102"/>
      <c r="J33" s="102"/>
    </row>
    <row r="34" spans="2:10">
      <c r="B34" s="102"/>
      <c r="C34" s="102"/>
      <c r="D34" s="102"/>
      <c r="E34" s="102"/>
      <c r="F34" s="102"/>
      <c r="G34" s="102"/>
      <c r="H34" s="102"/>
      <c r="I34" s="102"/>
      <c r="J34" s="102"/>
    </row>
    <row r="35" spans="2:10">
      <c r="B35" s="102"/>
      <c r="C35" s="102"/>
      <c r="D35" s="102"/>
      <c r="E35" s="102"/>
      <c r="F35" s="102"/>
      <c r="G35" s="102"/>
      <c r="H35" s="102"/>
      <c r="I35" s="102"/>
      <c r="J35" s="102"/>
    </row>
    <row r="36" spans="2:10">
      <c r="B36" s="102"/>
      <c r="C36" s="102"/>
      <c r="D36" s="102"/>
      <c r="E36" s="102"/>
      <c r="F36" s="102"/>
      <c r="G36" s="102"/>
      <c r="H36" s="102"/>
      <c r="I36" s="102"/>
      <c r="J36" s="102"/>
    </row>
    <row r="37" spans="2:10">
      <c r="B37" s="102"/>
      <c r="C37" s="102"/>
      <c r="D37" s="102"/>
      <c r="E37" s="102"/>
      <c r="F37" s="102"/>
      <c r="G37" s="102"/>
      <c r="H37" s="102"/>
      <c r="I37" s="102"/>
      <c r="J37" s="102"/>
    </row>
    <row r="38" spans="2:10">
      <c r="B38" s="102"/>
      <c r="C38" s="102"/>
      <c r="D38" s="102"/>
      <c r="E38" s="102"/>
      <c r="F38" s="102"/>
      <c r="G38" s="102"/>
      <c r="H38" s="102"/>
      <c r="I38" s="102"/>
      <c r="J38" s="102"/>
    </row>
    <row r="39" spans="2:10">
      <c r="B39" s="102"/>
      <c r="C39" s="102"/>
      <c r="D39" s="102"/>
      <c r="E39" s="102"/>
      <c r="F39" s="102"/>
      <c r="G39" s="102"/>
      <c r="H39" s="102"/>
      <c r="I39" s="102"/>
      <c r="J39" s="102"/>
    </row>
    <row r="40" spans="2:10">
      <c r="B40" s="102"/>
      <c r="C40" s="102"/>
      <c r="D40" s="102"/>
      <c r="E40" s="102"/>
      <c r="F40" s="102"/>
      <c r="G40" s="102"/>
      <c r="H40" s="102"/>
      <c r="I40" s="102"/>
      <c r="J40" s="102"/>
    </row>
    <row r="41" spans="2:10">
      <c r="B41" s="102"/>
      <c r="C41" s="102"/>
      <c r="D41" s="102"/>
      <c r="E41" s="102"/>
      <c r="F41" s="102"/>
      <c r="G41" s="102"/>
      <c r="H41" s="102"/>
      <c r="I41" s="102"/>
      <c r="J41" s="102"/>
    </row>
    <row r="42" spans="2:10">
      <c r="B42" s="102"/>
      <c r="C42" s="102"/>
      <c r="D42" s="102"/>
      <c r="E42" s="102"/>
      <c r="F42" s="102"/>
      <c r="G42" s="102"/>
      <c r="H42" s="102"/>
      <c r="I42" s="102"/>
      <c r="J42" s="102"/>
    </row>
    <row r="43" spans="2:10">
      <c r="B43" s="102"/>
      <c r="C43" s="102"/>
      <c r="D43" s="102"/>
      <c r="E43" s="102"/>
      <c r="F43" s="102"/>
      <c r="G43" s="102"/>
      <c r="H43" s="102"/>
      <c r="I43" s="102"/>
      <c r="J43" s="102"/>
    </row>
    <row r="44" spans="2:10">
      <c r="B44" s="102"/>
      <c r="C44" s="102"/>
      <c r="D44" s="102"/>
      <c r="E44" s="102"/>
      <c r="F44" s="102"/>
      <c r="G44" s="102"/>
      <c r="H44" s="102"/>
      <c r="I44" s="102"/>
      <c r="J44" s="102"/>
    </row>
    <row r="45" spans="2:10">
      <c r="B45" s="102"/>
      <c r="C45" s="102"/>
      <c r="D45" s="102"/>
      <c r="E45" s="102"/>
      <c r="F45" s="102"/>
      <c r="G45" s="102"/>
      <c r="H45" s="102"/>
      <c r="I45" s="102"/>
      <c r="J45" s="102"/>
    </row>
    <row r="46" spans="2:10">
      <c r="B46" s="102"/>
      <c r="C46" s="102"/>
      <c r="D46" s="102"/>
      <c r="E46" s="102"/>
      <c r="F46" s="102"/>
      <c r="G46" s="102"/>
      <c r="H46" s="102"/>
      <c r="I46" s="102"/>
      <c r="J46" s="102"/>
    </row>
    <row r="47" spans="2:10">
      <c r="B47" s="102"/>
      <c r="C47" s="102"/>
      <c r="D47" s="102"/>
      <c r="E47" s="102"/>
      <c r="F47" s="102"/>
      <c r="G47" s="102"/>
      <c r="H47" s="102"/>
      <c r="I47" s="102"/>
      <c r="J47" s="102"/>
    </row>
    <row r="48" spans="2:10">
      <c r="B48" s="102"/>
      <c r="C48" s="102"/>
      <c r="D48" s="102"/>
      <c r="E48" s="102"/>
      <c r="F48" s="102"/>
      <c r="G48" s="102"/>
      <c r="H48" s="102"/>
      <c r="I48" s="102"/>
      <c r="J48" s="102"/>
    </row>
    <row r="49" spans="2:10">
      <c r="B49" s="102"/>
      <c r="C49" s="102"/>
      <c r="D49" s="102"/>
      <c r="E49" s="102"/>
      <c r="F49" s="102"/>
      <c r="G49" s="102"/>
      <c r="H49" s="102"/>
      <c r="I49" s="102"/>
      <c r="J49" s="102"/>
    </row>
    <row r="50" spans="2:10">
      <c r="B50" s="102"/>
      <c r="C50" s="102"/>
      <c r="D50" s="102"/>
      <c r="E50" s="102"/>
      <c r="F50" s="102"/>
      <c r="G50" s="102"/>
      <c r="H50" s="102"/>
      <c r="I50" s="102"/>
      <c r="J50" s="102"/>
    </row>
    <row r="51" spans="2:10">
      <c r="B51" s="102"/>
      <c r="C51" s="102"/>
      <c r="D51" s="102"/>
      <c r="E51" s="102"/>
      <c r="F51" s="102"/>
      <c r="G51" s="102"/>
      <c r="H51" s="102"/>
      <c r="I51" s="102"/>
      <c r="J51" s="102"/>
    </row>
    <row r="52" spans="2:10">
      <c r="B52" s="102"/>
      <c r="C52" s="102"/>
      <c r="D52" s="102"/>
      <c r="E52" s="102"/>
      <c r="F52" s="102"/>
      <c r="G52" s="102"/>
      <c r="H52" s="102"/>
      <c r="I52" s="102"/>
      <c r="J52" s="102"/>
    </row>
    <row r="53" spans="2:10">
      <c r="B53" s="102"/>
      <c r="C53" s="102"/>
      <c r="D53" s="102"/>
      <c r="E53" s="102"/>
      <c r="F53" s="102"/>
      <c r="G53" s="102"/>
      <c r="H53" s="102"/>
      <c r="I53" s="102"/>
      <c r="J53" s="102"/>
    </row>
    <row r="54" spans="2:10">
      <c r="B54" s="102"/>
      <c r="C54" s="102"/>
      <c r="D54" s="102"/>
      <c r="E54" s="102"/>
      <c r="F54" s="102"/>
      <c r="G54" s="102"/>
      <c r="H54" s="102"/>
      <c r="I54" s="102"/>
      <c r="J54" s="102"/>
    </row>
    <row r="55" spans="2:10">
      <c r="B55" s="102"/>
      <c r="C55" s="102"/>
      <c r="D55" s="102"/>
      <c r="E55" s="102"/>
      <c r="F55" s="102"/>
      <c r="G55" s="102"/>
      <c r="H55" s="102"/>
      <c r="I55" s="102"/>
      <c r="J55" s="102"/>
    </row>
    <row r="56" spans="2:10">
      <c r="B56" s="102"/>
      <c r="C56" s="102"/>
      <c r="D56" s="102"/>
      <c r="E56" s="102"/>
      <c r="F56" s="102"/>
      <c r="G56" s="102"/>
      <c r="H56" s="102"/>
      <c r="I56" s="102"/>
      <c r="J56" s="102"/>
    </row>
    <row r="57" spans="2:10">
      <c r="B57" s="102"/>
      <c r="C57" s="102"/>
      <c r="D57" s="102"/>
      <c r="E57" s="102"/>
      <c r="F57" s="102"/>
      <c r="G57" s="102"/>
      <c r="H57" s="102"/>
      <c r="I57" s="102"/>
      <c r="J57" s="102"/>
    </row>
    <row r="58" spans="2:10">
      <c r="B58" s="102"/>
      <c r="C58" s="102"/>
      <c r="D58" s="102"/>
      <c r="E58" s="102"/>
      <c r="F58" s="102"/>
      <c r="G58" s="102"/>
      <c r="H58" s="102"/>
      <c r="I58" s="102"/>
      <c r="J58" s="102"/>
    </row>
    <row r="59" spans="2:10">
      <c r="B59" s="102"/>
      <c r="C59" s="102"/>
      <c r="D59" s="102"/>
      <c r="E59" s="102"/>
      <c r="F59" s="102"/>
      <c r="G59" s="102"/>
      <c r="H59" s="102"/>
      <c r="I59" s="102"/>
      <c r="J59" s="102"/>
    </row>
    <row r="60" spans="2:10">
      <c r="B60" s="102"/>
      <c r="C60" s="102"/>
      <c r="D60" s="102"/>
      <c r="E60" s="102"/>
      <c r="F60" s="102"/>
      <c r="G60" s="102"/>
      <c r="H60" s="102"/>
      <c r="I60" s="102"/>
      <c r="J60" s="102"/>
    </row>
    <row r="61" spans="2:10">
      <c r="B61" s="102"/>
      <c r="C61" s="102"/>
      <c r="D61" s="102"/>
      <c r="E61" s="102"/>
      <c r="F61" s="102"/>
      <c r="G61" s="102"/>
      <c r="H61" s="102"/>
      <c r="I61" s="102"/>
      <c r="J61" s="102"/>
    </row>
    <row r="62" spans="2:10">
      <c r="B62" s="102"/>
      <c r="C62" s="102"/>
      <c r="D62" s="102"/>
      <c r="E62" s="102"/>
      <c r="F62" s="102"/>
      <c r="G62" s="102"/>
      <c r="H62" s="102"/>
      <c r="I62" s="102"/>
      <c r="J62" s="102"/>
    </row>
    <row r="63" spans="2:10">
      <c r="B63" s="102"/>
      <c r="C63" s="102"/>
      <c r="D63" s="102"/>
      <c r="E63" s="102"/>
      <c r="F63" s="102"/>
      <c r="G63" s="102"/>
      <c r="H63" s="102"/>
      <c r="I63" s="102"/>
      <c r="J63" s="102"/>
    </row>
    <row r="64" spans="2:10">
      <c r="B64" s="102"/>
      <c r="C64" s="102"/>
      <c r="D64" s="102"/>
      <c r="E64" s="102"/>
      <c r="F64" s="102"/>
      <c r="G64" s="102"/>
      <c r="H64" s="102"/>
      <c r="I64" s="102"/>
      <c r="J64" s="102"/>
    </row>
    <row r="65" spans="2:10">
      <c r="B65" s="102"/>
      <c r="C65" s="102"/>
      <c r="D65" s="102"/>
      <c r="E65" s="102"/>
      <c r="F65" s="102"/>
      <c r="G65" s="102"/>
      <c r="H65" s="102"/>
      <c r="I65" s="102"/>
      <c r="J65" s="102"/>
    </row>
    <row r="66" spans="2:10">
      <c r="B66" s="102"/>
      <c r="C66" s="102"/>
      <c r="D66" s="102"/>
      <c r="E66" s="102"/>
      <c r="F66" s="102"/>
      <c r="G66" s="102"/>
      <c r="H66" s="102"/>
      <c r="I66" s="102"/>
      <c r="J66" s="102"/>
    </row>
    <row r="67" spans="2:10">
      <c r="B67" s="102"/>
      <c r="C67" s="102"/>
      <c r="D67" s="102"/>
      <c r="E67" s="102"/>
      <c r="F67" s="102"/>
      <c r="G67" s="102"/>
      <c r="H67" s="102"/>
      <c r="I67" s="102"/>
      <c r="J67" s="102"/>
    </row>
    <row r="68" spans="2:10">
      <c r="B68" s="102"/>
      <c r="C68" s="102"/>
      <c r="D68" s="102"/>
      <c r="E68" s="102"/>
      <c r="F68" s="102"/>
      <c r="G68" s="102"/>
      <c r="H68" s="102"/>
      <c r="I68" s="102"/>
      <c r="J68" s="102"/>
    </row>
    <row r="69" spans="2:10">
      <c r="B69" s="102"/>
      <c r="C69" s="102"/>
      <c r="D69" s="102"/>
      <c r="E69" s="102"/>
      <c r="F69" s="102"/>
      <c r="G69" s="102"/>
      <c r="H69" s="102"/>
      <c r="I69" s="102"/>
      <c r="J69" s="102"/>
    </row>
    <row r="70" spans="2:10">
      <c r="B70" s="102"/>
      <c r="C70" s="102"/>
      <c r="D70" s="102"/>
      <c r="E70" s="102"/>
      <c r="F70" s="102"/>
      <c r="G70" s="102"/>
      <c r="H70" s="102"/>
      <c r="I70" s="102"/>
      <c r="J70" s="102"/>
    </row>
    <row r="71" spans="2:10">
      <c r="B71" s="102"/>
      <c r="C71" s="102"/>
      <c r="D71" s="102"/>
      <c r="E71" s="102"/>
      <c r="F71" s="102"/>
      <c r="G71" s="102"/>
      <c r="H71" s="102"/>
      <c r="I71" s="102"/>
      <c r="J71" s="102"/>
    </row>
    <row r="72" spans="2:10">
      <c r="B72" s="102"/>
      <c r="C72" s="102"/>
      <c r="D72" s="102"/>
      <c r="E72" s="102"/>
      <c r="F72" s="102"/>
      <c r="G72" s="102"/>
      <c r="H72" s="102"/>
      <c r="I72" s="102"/>
      <c r="J72" s="102"/>
    </row>
    <row r="73" spans="2:10">
      <c r="B73" s="102"/>
      <c r="C73" s="102"/>
      <c r="D73" s="102"/>
      <c r="E73" s="102"/>
      <c r="F73" s="102"/>
      <c r="G73" s="102"/>
      <c r="H73" s="102"/>
      <c r="I73" s="102"/>
      <c r="J73" s="102"/>
    </row>
    <row r="74" spans="2:10">
      <c r="B74" s="102"/>
      <c r="C74" s="102"/>
      <c r="D74" s="102"/>
      <c r="E74" s="102"/>
      <c r="F74" s="102"/>
      <c r="G74" s="102"/>
      <c r="H74" s="102"/>
      <c r="I74" s="102"/>
      <c r="J74" s="102"/>
    </row>
    <row r="75" spans="2:10">
      <c r="B75" s="102"/>
      <c r="C75" s="102"/>
      <c r="D75" s="102"/>
      <c r="E75" s="102"/>
      <c r="F75" s="102"/>
      <c r="G75" s="102"/>
      <c r="H75" s="102"/>
      <c r="I75" s="102"/>
      <c r="J75" s="102"/>
    </row>
    <row r="76" spans="2:10">
      <c r="B76" s="102"/>
      <c r="C76" s="102"/>
      <c r="D76" s="102"/>
      <c r="E76" s="102"/>
      <c r="F76" s="102"/>
      <c r="G76" s="102"/>
      <c r="H76" s="102"/>
      <c r="I76" s="102"/>
      <c r="J76" s="102"/>
    </row>
    <row r="77" spans="2:10">
      <c r="B77" s="102"/>
      <c r="C77" s="102"/>
      <c r="D77" s="102"/>
      <c r="E77" s="102"/>
      <c r="F77" s="102"/>
      <c r="G77" s="102"/>
      <c r="H77" s="102"/>
      <c r="I77" s="102"/>
      <c r="J77" s="102"/>
    </row>
    <row r="78" spans="2:10">
      <c r="B78" s="102"/>
      <c r="C78" s="102"/>
      <c r="D78" s="102"/>
      <c r="E78" s="102"/>
      <c r="F78" s="102"/>
      <c r="G78" s="102"/>
      <c r="H78" s="102"/>
      <c r="I78" s="102"/>
      <c r="J78" s="102"/>
    </row>
    <row r="79" spans="2:10">
      <c r="B79" s="102"/>
      <c r="C79" s="102"/>
      <c r="D79" s="102"/>
      <c r="E79" s="102"/>
      <c r="F79" s="102"/>
      <c r="G79" s="102"/>
      <c r="H79" s="102"/>
      <c r="I79" s="102"/>
      <c r="J79" s="102"/>
    </row>
    <row r="80" spans="2:10">
      <c r="B80" s="102"/>
      <c r="C80" s="102"/>
      <c r="D80" s="102"/>
      <c r="E80" s="102"/>
      <c r="F80" s="102"/>
      <c r="G80" s="102"/>
      <c r="H80" s="102"/>
      <c r="I80" s="102"/>
      <c r="J80" s="102"/>
    </row>
    <row r="81" spans="2:10">
      <c r="B81" s="102"/>
      <c r="C81" s="102"/>
      <c r="D81" s="102"/>
      <c r="E81" s="102"/>
      <c r="F81" s="102"/>
      <c r="G81" s="102"/>
      <c r="H81" s="102"/>
      <c r="I81" s="102"/>
      <c r="J81" s="102"/>
    </row>
    <row r="82" spans="2:10">
      <c r="B82" s="102"/>
      <c r="C82" s="102"/>
      <c r="D82" s="102"/>
      <c r="E82" s="102"/>
      <c r="F82" s="102"/>
      <c r="G82" s="102"/>
      <c r="H82" s="102"/>
      <c r="I82" s="102"/>
      <c r="J82" s="102"/>
    </row>
    <row r="83" spans="2:10">
      <c r="B83" s="102"/>
      <c r="C83" s="102"/>
      <c r="D83" s="102"/>
      <c r="E83" s="102"/>
      <c r="F83" s="102"/>
      <c r="G83" s="102"/>
      <c r="H83" s="102"/>
      <c r="I83" s="102"/>
      <c r="J83" s="102"/>
    </row>
    <row r="84" spans="2:10">
      <c r="B84" s="102"/>
      <c r="C84" s="102"/>
      <c r="D84" s="102"/>
      <c r="E84" s="102"/>
      <c r="F84" s="102"/>
      <c r="G84" s="102"/>
      <c r="H84" s="102"/>
      <c r="I84" s="102"/>
      <c r="J84" s="102"/>
    </row>
    <row r="85" spans="2:10">
      <c r="B85" s="102"/>
      <c r="C85" s="102"/>
      <c r="D85" s="102"/>
      <c r="E85" s="102"/>
      <c r="F85" s="102"/>
      <c r="G85" s="102"/>
      <c r="H85" s="102"/>
      <c r="I85" s="102"/>
      <c r="J85" s="102"/>
    </row>
    <row r="86" spans="2:10">
      <c r="B86" s="102"/>
      <c r="C86" s="102"/>
      <c r="D86" s="102"/>
      <c r="E86" s="102"/>
      <c r="F86" s="102"/>
      <c r="G86" s="102"/>
      <c r="H86" s="102"/>
      <c r="I86" s="102"/>
      <c r="J86" s="102"/>
    </row>
    <row r="87" spans="2:10">
      <c r="B87" s="102"/>
      <c r="C87" s="102"/>
      <c r="D87" s="102"/>
      <c r="E87" s="102"/>
      <c r="F87" s="102"/>
      <c r="G87" s="102"/>
      <c r="H87" s="102"/>
      <c r="I87" s="102"/>
      <c r="J87" s="102"/>
    </row>
    <row r="88" spans="2:10">
      <c r="B88" s="102"/>
      <c r="C88" s="102"/>
      <c r="D88" s="102"/>
      <c r="E88" s="102"/>
      <c r="F88" s="102"/>
      <c r="G88" s="102"/>
      <c r="H88" s="102"/>
      <c r="I88" s="102"/>
      <c r="J88" s="102"/>
    </row>
    <row r="89" spans="2:10">
      <c r="B89" s="102"/>
      <c r="C89" s="102"/>
      <c r="D89" s="102"/>
      <c r="E89" s="102"/>
      <c r="F89" s="102"/>
      <c r="G89" s="102"/>
      <c r="H89" s="102"/>
      <c r="I89" s="102"/>
      <c r="J89" s="102"/>
    </row>
    <row r="90" spans="2:10">
      <c r="B90" s="102"/>
      <c r="C90" s="102"/>
      <c r="D90" s="102"/>
      <c r="E90" s="102"/>
      <c r="F90" s="102"/>
      <c r="G90" s="102"/>
      <c r="H90" s="102"/>
      <c r="I90" s="102"/>
      <c r="J90" s="102"/>
    </row>
    <row r="91" spans="2:10">
      <c r="B91" s="102"/>
      <c r="C91" s="102"/>
      <c r="D91" s="102"/>
      <c r="E91" s="102"/>
      <c r="F91" s="102"/>
      <c r="G91" s="102"/>
      <c r="H91" s="102"/>
      <c r="I91" s="102"/>
      <c r="J91" s="102"/>
    </row>
    <row r="92" spans="2:10">
      <c r="B92" s="102"/>
      <c r="C92" s="102"/>
      <c r="D92" s="102"/>
      <c r="E92" s="102"/>
      <c r="F92" s="102"/>
      <c r="G92" s="102"/>
      <c r="H92" s="102"/>
      <c r="I92" s="102"/>
      <c r="J92" s="102"/>
    </row>
    <row r="93" spans="2:10">
      <c r="B93" s="102"/>
      <c r="C93" s="102"/>
      <c r="D93" s="102"/>
      <c r="E93" s="102"/>
      <c r="F93" s="102"/>
      <c r="G93" s="102"/>
      <c r="H93" s="102"/>
      <c r="I93" s="102"/>
      <c r="J93" s="102"/>
    </row>
    <row r="94" spans="2:10">
      <c r="B94" s="102"/>
      <c r="C94" s="102"/>
      <c r="D94" s="102"/>
      <c r="E94" s="102"/>
      <c r="F94" s="102"/>
      <c r="G94" s="102"/>
      <c r="H94" s="102"/>
      <c r="I94" s="102"/>
      <c r="J94" s="102"/>
    </row>
    <row r="95" spans="2:10">
      <c r="B95" s="102"/>
      <c r="C95" s="102"/>
      <c r="D95" s="102"/>
      <c r="E95" s="102"/>
      <c r="F95" s="102"/>
      <c r="G95" s="102"/>
      <c r="H95" s="102"/>
      <c r="I95" s="102"/>
      <c r="J95" s="102"/>
    </row>
    <row r="96" spans="2:10">
      <c r="B96" s="102"/>
      <c r="C96" s="102"/>
      <c r="D96" s="102"/>
      <c r="E96" s="102"/>
      <c r="F96" s="102"/>
      <c r="G96" s="102"/>
      <c r="H96" s="102"/>
      <c r="I96" s="102"/>
      <c r="J96" s="102"/>
    </row>
    <row r="97" spans="2:10">
      <c r="B97" s="102"/>
      <c r="C97" s="102"/>
      <c r="D97" s="102"/>
      <c r="E97" s="102"/>
      <c r="F97" s="102"/>
      <c r="G97" s="102"/>
      <c r="H97" s="102"/>
      <c r="I97" s="102"/>
      <c r="J97" s="102"/>
    </row>
    <row r="98" spans="2:10">
      <c r="B98" s="102"/>
      <c r="C98" s="102"/>
      <c r="D98" s="102"/>
      <c r="E98" s="102"/>
      <c r="F98" s="102"/>
      <c r="G98" s="102"/>
      <c r="H98" s="102"/>
      <c r="I98" s="102"/>
      <c r="J98" s="102"/>
    </row>
    <row r="99" spans="2:10">
      <c r="B99" s="102"/>
      <c r="C99" s="102"/>
      <c r="D99" s="102"/>
      <c r="E99" s="102"/>
      <c r="F99" s="102"/>
      <c r="G99" s="102"/>
      <c r="H99" s="102"/>
      <c r="I99" s="102"/>
      <c r="J99" s="102"/>
    </row>
    <row r="100" spans="2:10">
      <c r="B100" s="102"/>
      <c r="C100" s="102"/>
      <c r="D100" s="102"/>
      <c r="E100" s="102"/>
      <c r="F100" s="102"/>
      <c r="G100" s="102"/>
      <c r="H100" s="102"/>
      <c r="I100" s="102"/>
      <c r="J100" s="102"/>
    </row>
    <row r="101" spans="2:10">
      <c r="B101" s="102"/>
      <c r="C101" s="102"/>
      <c r="D101" s="102"/>
      <c r="E101" s="102"/>
      <c r="F101" s="102"/>
      <c r="G101" s="102"/>
      <c r="H101" s="102"/>
      <c r="I101" s="102"/>
      <c r="J101" s="102"/>
    </row>
    <row r="102" spans="2:10">
      <c r="B102" s="102"/>
      <c r="C102" s="102"/>
      <c r="D102" s="102"/>
      <c r="E102" s="102"/>
      <c r="F102" s="102"/>
      <c r="G102" s="102"/>
      <c r="H102" s="102"/>
      <c r="I102" s="102"/>
      <c r="J102" s="102"/>
    </row>
    <row r="103" spans="2:10">
      <c r="B103" s="102"/>
      <c r="C103" s="102"/>
      <c r="D103" s="102"/>
      <c r="E103" s="102"/>
      <c r="F103" s="102"/>
      <c r="G103" s="102"/>
      <c r="H103" s="102"/>
      <c r="I103" s="102"/>
      <c r="J103" s="102"/>
    </row>
    <row r="104" spans="2:10">
      <c r="B104" s="102"/>
      <c r="C104" s="102"/>
      <c r="D104" s="102"/>
      <c r="E104" s="102"/>
      <c r="F104" s="102"/>
      <c r="G104" s="102"/>
      <c r="H104" s="102"/>
      <c r="I104" s="102"/>
      <c r="J104" s="102"/>
    </row>
    <row r="105" spans="2:10">
      <c r="B105" s="102"/>
      <c r="C105" s="102"/>
      <c r="D105" s="102"/>
      <c r="E105" s="102"/>
      <c r="F105" s="102"/>
      <c r="G105" s="102"/>
      <c r="H105" s="102"/>
      <c r="I105" s="102"/>
      <c r="J105" s="102"/>
    </row>
    <row r="106" spans="2:10">
      <c r="B106" s="102"/>
      <c r="C106" s="102"/>
      <c r="D106" s="102"/>
      <c r="E106" s="102"/>
      <c r="F106" s="102"/>
      <c r="G106" s="102"/>
      <c r="H106" s="102"/>
      <c r="I106" s="102"/>
      <c r="J106" s="102"/>
    </row>
    <row r="107" spans="2:10">
      <c r="B107" s="102"/>
      <c r="C107" s="102"/>
      <c r="D107" s="102"/>
      <c r="E107" s="102"/>
      <c r="F107" s="102"/>
      <c r="G107" s="102"/>
      <c r="H107" s="102"/>
      <c r="I107" s="102"/>
      <c r="J107" s="102"/>
    </row>
    <row r="108" spans="2:10">
      <c r="B108" s="102"/>
      <c r="C108" s="102"/>
      <c r="D108" s="102"/>
      <c r="E108" s="102"/>
      <c r="F108" s="102"/>
      <c r="G108" s="102"/>
      <c r="H108" s="102"/>
      <c r="I108" s="102"/>
      <c r="J108" s="102"/>
    </row>
    <row r="109" spans="2:10">
      <c r="B109" s="102"/>
      <c r="C109" s="102"/>
      <c r="D109" s="102"/>
      <c r="E109" s="102"/>
      <c r="F109" s="102"/>
      <c r="G109" s="102"/>
      <c r="H109" s="102"/>
      <c r="I109" s="102"/>
      <c r="J109" s="102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182</v>
      </c>
      <c r="C1" s="79" t="s" vm="1">
        <v>254</v>
      </c>
    </row>
    <row r="2" spans="2:60">
      <c r="B2" s="57" t="s">
        <v>181</v>
      </c>
      <c r="C2" s="79" t="s">
        <v>255</v>
      </c>
    </row>
    <row r="3" spans="2:60">
      <c r="B3" s="57" t="s">
        <v>183</v>
      </c>
      <c r="C3" s="79" t="s">
        <v>256</v>
      </c>
    </row>
    <row r="4" spans="2:60">
      <c r="B4" s="57" t="s">
        <v>184</v>
      </c>
      <c r="C4" s="79">
        <v>75</v>
      </c>
    </row>
    <row r="6" spans="2:60" ht="26.25" customHeight="1">
      <c r="B6" s="147" t="s">
        <v>217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2:60" s="3" customFormat="1" ht="66">
      <c r="B7" s="60" t="s">
        <v>119</v>
      </c>
      <c r="C7" s="60" t="s">
        <v>120</v>
      </c>
      <c r="D7" s="60" t="s">
        <v>15</v>
      </c>
      <c r="E7" s="60" t="s">
        <v>16</v>
      </c>
      <c r="F7" s="60" t="s">
        <v>56</v>
      </c>
      <c r="G7" s="60" t="s">
        <v>104</v>
      </c>
      <c r="H7" s="60" t="s">
        <v>52</v>
      </c>
      <c r="I7" s="60" t="s">
        <v>113</v>
      </c>
      <c r="J7" s="60" t="s">
        <v>185</v>
      </c>
      <c r="K7" s="60" t="s">
        <v>186</v>
      </c>
    </row>
    <row r="8" spans="2:60" s="3" customFormat="1" ht="21.75" customHeight="1">
      <c r="B8" s="16"/>
      <c r="C8" s="71"/>
      <c r="D8" s="17"/>
      <c r="E8" s="17"/>
      <c r="F8" s="17" t="s">
        <v>20</v>
      </c>
      <c r="G8" s="17"/>
      <c r="H8" s="17" t="s">
        <v>20</v>
      </c>
      <c r="I8" s="17" t="s">
        <v>241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6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2:60">
      <c r="B12" s="116"/>
      <c r="C12" s="102"/>
      <c r="D12" s="102"/>
      <c r="E12" s="102"/>
      <c r="F12" s="102"/>
      <c r="G12" s="102"/>
      <c r="H12" s="102"/>
      <c r="I12" s="102"/>
      <c r="J12" s="102"/>
      <c r="K12" s="102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2:60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2:11"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2:11"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1"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1"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1"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1"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2:11"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2:11"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2:11"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2:11"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2:11"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2:11"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2:11"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11"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2:11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38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182</v>
      </c>
      <c r="C1" s="79" t="s" vm="1">
        <v>254</v>
      </c>
    </row>
    <row r="2" spans="2:60">
      <c r="B2" s="57" t="s">
        <v>181</v>
      </c>
      <c r="C2" s="79" t="s">
        <v>255</v>
      </c>
    </row>
    <row r="3" spans="2:60">
      <c r="B3" s="57" t="s">
        <v>183</v>
      </c>
      <c r="C3" s="79" t="s">
        <v>256</v>
      </c>
    </row>
    <row r="4" spans="2:60">
      <c r="B4" s="57" t="s">
        <v>184</v>
      </c>
      <c r="C4" s="79">
        <v>75</v>
      </c>
    </row>
    <row r="6" spans="2:60" ht="26.25" customHeight="1">
      <c r="B6" s="147" t="s">
        <v>218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2:60" s="3" customFormat="1" ht="63">
      <c r="B7" s="60" t="s">
        <v>119</v>
      </c>
      <c r="C7" s="62" t="s">
        <v>44</v>
      </c>
      <c r="D7" s="62" t="s">
        <v>15</v>
      </c>
      <c r="E7" s="62" t="s">
        <v>16</v>
      </c>
      <c r="F7" s="62" t="s">
        <v>56</v>
      </c>
      <c r="G7" s="62" t="s">
        <v>104</v>
      </c>
      <c r="H7" s="62" t="s">
        <v>52</v>
      </c>
      <c r="I7" s="62" t="s">
        <v>113</v>
      </c>
      <c r="J7" s="62" t="s">
        <v>185</v>
      </c>
      <c r="K7" s="64" t="s">
        <v>186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241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0" t="s">
        <v>55</v>
      </c>
      <c r="C10" s="121"/>
      <c r="D10" s="121"/>
      <c r="E10" s="121"/>
      <c r="F10" s="121"/>
      <c r="G10" s="121"/>
      <c r="H10" s="124">
        <v>0</v>
      </c>
      <c r="I10" s="122">
        <v>14.942027106999999</v>
      </c>
      <c r="J10" s="124">
        <v>1</v>
      </c>
      <c r="K10" s="124">
        <v>3.3012993293856592E-5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25" t="s">
        <v>234</v>
      </c>
      <c r="C11" s="121"/>
      <c r="D11" s="121"/>
      <c r="E11" s="121"/>
      <c r="F11" s="121"/>
      <c r="G11" s="121"/>
      <c r="H11" s="124">
        <v>0</v>
      </c>
      <c r="I11" s="122">
        <v>14.942027106999999</v>
      </c>
      <c r="J11" s="124">
        <v>1</v>
      </c>
      <c r="K11" s="124">
        <v>3.3012993293856592E-5</v>
      </c>
    </row>
    <row r="12" spans="2:60">
      <c r="B12" s="84" t="s">
        <v>1778</v>
      </c>
      <c r="C12" s="85" t="s">
        <v>1779</v>
      </c>
      <c r="D12" s="85" t="s">
        <v>684</v>
      </c>
      <c r="E12" s="85" t="s">
        <v>322</v>
      </c>
      <c r="F12" s="99">
        <v>0</v>
      </c>
      <c r="G12" s="98" t="s">
        <v>167</v>
      </c>
      <c r="H12" s="96">
        <v>0</v>
      </c>
      <c r="I12" s="95">
        <v>14.942027106999999</v>
      </c>
      <c r="J12" s="96">
        <v>1</v>
      </c>
      <c r="K12" s="96">
        <v>3.3012993293856592E-5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6"/>
      <c r="C13" s="85"/>
      <c r="D13" s="85"/>
      <c r="E13" s="85"/>
      <c r="F13" s="85"/>
      <c r="G13" s="85"/>
      <c r="H13" s="96"/>
      <c r="I13" s="85"/>
      <c r="J13" s="96"/>
      <c r="K13" s="8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2:60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6"/>
      <c r="C16" s="102"/>
      <c r="D16" s="102"/>
      <c r="E16" s="102"/>
      <c r="F16" s="102"/>
      <c r="G16" s="102"/>
      <c r="H16" s="102"/>
      <c r="I16" s="102"/>
      <c r="J16" s="102"/>
      <c r="K16" s="10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6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2:11"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2:11"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1"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1"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1"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1"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2:11"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2:11"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2:11"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2:11"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2:11"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2:11"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2:11"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11"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2:11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2:11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2:1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9.42578125" style="2" customWidth="1"/>
    <col min="3" max="3" width="27.7109375" style="1" customWidth="1"/>
    <col min="4" max="4" width="17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182</v>
      </c>
      <c r="C1" s="79" t="s" vm="1">
        <v>254</v>
      </c>
    </row>
    <row r="2" spans="2:47">
      <c r="B2" s="57" t="s">
        <v>181</v>
      </c>
      <c r="C2" s="79" t="s">
        <v>255</v>
      </c>
    </row>
    <row r="3" spans="2:47">
      <c r="B3" s="57" t="s">
        <v>183</v>
      </c>
      <c r="C3" s="79" t="s">
        <v>256</v>
      </c>
    </row>
    <row r="4" spans="2:47">
      <c r="B4" s="57" t="s">
        <v>184</v>
      </c>
      <c r="C4" s="79">
        <v>75</v>
      </c>
    </row>
    <row r="6" spans="2:47" ht="26.25" customHeight="1">
      <c r="B6" s="147" t="s">
        <v>219</v>
      </c>
      <c r="C6" s="148"/>
      <c r="D6" s="149"/>
    </row>
    <row r="7" spans="2:47" s="3" customFormat="1" ht="31.5">
      <c r="B7" s="60" t="s">
        <v>119</v>
      </c>
      <c r="C7" s="65" t="s">
        <v>110</v>
      </c>
      <c r="D7" s="66" t="s">
        <v>109</v>
      </c>
    </row>
    <row r="8" spans="2:47" s="3" customFormat="1">
      <c r="B8" s="16"/>
      <c r="C8" s="33" t="s">
        <v>241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28" t="s">
        <v>1780</v>
      </c>
      <c r="C10" s="92">
        <v>2060.4299999999998</v>
      </c>
      <c r="D10" s="12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82" t="s">
        <v>26</v>
      </c>
      <c r="C11" s="92">
        <v>337.49</v>
      </c>
      <c r="D11" s="129"/>
    </row>
    <row r="12" spans="2:47">
      <c r="B12" s="88" t="s">
        <v>1781</v>
      </c>
      <c r="C12" s="95">
        <v>68.180000000000007</v>
      </c>
      <c r="D12" s="112">
        <v>47467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88" t="s">
        <v>1782</v>
      </c>
      <c r="C13" s="95">
        <v>269.31</v>
      </c>
      <c r="D13" s="112">
        <v>46132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130"/>
      <c r="C14" s="131"/>
      <c r="D14" s="132"/>
    </row>
    <row r="15" spans="2:47">
      <c r="B15" s="82" t="s">
        <v>1783</v>
      </c>
      <c r="C15" s="92">
        <v>1722.9399999999998</v>
      </c>
      <c r="D15" s="8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88" t="s">
        <v>1784</v>
      </c>
      <c r="C16" s="95">
        <v>328.07</v>
      </c>
      <c r="D16" s="112">
        <v>44429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88" t="s">
        <v>1785</v>
      </c>
      <c r="C17" s="95">
        <v>398.36</v>
      </c>
      <c r="D17" s="112">
        <v>44722</v>
      </c>
    </row>
    <row r="18" spans="2:4">
      <c r="B18" s="88" t="s">
        <v>1786</v>
      </c>
      <c r="C18" s="95">
        <v>52.85</v>
      </c>
      <c r="D18" s="112">
        <v>46998</v>
      </c>
    </row>
    <row r="19" spans="2:4">
      <c r="B19" s="88" t="s">
        <v>1787</v>
      </c>
      <c r="C19" s="95">
        <v>11.01</v>
      </c>
      <c r="D19" s="112">
        <v>46938</v>
      </c>
    </row>
    <row r="20" spans="2:4">
      <c r="B20" s="88" t="s">
        <v>1788</v>
      </c>
      <c r="C20" s="95">
        <v>248.96</v>
      </c>
      <c r="D20" s="112">
        <v>47026</v>
      </c>
    </row>
    <row r="21" spans="2:4">
      <c r="B21" s="88" t="s">
        <v>1629</v>
      </c>
      <c r="C21" s="95">
        <v>1.31</v>
      </c>
      <c r="D21" s="112">
        <v>46938</v>
      </c>
    </row>
    <row r="22" spans="2:4">
      <c r="B22" s="88" t="s">
        <v>1789</v>
      </c>
      <c r="C22" s="95">
        <v>60.33</v>
      </c>
      <c r="D22" s="112">
        <v>46938</v>
      </c>
    </row>
    <row r="23" spans="2:4">
      <c r="B23" s="88" t="s">
        <v>1790</v>
      </c>
      <c r="C23" s="95">
        <v>26.48</v>
      </c>
      <c r="D23" s="112">
        <v>46663</v>
      </c>
    </row>
    <row r="24" spans="2:4">
      <c r="B24" s="88" t="s">
        <v>1631</v>
      </c>
      <c r="C24" s="95">
        <v>1.07</v>
      </c>
      <c r="D24" s="112">
        <v>47009</v>
      </c>
    </row>
    <row r="25" spans="2:4">
      <c r="B25" s="88" t="s">
        <v>1636</v>
      </c>
      <c r="C25" s="95">
        <v>0.02</v>
      </c>
      <c r="D25" s="112">
        <v>46938</v>
      </c>
    </row>
    <row r="26" spans="2:4">
      <c r="B26" s="88" t="s">
        <v>1791</v>
      </c>
      <c r="C26" s="95">
        <v>13.89</v>
      </c>
      <c r="D26" s="112">
        <v>46938</v>
      </c>
    </row>
    <row r="27" spans="2:4">
      <c r="B27" s="88" t="s">
        <v>1792</v>
      </c>
      <c r="C27" s="95">
        <v>0.42</v>
      </c>
      <c r="D27" s="112">
        <v>46938</v>
      </c>
    </row>
    <row r="28" spans="2:4">
      <c r="B28" s="88" t="s">
        <v>1638</v>
      </c>
      <c r="C28" s="95">
        <v>35.520000000000003</v>
      </c>
      <c r="D28" s="112">
        <v>46938</v>
      </c>
    </row>
    <row r="29" spans="2:4">
      <c r="B29" s="88" t="s">
        <v>1793</v>
      </c>
      <c r="C29" s="95">
        <v>76.36</v>
      </c>
      <c r="D29" s="112">
        <v>46722</v>
      </c>
    </row>
    <row r="30" spans="2:4">
      <c r="B30" s="88" t="s">
        <v>1640</v>
      </c>
      <c r="C30" s="95">
        <v>2.4500000000000002</v>
      </c>
      <c r="D30" s="112">
        <v>46938</v>
      </c>
    </row>
    <row r="31" spans="2:4">
      <c r="B31" s="88" t="s">
        <v>1794</v>
      </c>
      <c r="C31" s="95">
        <v>212</v>
      </c>
      <c r="D31" s="112">
        <v>47031</v>
      </c>
    </row>
    <row r="32" spans="2:4">
      <c r="B32" s="88" t="s">
        <v>1795</v>
      </c>
      <c r="C32" s="95">
        <v>37.869999999999997</v>
      </c>
      <c r="D32" s="112">
        <v>46054</v>
      </c>
    </row>
    <row r="33" spans="2:4">
      <c r="B33" s="88" t="s">
        <v>1796</v>
      </c>
      <c r="C33" s="95">
        <v>126.97</v>
      </c>
      <c r="D33" s="112">
        <v>47102</v>
      </c>
    </row>
    <row r="34" spans="2:4">
      <c r="B34" s="88" t="s">
        <v>1645</v>
      </c>
      <c r="C34" s="95">
        <v>37.119999999999997</v>
      </c>
      <c r="D34" s="112">
        <v>47009</v>
      </c>
    </row>
    <row r="35" spans="2:4">
      <c r="B35" s="88" t="s">
        <v>1646</v>
      </c>
      <c r="C35" s="95">
        <v>51.88</v>
      </c>
      <c r="D35" s="112">
        <v>46933</v>
      </c>
    </row>
    <row r="36" spans="2:4">
      <c r="B36" s="102"/>
      <c r="C36" s="102"/>
      <c r="D36" s="102"/>
    </row>
    <row r="37" spans="2:4">
      <c r="B37" s="102"/>
      <c r="C37" s="102"/>
      <c r="D37" s="102"/>
    </row>
    <row r="38" spans="2:4">
      <c r="B38" s="102"/>
      <c r="C38" s="102"/>
      <c r="D38" s="102"/>
    </row>
    <row r="39" spans="2:4">
      <c r="B39" s="102"/>
      <c r="C39" s="102"/>
      <c r="D39" s="102"/>
    </row>
    <row r="40" spans="2:4">
      <c r="B40" s="102"/>
      <c r="C40" s="102"/>
      <c r="D40" s="102"/>
    </row>
    <row r="41" spans="2:4">
      <c r="B41" s="102"/>
      <c r="C41" s="102"/>
      <c r="D41" s="102"/>
    </row>
    <row r="42" spans="2:4">
      <c r="B42" s="102"/>
      <c r="C42" s="102"/>
      <c r="D42" s="102"/>
    </row>
    <row r="43" spans="2:4">
      <c r="B43" s="102"/>
      <c r="C43" s="102"/>
      <c r="D43" s="102"/>
    </row>
    <row r="44" spans="2:4">
      <c r="B44" s="102"/>
      <c r="C44" s="102"/>
      <c r="D44" s="102"/>
    </row>
    <row r="45" spans="2:4">
      <c r="B45" s="102"/>
      <c r="C45" s="102"/>
      <c r="D45" s="102"/>
    </row>
    <row r="46" spans="2:4">
      <c r="B46" s="102"/>
      <c r="C46" s="102"/>
      <c r="D46" s="102"/>
    </row>
    <row r="47" spans="2:4">
      <c r="B47" s="102"/>
      <c r="C47" s="102"/>
      <c r="D47" s="102"/>
    </row>
    <row r="48" spans="2:4">
      <c r="B48" s="102"/>
      <c r="C48" s="102"/>
      <c r="D48" s="102"/>
    </row>
    <row r="49" spans="2:4">
      <c r="B49" s="102"/>
      <c r="C49" s="102"/>
      <c r="D49" s="102"/>
    </row>
    <row r="50" spans="2:4">
      <c r="B50" s="102"/>
      <c r="C50" s="102"/>
      <c r="D50" s="102"/>
    </row>
    <row r="51" spans="2:4">
      <c r="B51" s="102"/>
      <c r="C51" s="102"/>
      <c r="D51" s="102"/>
    </row>
    <row r="52" spans="2:4">
      <c r="B52" s="102"/>
      <c r="C52" s="102"/>
      <c r="D52" s="102"/>
    </row>
    <row r="53" spans="2:4">
      <c r="B53" s="102"/>
      <c r="C53" s="102"/>
      <c r="D53" s="102"/>
    </row>
    <row r="54" spans="2:4">
      <c r="B54" s="102"/>
      <c r="C54" s="102"/>
      <c r="D54" s="102"/>
    </row>
    <row r="55" spans="2:4">
      <c r="B55" s="102"/>
      <c r="C55" s="102"/>
      <c r="D55" s="102"/>
    </row>
    <row r="56" spans="2:4">
      <c r="B56" s="102"/>
      <c r="C56" s="102"/>
      <c r="D56" s="102"/>
    </row>
    <row r="57" spans="2:4">
      <c r="B57" s="102"/>
      <c r="C57" s="102"/>
      <c r="D57" s="102"/>
    </row>
    <row r="58" spans="2:4">
      <c r="B58" s="102"/>
      <c r="C58" s="102"/>
      <c r="D58" s="102"/>
    </row>
    <row r="59" spans="2:4">
      <c r="B59" s="102"/>
      <c r="C59" s="102"/>
      <c r="D59" s="102"/>
    </row>
    <row r="60" spans="2:4">
      <c r="B60" s="102"/>
      <c r="C60" s="102"/>
      <c r="D60" s="102"/>
    </row>
    <row r="61" spans="2:4">
      <c r="B61" s="102"/>
      <c r="C61" s="102"/>
      <c r="D61" s="102"/>
    </row>
    <row r="62" spans="2:4">
      <c r="B62" s="102"/>
      <c r="C62" s="102"/>
      <c r="D62" s="102"/>
    </row>
    <row r="63" spans="2:4">
      <c r="B63" s="102"/>
      <c r="C63" s="102"/>
      <c r="D63" s="102"/>
    </row>
    <row r="64" spans="2:4">
      <c r="B64" s="102"/>
      <c r="C64" s="102"/>
      <c r="D64" s="102"/>
    </row>
    <row r="65" spans="2:4">
      <c r="B65" s="102"/>
      <c r="C65" s="102"/>
      <c r="D65" s="102"/>
    </row>
    <row r="66" spans="2:4">
      <c r="B66" s="102"/>
      <c r="C66" s="102"/>
      <c r="D66" s="102"/>
    </row>
    <row r="67" spans="2:4">
      <c r="B67" s="102"/>
      <c r="C67" s="102"/>
      <c r="D67" s="102"/>
    </row>
    <row r="68" spans="2:4">
      <c r="B68" s="102"/>
      <c r="C68" s="102"/>
      <c r="D68" s="102"/>
    </row>
    <row r="69" spans="2:4">
      <c r="B69" s="102"/>
      <c r="C69" s="102"/>
      <c r="D69" s="102"/>
    </row>
    <row r="70" spans="2:4">
      <c r="B70" s="102"/>
      <c r="C70" s="102"/>
      <c r="D70" s="102"/>
    </row>
    <row r="71" spans="2:4">
      <c r="B71" s="102"/>
      <c r="C71" s="102"/>
      <c r="D71" s="102"/>
    </row>
    <row r="72" spans="2:4">
      <c r="B72" s="102"/>
      <c r="C72" s="102"/>
      <c r="D72" s="102"/>
    </row>
    <row r="73" spans="2:4">
      <c r="B73" s="102"/>
      <c r="C73" s="102"/>
      <c r="D73" s="102"/>
    </row>
    <row r="74" spans="2:4">
      <c r="B74" s="102"/>
      <c r="C74" s="102"/>
      <c r="D74" s="102"/>
    </row>
    <row r="75" spans="2:4">
      <c r="B75" s="102"/>
      <c r="C75" s="102"/>
      <c r="D75" s="102"/>
    </row>
    <row r="76" spans="2:4">
      <c r="B76" s="102"/>
      <c r="C76" s="102"/>
      <c r="D76" s="102"/>
    </row>
    <row r="77" spans="2:4">
      <c r="B77" s="102"/>
      <c r="C77" s="102"/>
      <c r="D77" s="102"/>
    </row>
    <row r="78" spans="2:4">
      <c r="B78" s="102"/>
      <c r="C78" s="102"/>
      <c r="D78" s="102"/>
    </row>
    <row r="79" spans="2:4">
      <c r="B79" s="102"/>
      <c r="C79" s="102"/>
      <c r="D79" s="102"/>
    </row>
    <row r="80" spans="2:4">
      <c r="B80" s="102"/>
      <c r="C80" s="102"/>
      <c r="D80" s="102"/>
    </row>
    <row r="81" spans="2:4">
      <c r="B81" s="102"/>
      <c r="C81" s="102"/>
      <c r="D81" s="102"/>
    </row>
    <row r="82" spans="2:4">
      <c r="B82" s="102"/>
      <c r="C82" s="102"/>
      <c r="D82" s="102"/>
    </row>
    <row r="83" spans="2:4">
      <c r="B83" s="102"/>
      <c r="C83" s="102"/>
      <c r="D83" s="102"/>
    </row>
    <row r="84" spans="2:4">
      <c r="B84" s="102"/>
      <c r="C84" s="102"/>
      <c r="D84" s="102"/>
    </row>
    <row r="85" spans="2:4">
      <c r="B85" s="102"/>
      <c r="C85" s="102"/>
      <c r="D85" s="102"/>
    </row>
    <row r="86" spans="2:4">
      <c r="B86" s="102"/>
      <c r="C86" s="102"/>
      <c r="D86" s="102"/>
    </row>
    <row r="87" spans="2:4">
      <c r="B87" s="102"/>
      <c r="C87" s="102"/>
      <c r="D87" s="102"/>
    </row>
    <row r="88" spans="2:4">
      <c r="B88" s="102"/>
      <c r="C88" s="102"/>
      <c r="D88" s="102"/>
    </row>
    <row r="89" spans="2:4">
      <c r="B89" s="102"/>
      <c r="C89" s="102"/>
      <c r="D89" s="102"/>
    </row>
    <row r="90" spans="2:4">
      <c r="B90" s="102"/>
      <c r="C90" s="102"/>
      <c r="D90" s="102"/>
    </row>
    <row r="91" spans="2:4">
      <c r="B91" s="102"/>
      <c r="C91" s="102"/>
      <c r="D91" s="102"/>
    </row>
    <row r="92" spans="2:4">
      <c r="B92" s="102"/>
      <c r="C92" s="102"/>
      <c r="D92" s="102"/>
    </row>
    <row r="93" spans="2:4">
      <c r="B93" s="102"/>
      <c r="C93" s="102"/>
      <c r="D93" s="102"/>
    </row>
    <row r="94" spans="2:4">
      <c r="B94" s="102"/>
      <c r="C94" s="102"/>
      <c r="D94" s="102"/>
    </row>
    <row r="95" spans="2:4">
      <c r="B95" s="102"/>
      <c r="C95" s="102"/>
      <c r="D95" s="102"/>
    </row>
    <row r="96" spans="2:4">
      <c r="B96" s="102"/>
      <c r="C96" s="102"/>
      <c r="D96" s="102"/>
    </row>
    <row r="97" spans="2:4">
      <c r="B97" s="102"/>
      <c r="C97" s="102"/>
      <c r="D97" s="102"/>
    </row>
    <row r="98" spans="2:4">
      <c r="B98" s="102"/>
      <c r="C98" s="102"/>
      <c r="D98" s="102"/>
    </row>
    <row r="99" spans="2:4">
      <c r="B99" s="102"/>
      <c r="C99" s="102"/>
      <c r="D99" s="102"/>
    </row>
    <row r="100" spans="2:4">
      <c r="B100" s="102"/>
      <c r="C100" s="102"/>
      <c r="D100" s="102"/>
    </row>
    <row r="101" spans="2:4">
      <c r="B101" s="102"/>
      <c r="C101" s="102"/>
      <c r="D101" s="102"/>
    </row>
    <row r="102" spans="2:4">
      <c r="B102" s="102"/>
      <c r="C102" s="102"/>
      <c r="D102" s="102"/>
    </row>
    <row r="103" spans="2:4">
      <c r="B103" s="102"/>
      <c r="C103" s="102"/>
      <c r="D103" s="102"/>
    </row>
    <row r="104" spans="2:4">
      <c r="B104" s="102"/>
      <c r="C104" s="102"/>
      <c r="D104" s="102"/>
    </row>
    <row r="105" spans="2:4">
      <c r="B105" s="102"/>
      <c r="C105" s="102"/>
      <c r="D105" s="102"/>
    </row>
    <row r="106" spans="2:4">
      <c r="B106" s="102"/>
      <c r="C106" s="102"/>
      <c r="D106" s="102"/>
    </row>
    <row r="107" spans="2:4">
      <c r="B107" s="102"/>
      <c r="C107" s="102"/>
      <c r="D107" s="102"/>
    </row>
    <row r="108" spans="2:4">
      <c r="B108" s="102"/>
      <c r="C108" s="102"/>
      <c r="D108" s="102"/>
    </row>
    <row r="109" spans="2:4">
      <c r="B109" s="102"/>
      <c r="C109" s="102"/>
      <c r="D109" s="102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182</v>
      </c>
      <c r="C1" s="79" t="s" vm="1">
        <v>254</v>
      </c>
    </row>
    <row r="2" spans="2:18">
      <c r="B2" s="57" t="s">
        <v>181</v>
      </c>
      <c r="C2" s="79" t="s">
        <v>255</v>
      </c>
    </row>
    <row r="3" spans="2:18">
      <c r="B3" s="57" t="s">
        <v>183</v>
      </c>
      <c r="C3" s="79" t="s">
        <v>256</v>
      </c>
    </row>
    <row r="4" spans="2:18">
      <c r="B4" s="57" t="s">
        <v>184</v>
      </c>
      <c r="C4" s="79">
        <v>75</v>
      </c>
    </row>
    <row r="6" spans="2:18" ht="26.25" customHeight="1">
      <c r="B6" s="147" t="s">
        <v>222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</row>
    <row r="7" spans="2:18" s="3" customFormat="1" ht="78.75">
      <c r="B7" s="23" t="s">
        <v>119</v>
      </c>
      <c r="C7" s="31" t="s">
        <v>44</v>
      </c>
      <c r="D7" s="31" t="s">
        <v>64</v>
      </c>
      <c r="E7" s="31" t="s">
        <v>15</v>
      </c>
      <c r="F7" s="31" t="s">
        <v>65</v>
      </c>
      <c r="G7" s="31" t="s">
        <v>105</v>
      </c>
      <c r="H7" s="31" t="s">
        <v>18</v>
      </c>
      <c r="I7" s="31" t="s">
        <v>104</v>
      </c>
      <c r="J7" s="31" t="s">
        <v>17</v>
      </c>
      <c r="K7" s="31" t="s">
        <v>220</v>
      </c>
      <c r="L7" s="31" t="s">
        <v>243</v>
      </c>
      <c r="M7" s="31" t="s">
        <v>221</v>
      </c>
      <c r="N7" s="31" t="s">
        <v>58</v>
      </c>
      <c r="O7" s="31" t="s">
        <v>185</v>
      </c>
      <c r="P7" s="32" t="s">
        <v>187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245</v>
      </c>
      <c r="M8" s="33" t="s">
        <v>241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"/>
    </row>
    <row r="11" spans="2:18" ht="20.25" customHeight="1">
      <c r="B11" s="100" t="s">
        <v>253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2:18">
      <c r="B12" s="100" t="s">
        <v>115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18">
      <c r="B13" s="100" t="s">
        <v>244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18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18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1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1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1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1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1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1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1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1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1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1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1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1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1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1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1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1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2:1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2:16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2:16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2:16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16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16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2:16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2:16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2:16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85546875" style="2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7" t="s">
        <v>182</v>
      </c>
      <c r="C1" s="79" t="s" vm="1">
        <v>254</v>
      </c>
    </row>
    <row r="2" spans="2:13">
      <c r="B2" s="57" t="s">
        <v>181</v>
      </c>
      <c r="C2" s="79" t="s">
        <v>255</v>
      </c>
    </row>
    <row r="3" spans="2:13">
      <c r="B3" s="57" t="s">
        <v>183</v>
      </c>
      <c r="C3" s="79" t="s">
        <v>256</v>
      </c>
    </row>
    <row r="4" spans="2:13">
      <c r="B4" s="57" t="s">
        <v>184</v>
      </c>
      <c r="C4" s="79">
        <v>75</v>
      </c>
    </row>
    <row r="6" spans="2:13" ht="26.25" customHeight="1">
      <c r="B6" s="136" t="s">
        <v>211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2:13" s="3" customFormat="1" ht="63">
      <c r="B7" s="13" t="s">
        <v>118</v>
      </c>
      <c r="C7" s="14" t="s">
        <v>44</v>
      </c>
      <c r="D7" s="14" t="s">
        <v>120</v>
      </c>
      <c r="E7" s="14" t="s">
        <v>15</v>
      </c>
      <c r="F7" s="14" t="s">
        <v>65</v>
      </c>
      <c r="G7" s="14" t="s">
        <v>104</v>
      </c>
      <c r="H7" s="14" t="s">
        <v>17</v>
      </c>
      <c r="I7" s="14" t="s">
        <v>19</v>
      </c>
      <c r="J7" s="14" t="s">
        <v>61</v>
      </c>
      <c r="K7" s="14" t="s">
        <v>185</v>
      </c>
      <c r="L7" s="14" t="s">
        <v>186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241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80" t="s">
        <v>43</v>
      </c>
      <c r="C10" s="81"/>
      <c r="D10" s="81"/>
      <c r="E10" s="81"/>
      <c r="F10" s="81"/>
      <c r="G10" s="81"/>
      <c r="H10" s="81"/>
      <c r="I10" s="81"/>
      <c r="J10" s="89">
        <v>59050.613925401994</v>
      </c>
      <c r="K10" s="90">
        <v>1</v>
      </c>
      <c r="L10" s="90">
        <v>0.1304667370469528</v>
      </c>
    </row>
    <row r="11" spans="2:13">
      <c r="B11" s="82" t="s">
        <v>234</v>
      </c>
      <c r="C11" s="83"/>
      <c r="D11" s="83"/>
      <c r="E11" s="83"/>
      <c r="F11" s="83"/>
      <c r="G11" s="83"/>
      <c r="H11" s="83"/>
      <c r="I11" s="83"/>
      <c r="J11" s="92">
        <v>59050.613925401994</v>
      </c>
      <c r="K11" s="93">
        <v>1</v>
      </c>
      <c r="L11" s="93">
        <v>0.1304667370469528</v>
      </c>
    </row>
    <row r="12" spans="2:13">
      <c r="B12" s="103" t="s">
        <v>41</v>
      </c>
      <c r="C12" s="83"/>
      <c r="D12" s="83"/>
      <c r="E12" s="83"/>
      <c r="F12" s="83"/>
      <c r="G12" s="83"/>
      <c r="H12" s="83"/>
      <c r="I12" s="83"/>
      <c r="J12" s="92">
        <v>39151.671124534994</v>
      </c>
      <c r="K12" s="93">
        <v>0.66301886673007127</v>
      </c>
      <c r="L12" s="93">
        <v>8.6501908142840839E-2</v>
      </c>
    </row>
    <row r="13" spans="2:13">
      <c r="B13" s="88" t="s">
        <v>1732</v>
      </c>
      <c r="C13" s="85" t="s">
        <v>1733</v>
      </c>
      <c r="D13" s="85">
        <v>12</v>
      </c>
      <c r="E13" s="85" t="s">
        <v>321</v>
      </c>
      <c r="F13" s="85" t="s">
        <v>322</v>
      </c>
      <c r="G13" s="98" t="s">
        <v>167</v>
      </c>
      <c r="H13" s="99">
        <v>0</v>
      </c>
      <c r="I13" s="99">
        <v>0</v>
      </c>
      <c r="J13" s="95">
        <v>153.62398301900001</v>
      </c>
      <c r="K13" s="96">
        <v>2.6015645360278816E-3</v>
      </c>
      <c r="L13" s="96">
        <v>3.3941763623262735E-4</v>
      </c>
    </row>
    <row r="14" spans="2:13">
      <c r="B14" s="88" t="s">
        <v>1734</v>
      </c>
      <c r="C14" s="85" t="s">
        <v>1735</v>
      </c>
      <c r="D14" s="85">
        <v>10</v>
      </c>
      <c r="E14" s="85" t="s">
        <v>321</v>
      </c>
      <c r="F14" s="85" t="s">
        <v>322</v>
      </c>
      <c r="G14" s="98" t="s">
        <v>167</v>
      </c>
      <c r="H14" s="99">
        <v>0</v>
      </c>
      <c r="I14" s="99">
        <v>0</v>
      </c>
      <c r="J14" s="95">
        <v>2280.693035325</v>
      </c>
      <c r="K14" s="96">
        <v>3.8622681183402681E-2</v>
      </c>
      <c r="L14" s="96">
        <v>5.0389751900032894E-3</v>
      </c>
    </row>
    <row r="15" spans="2:13">
      <c r="B15" s="88" t="s">
        <v>1734</v>
      </c>
      <c r="C15" s="85" t="s">
        <v>1736</v>
      </c>
      <c r="D15" s="85">
        <v>10</v>
      </c>
      <c r="E15" s="85" t="s">
        <v>321</v>
      </c>
      <c r="F15" s="85" t="s">
        <v>322</v>
      </c>
      <c r="G15" s="98" t="s">
        <v>167</v>
      </c>
      <c r="H15" s="99">
        <v>0</v>
      </c>
      <c r="I15" s="99">
        <v>0</v>
      </c>
      <c r="J15" s="95">
        <v>26958.117879999998</v>
      </c>
      <c r="K15" s="96">
        <v>0.45652561570411271</v>
      </c>
      <c r="L15" s="96">
        <v>5.9561407459266698E-2</v>
      </c>
    </row>
    <row r="16" spans="2:13">
      <c r="B16" s="88" t="s">
        <v>1737</v>
      </c>
      <c r="C16" s="85" t="s">
        <v>1738</v>
      </c>
      <c r="D16" s="85">
        <v>20</v>
      </c>
      <c r="E16" s="85" t="s">
        <v>321</v>
      </c>
      <c r="F16" s="85" t="s">
        <v>322</v>
      </c>
      <c r="G16" s="98" t="s">
        <v>167</v>
      </c>
      <c r="H16" s="99">
        <v>0</v>
      </c>
      <c r="I16" s="99">
        <v>0</v>
      </c>
      <c r="J16" s="95">
        <v>9050.5187499999993</v>
      </c>
      <c r="K16" s="96">
        <v>0.15326714065044983</v>
      </c>
      <c r="L16" s="96">
        <v>1.9996263737180567E-2</v>
      </c>
    </row>
    <row r="17" spans="2:14">
      <c r="B17" s="88" t="s">
        <v>1737</v>
      </c>
      <c r="C17" s="85" t="s">
        <v>1739</v>
      </c>
      <c r="D17" s="85">
        <v>20</v>
      </c>
      <c r="E17" s="85" t="s">
        <v>321</v>
      </c>
      <c r="F17" s="85" t="s">
        <v>322</v>
      </c>
      <c r="G17" s="98" t="s">
        <v>167</v>
      </c>
      <c r="H17" s="99">
        <v>0</v>
      </c>
      <c r="I17" s="99">
        <v>0</v>
      </c>
      <c r="J17" s="95">
        <v>453.33497634700001</v>
      </c>
      <c r="K17" s="96">
        <v>7.6770578019678716E-3</v>
      </c>
      <c r="L17" s="96">
        <v>1.0016006815435996E-3</v>
      </c>
    </row>
    <row r="18" spans="2:14">
      <c r="B18" s="88" t="s">
        <v>1740</v>
      </c>
      <c r="C18" s="85" t="s">
        <v>1741</v>
      </c>
      <c r="D18" s="85">
        <v>11</v>
      </c>
      <c r="E18" s="85" t="s">
        <v>358</v>
      </c>
      <c r="F18" s="85" t="s">
        <v>322</v>
      </c>
      <c r="G18" s="98" t="s">
        <v>167</v>
      </c>
      <c r="H18" s="99">
        <v>0</v>
      </c>
      <c r="I18" s="99">
        <v>0</v>
      </c>
      <c r="J18" s="95">
        <v>255.38249984399999</v>
      </c>
      <c r="K18" s="96">
        <v>4.3248068541103055E-3</v>
      </c>
      <c r="L18" s="96">
        <v>5.6424343861406832E-4</v>
      </c>
    </row>
    <row r="19" spans="2:14">
      <c r="B19" s="84"/>
      <c r="C19" s="85"/>
      <c r="D19" s="85"/>
      <c r="E19" s="85"/>
      <c r="F19" s="85"/>
      <c r="G19" s="85"/>
      <c r="H19" s="85"/>
      <c r="I19" s="85"/>
      <c r="J19" s="85"/>
      <c r="K19" s="96"/>
      <c r="L19" s="85"/>
    </row>
    <row r="20" spans="2:14">
      <c r="B20" s="103" t="s">
        <v>42</v>
      </c>
      <c r="C20" s="83"/>
      <c r="D20" s="83"/>
      <c r="E20" s="83"/>
      <c r="F20" s="83"/>
      <c r="G20" s="83"/>
      <c r="H20" s="83"/>
      <c r="I20" s="83"/>
      <c r="J20" s="92">
        <v>19898.942800867</v>
      </c>
      <c r="K20" s="93">
        <v>0.33698113326992873</v>
      </c>
      <c r="L20" s="93">
        <v>4.3964828904111949E-2</v>
      </c>
    </row>
    <row r="21" spans="2:14">
      <c r="B21" s="88" t="s">
        <v>1732</v>
      </c>
      <c r="C21" s="85" t="s">
        <v>1742</v>
      </c>
      <c r="D21" s="85">
        <v>12</v>
      </c>
      <c r="E21" s="85" t="s">
        <v>321</v>
      </c>
      <c r="F21" s="85" t="s">
        <v>322</v>
      </c>
      <c r="G21" s="98" t="s">
        <v>166</v>
      </c>
      <c r="H21" s="99">
        <v>0</v>
      </c>
      <c r="I21" s="99">
        <v>0</v>
      </c>
      <c r="J21" s="95">
        <v>2.4916489290000001</v>
      </c>
      <c r="K21" s="96">
        <v>4.2195140124159819E-5</v>
      </c>
      <c r="L21" s="96">
        <v>5.5050622512380853E-6</v>
      </c>
    </row>
    <row r="22" spans="2:14">
      <c r="B22" s="88" t="s">
        <v>1734</v>
      </c>
      <c r="C22" s="85" t="s">
        <v>1743</v>
      </c>
      <c r="D22" s="85">
        <v>10</v>
      </c>
      <c r="E22" s="85" t="s">
        <v>321</v>
      </c>
      <c r="F22" s="85" t="s">
        <v>322</v>
      </c>
      <c r="G22" s="98" t="s">
        <v>173</v>
      </c>
      <c r="H22" s="99">
        <v>0</v>
      </c>
      <c r="I22" s="99">
        <v>0</v>
      </c>
      <c r="J22" s="95">
        <v>0.13213</v>
      </c>
      <c r="K22" s="96">
        <v>2.2375719948808391E-6</v>
      </c>
      <c r="L22" s="96">
        <v>2.9192871707974402E-7</v>
      </c>
    </row>
    <row r="23" spans="2:14">
      <c r="B23" s="88" t="s">
        <v>1734</v>
      </c>
      <c r="C23" s="85" t="s">
        <v>1744</v>
      </c>
      <c r="D23" s="85">
        <v>10</v>
      </c>
      <c r="E23" s="85" t="s">
        <v>321</v>
      </c>
      <c r="F23" s="85" t="s">
        <v>322</v>
      </c>
      <c r="G23" s="98" t="s">
        <v>166</v>
      </c>
      <c r="H23" s="99">
        <v>0</v>
      </c>
      <c r="I23" s="99">
        <v>0</v>
      </c>
      <c r="J23" s="95">
        <v>16633.894099011999</v>
      </c>
      <c r="K23" s="96">
        <v>0.28168875805466509</v>
      </c>
      <c r="L23" s="96">
        <v>3.6751013126200695E-2</v>
      </c>
      <c r="N23" s="119"/>
    </row>
    <row r="24" spans="2:14">
      <c r="B24" s="88" t="s">
        <v>1734</v>
      </c>
      <c r="C24" s="85" t="s">
        <v>1745</v>
      </c>
      <c r="D24" s="85">
        <v>10</v>
      </c>
      <c r="E24" s="85" t="s">
        <v>321</v>
      </c>
      <c r="F24" s="85" t="s">
        <v>322</v>
      </c>
      <c r="G24" s="98" t="s">
        <v>168</v>
      </c>
      <c r="H24" s="99">
        <v>0</v>
      </c>
      <c r="I24" s="99">
        <v>0</v>
      </c>
      <c r="J24" s="95">
        <v>1.3363399999999999</v>
      </c>
      <c r="K24" s="96">
        <v>2.2630416708083406E-5</v>
      </c>
      <c r="L24" s="96">
        <v>2.9525166259164843E-6</v>
      </c>
    </row>
    <row r="25" spans="2:14">
      <c r="B25" s="88" t="s">
        <v>1734</v>
      </c>
      <c r="C25" s="85" t="s">
        <v>1746</v>
      </c>
      <c r="D25" s="85">
        <v>10</v>
      </c>
      <c r="E25" s="85" t="s">
        <v>321</v>
      </c>
      <c r="F25" s="85" t="s">
        <v>322</v>
      </c>
      <c r="G25" s="98" t="s">
        <v>169</v>
      </c>
      <c r="H25" s="99">
        <v>0</v>
      </c>
      <c r="I25" s="99">
        <v>0</v>
      </c>
      <c r="J25" s="95">
        <v>18.443459999999998</v>
      </c>
      <c r="K25" s="96">
        <v>3.123330779134561E-4</v>
      </c>
      <c r="L25" s="96">
        <v>4.0749077547200295E-5</v>
      </c>
    </row>
    <row r="26" spans="2:14">
      <c r="B26" s="88" t="s">
        <v>1734</v>
      </c>
      <c r="C26" s="85" t="s">
        <v>1747</v>
      </c>
      <c r="D26" s="85">
        <v>10</v>
      </c>
      <c r="E26" s="85" t="s">
        <v>321</v>
      </c>
      <c r="F26" s="85" t="s">
        <v>322</v>
      </c>
      <c r="G26" s="98" t="s">
        <v>176</v>
      </c>
      <c r="H26" s="99">
        <v>0</v>
      </c>
      <c r="I26" s="99">
        <v>0</v>
      </c>
      <c r="J26" s="95">
        <v>3.3523000000000001</v>
      </c>
      <c r="K26" s="96">
        <v>5.6769943225906585E-5</v>
      </c>
      <c r="L26" s="96">
        <v>7.4065892550247935E-6</v>
      </c>
    </row>
    <row r="27" spans="2:14">
      <c r="B27" s="88" t="s">
        <v>1734</v>
      </c>
      <c r="C27" s="85" t="s">
        <v>1748</v>
      </c>
      <c r="D27" s="85">
        <v>10</v>
      </c>
      <c r="E27" s="85" t="s">
        <v>321</v>
      </c>
      <c r="F27" s="85" t="s">
        <v>322</v>
      </c>
      <c r="G27" s="98" t="s">
        <v>175</v>
      </c>
      <c r="H27" s="99">
        <v>0</v>
      </c>
      <c r="I27" s="99">
        <v>0</v>
      </c>
      <c r="J27" s="95">
        <v>0.50007999999999997</v>
      </c>
      <c r="K27" s="96">
        <v>8.4686672458942699E-6</v>
      </c>
      <c r="L27" s="96">
        <v>1.1048793827082296E-6</v>
      </c>
    </row>
    <row r="28" spans="2:14">
      <c r="B28" s="88" t="s">
        <v>1734</v>
      </c>
      <c r="C28" s="85" t="s">
        <v>1749</v>
      </c>
      <c r="D28" s="85">
        <v>10</v>
      </c>
      <c r="E28" s="85" t="s">
        <v>321</v>
      </c>
      <c r="F28" s="85" t="s">
        <v>322</v>
      </c>
      <c r="G28" s="98" t="s">
        <v>170</v>
      </c>
      <c r="H28" s="99">
        <v>0</v>
      </c>
      <c r="I28" s="99">
        <v>0</v>
      </c>
      <c r="J28" s="95">
        <v>31.062339999999999</v>
      </c>
      <c r="K28" s="96">
        <v>5.2602907802517889E-4</v>
      </c>
      <c r="L28" s="96">
        <v>6.8629297401762027E-5</v>
      </c>
    </row>
    <row r="29" spans="2:14">
      <c r="B29" s="88" t="s">
        <v>1737</v>
      </c>
      <c r="C29" s="85" t="s">
        <v>1750</v>
      </c>
      <c r="D29" s="85">
        <v>20</v>
      </c>
      <c r="E29" s="85" t="s">
        <v>321</v>
      </c>
      <c r="F29" s="85" t="s">
        <v>322</v>
      </c>
      <c r="G29" s="98" t="s">
        <v>170</v>
      </c>
      <c r="H29" s="99">
        <v>0</v>
      </c>
      <c r="I29" s="99">
        <v>0</v>
      </c>
      <c r="J29" s="95">
        <v>38.576339999999995</v>
      </c>
      <c r="K29" s="96">
        <v>6.5327584991297586E-4</v>
      </c>
      <c r="L29" s="96">
        <v>8.5230768529720815E-5</v>
      </c>
    </row>
    <row r="30" spans="2:14">
      <c r="B30" s="88" t="s">
        <v>1737</v>
      </c>
      <c r="C30" s="85" t="s">
        <v>1751</v>
      </c>
      <c r="D30" s="85">
        <v>20</v>
      </c>
      <c r="E30" s="85" t="s">
        <v>321</v>
      </c>
      <c r="F30" s="85" t="s">
        <v>322</v>
      </c>
      <c r="G30" s="98" t="s">
        <v>169</v>
      </c>
      <c r="H30" s="99">
        <v>0</v>
      </c>
      <c r="I30" s="99">
        <v>0</v>
      </c>
      <c r="J30" s="95">
        <v>181.72512</v>
      </c>
      <c r="K30" s="96">
        <v>3.0774467515201688E-3</v>
      </c>
      <c r="L30" s="96">
        <v>4.0150443610658093E-4</v>
      </c>
    </row>
    <row r="31" spans="2:14">
      <c r="B31" s="88" t="s">
        <v>1737</v>
      </c>
      <c r="C31" s="85" t="s">
        <v>1752</v>
      </c>
      <c r="D31" s="85">
        <v>20</v>
      </c>
      <c r="E31" s="85" t="s">
        <v>321</v>
      </c>
      <c r="F31" s="85" t="s">
        <v>322</v>
      </c>
      <c r="G31" s="98" t="s">
        <v>173</v>
      </c>
      <c r="H31" s="99">
        <v>0</v>
      </c>
      <c r="I31" s="99">
        <v>0</v>
      </c>
      <c r="J31" s="95">
        <v>1.1990000000000001E-2</v>
      </c>
      <c r="K31" s="96">
        <v>2.0304615317203711E-7</v>
      </c>
      <c r="L31" s="96">
        <v>2.6490769074291464E-8</v>
      </c>
    </row>
    <row r="32" spans="2:14">
      <c r="B32" s="88" t="s">
        <v>1737</v>
      </c>
      <c r="C32" s="85" t="s">
        <v>1753</v>
      </c>
      <c r="D32" s="85">
        <v>20</v>
      </c>
      <c r="E32" s="85" t="s">
        <v>321</v>
      </c>
      <c r="F32" s="85" t="s">
        <v>322</v>
      </c>
      <c r="G32" s="98" t="s">
        <v>1728</v>
      </c>
      <c r="H32" s="99">
        <v>0</v>
      </c>
      <c r="I32" s="99">
        <v>0</v>
      </c>
      <c r="J32" s="95">
        <v>2.4614099999999999</v>
      </c>
      <c r="K32" s="96">
        <v>4.1683055202600819E-5</v>
      </c>
      <c r="L32" s="96">
        <v>5.4382522024313381E-6</v>
      </c>
    </row>
    <row r="33" spans="2:12">
      <c r="B33" s="88" t="s">
        <v>1737</v>
      </c>
      <c r="C33" s="85" t="s">
        <v>1754</v>
      </c>
      <c r="D33" s="85">
        <v>20</v>
      </c>
      <c r="E33" s="85" t="s">
        <v>321</v>
      </c>
      <c r="F33" s="85" t="s">
        <v>322</v>
      </c>
      <c r="G33" s="98" t="s">
        <v>176</v>
      </c>
      <c r="H33" s="99">
        <v>0</v>
      </c>
      <c r="I33" s="99">
        <v>0</v>
      </c>
      <c r="J33" s="95">
        <v>0.83911999999999998</v>
      </c>
      <c r="K33" s="96">
        <v>1.4210182489551273E-5</v>
      </c>
      <c r="L33" s="96">
        <v>1.8539561422534988E-6</v>
      </c>
    </row>
    <row r="34" spans="2:12">
      <c r="B34" s="88" t="s">
        <v>1737</v>
      </c>
      <c r="C34" s="85" t="s">
        <v>1755</v>
      </c>
      <c r="D34" s="85">
        <v>20</v>
      </c>
      <c r="E34" s="85" t="s">
        <v>321</v>
      </c>
      <c r="F34" s="85" t="s">
        <v>322</v>
      </c>
      <c r="G34" s="98" t="s">
        <v>168</v>
      </c>
      <c r="H34" s="99">
        <v>0</v>
      </c>
      <c r="I34" s="99">
        <v>0</v>
      </c>
      <c r="J34" s="95">
        <v>19.16929</v>
      </c>
      <c r="K34" s="96">
        <v>3.2462473674221842E-4</v>
      </c>
      <c r="L34" s="96">
        <v>4.2352730167483283E-5</v>
      </c>
    </row>
    <row r="35" spans="2:12">
      <c r="B35" s="88" t="s">
        <v>1737</v>
      </c>
      <c r="C35" s="85" t="s">
        <v>1756</v>
      </c>
      <c r="D35" s="85">
        <v>20</v>
      </c>
      <c r="E35" s="85" t="s">
        <v>321</v>
      </c>
      <c r="F35" s="85" t="s">
        <v>322</v>
      </c>
      <c r="G35" s="98" t="s">
        <v>171</v>
      </c>
      <c r="H35" s="99">
        <v>0</v>
      </c>
      <c r="I35" s="99">
        <v>0</v>
      </c>
      <c r="J35" s="95">
        <v>1.6470799999999999</v>
      </c>
      <c r="K35" s="96">
        <v>2.7892682065604574E-5</v>
      </c>
      <c r="L35" s="96">
        <v>3.6390672165874878E-6</v>
      </c>
    </row>
    <row r="36" spans="2:12">
      <c r="B36" s="88" t="s">
        <v>1737</v>
      </c>
      <c r="C36" s="85" t="s">
        <v>1757</v>
      </c>
      <c r="D36" s="85">
        <v>20</v>
      </c>
      <c r="E36" s="85" t="s">
        <v>321</v>
      </c>
      <c r="F36" s="85" t="s">
        <v>322</v>
      </c>
      <c r="G36" s="98" t="s">
        <v>174</v>
      </c>
      <c r="H36" s="99">
        <v>0</v>
      </c>
      <c r="I36" s="99">
        <v>0</v>
      </c>
      <c r="J36" s="95">
        <v>2.7413000000000003</v>
      </c>
      <c r="K36" s="96">
        <v>4.6422887380359078E-5</v>
      </c>
      <c r="L36" s="96">
        <v>6.056642640813611E-6</v>
      </c>
    </row>
    <row r="37" spans="2:12">
      <c r="B37" s="88" t="s">
        <v>1737</v>
      </c>
      <c r="C37" s="85" t="s">
        <v>1758</v>
      </c>
      <c r="D37" s="85">
        <v>20</v>
      </c>
      <c r="E37" s="85" t="s">
        <v>321</v>
      </c>
      <c r="F37" s="85" t="s">
        <v>322</v>
      </c>
      <c r="G37" s="98" t="s">
        <v>175</v>
      </c>
      <c r="H37" s="99">
        <v>0</v>
      </c>
      <c r="I37" s="99">
        <v>0</v>
      </c>
      <c r="J37" s="95">
        <v>13.82114</v>
      </c>
      <c r="K37" s="96">
        <v>2.340558223062693E-4</v>
      </c>
      <c r="L37" s="96">
        <v>3.0536499423140342E-5</v>
      </c>
    </row>
    <row r="38" spans="2:12">
      <c r="B38" s="88" t="s">
        <v>1737</v>
      </c>
      <c r="C38" s="85" t="s">
        <v>1759</v>
      </c>
      <c r="D38" s="85">
        <v>20</v>
      </c>
      <c r="E38" s="85" t="s">
        <v>321</v>
      </c>
      <c r="F38" s="85" t="s">
        <v>322</v>
      </c>
      <c r="G38" s="98" t="s">
        <v>166</v>
      </c>
      <c r="H38" s="99">
        <v>0</v>
      </c>
      <c r="I38" s="99">
        <v>0</v>
      </c>
      <c r="J38" s="95">
        <v>2946.2391556920002</v>
      </c>
      <c r="K38" s="96">
        <v>4.989345511994088E-2</v>
      </c>
      <c r="L38" s="96">
        <v>6.5094362894972668E-3</v>
      </c>
    </row>
    <row r="39" spans="2:12">
      <c r="B39" s="88" t="s">
        <v>1740</v>
      </c>
      <c r="C39" s="85" t="s">
        <v>1760</v>
      </c>
      <c r="D39" s="85">
        <v>11</v>
      </c>
      <c r="E39" s="85" t="s">
        <v>358</v>
      </c>
      <c r="F39" s="85" t="s">
        <v>322</v>
      </c>
      <c r="G39" s="98" t="s">
        <v>166</v>
      </c>
      <c r="H39" s="99">
        <v>0</v>
      </c>
      <c r="I39" s="99">
        <v>0</v>
      </c>
      <c r="J39" s="95">
        <v>0.49845723400000003</v>
      </c>
      <c r="K39" s="96">
        <v>8.4411863122997447E-6</v>
      </c>
      <c r="L39" s="96">
        <v>1.1012940349711479E-6</v>
      </c>
    </row>
    <row r="40" spans="2:12">
      <c r="D40" s="1"/>
    </row>
    <row r="41" spans="2:12">
      <c r="D41" s="1"/>
    </row>
    <row r="42" spans="2:12">
      <c r="D42" s="1"/>
    </row>
    <row r="43" spans="2:12">
      <c r="B43" s="100" t="s">
        <v>253</v>
      </c>
      <c r="D43" s="1"/>
    </row>
    <row r="44" spans="2:12">
      <c r="B44" s="116"/>
      <c r="D44" s="1"/>
    </row>
    <row r="45" spans="2:12">
      <c r="D45" s="1"/>
    </row>
    <row r="46" spans="2:12">
      <c r="D46" s="1"/>
    </row>
    <row r="47" spans="2:12">
      <c r="D47" s="1"/>
    </row>
    <row r="48" spans="2:12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5:5">
      <c r="E513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182</v>
      </c>
      <c r="C1" s="79" t="s" vm="1">
        <v>254</v>
      </c>
    </row>
    <row r="2" spans="2:18">
      <c r="B2" s="57" t="s">
        <v>181</v>
      </c>
      <c r="C2" s="79" t="s">
        <v>255</v>
      </c>
    </row>
    <row r="3" spans="2:18">
      <c r="B3" s="57" t="s">
        <v>183</v>
      </c>
      <c r="C3" s="79" t="s">
        <v>256</v>
      </c>
    </row>
    <row r="4" spans="2:18">
      <c r="B4" s="57" t="s">
        <v>184</v>
      </c>
      <c r="C4" s="79">
        <v>75</v>
      </c>
    </row>
    <row r="6" spans="2:18" ht="26.25" customHeight="1">
      <c r="B6" s="147" t="s">
        <v>223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</row>
    <row r="7" spans="2:18" s="3" customFormat="1" ht="78.75">
      <c r="B7" s="23" t="s">
        <v>119</v>
      </c>
      <c r="C7" s="31" t="s">
        <v>44</v>
      </c>
      <c r="D7" s="31" t="s">
        <v>64</v>
      </c>
      <c r="E7" s="31" t="s">
        <v>15</v>
      </c>
      <c r="F7" s="31" t="s">
        <v>65</v>
      </c>
      <c r="G7" s="31" t="s">
        <v>105</v>
      </c>
      <c r="H7" s="31" t="s">
        <v>18</v>
      </c>
      <c r="I7" s="31" t="s">
        <v>104</v>
      </c>
      <c r="J7" s="31" t="s">
        <v>17</v>
      </c>
      <c r="K7" s="31" t="s">
        <v>220</v>
      </c>
      <c r="L7" s="31" t="s">
        <v>238</v>
      </c>
      <c r="M7" s="31" t="s">
        <v>221</v>
      </c>
      <c r="N7" s="31" t="s">
        <v>58</v>
      </c>
      <c r="O7" s="31" t="s">
        <v>185</v>
      </c>
      <c r="P7" s="32" t="s">
        <v>187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245</v>
      </c>
      <c r="M8" s="33" t="s">
        <v>241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"/>
    </row>
    <row r="11" spans="2:18" ht="20.25" customHeight="1">
      <c r="B11" s="100" t="s">
        <v>253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2:18">
      <c r="B12" s="100" t="s">
        <v>115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18">
      <c r="B13" s="100" t="s">
        <v>244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18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18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1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1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1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1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1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1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1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1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1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1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1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1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1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1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1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1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2:1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2:16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2:16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2:16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16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16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2:16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2:16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2:16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182</v>
      </c>
      <c r="C1" s="79" t="s" vm="1">
        <v>254</v>
      </c>
    </row>
    <row r="2" spans="2:18">
      <c r="B2" s="57" t="s">
        <v>181</v>
      </c>
      <c r="C2" s="79" t="s">
        <v>255</v>
      </c>
    </row>
    <row r="3" spans="2:18">
      <c r="B3" s="57" t="s">
        <v>183</v>
      </c>
      <c r="C3" s="79" t="s">
        <v>256</v>
      </c>
    </row>
    <row r="4" spans="2:18">
      <c r="B4" s="57" t="s">
        <v>184</v>
      </c>
      <c r="C4" s="79">
        <v>75</v>
      </c>
    </row>
    <row r="6" spans="2:18" ht="26.25" customHeight="1">
      <c r="B6" s="147" t="s">
        <v>225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</row>
    <row r="7" spans="2:18" s="3" customFormat="1" ht="78.75">
      <c r="B7" s="23" t="s">
        <v>119</v>
      </c>
      <c r="C7" s="31" t="s">
        <v>44</v>
      </c>
      <c r="D7" s="31" t="s">
        <v>64</v>
      </c>
      <c r="E7" s="31" t="s">
        <v>15</v>
      </c>
      <c r="F7" s="31" t="s">
        <v>65</v>
      </c>
      <c r="G7" s="31" t="s">
        <v>105</v>
      </c>
      <c r="H7" s="31" t="s">
        <v>18</v>
      </c>
      <c r="I7" s="31" t="s">
        <v>104</v>
      </c>
      <c r="J7" s="31" t="s">
        <v>17</v>
      </c>
      <c r="K7" s="31" t="s">
        <v>220</v>
      </c>
      <c r="L7" s="31" t="s">
        <v>238</v>
      </c>
      <c r="M7" s="31" t="s">
        <v>221</v>
      </c>
      <c r="N7" s="31" t="s">
        <v>58</v>
      </c>
      <c r="O7" s="31" t="s">
        <v>185</v>
      </c>
      <c r="P7" s="32" t="s">
        <v>187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245</v>
      </c>
      <c r="M8" s="33" t="s">
        <v>241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"/>
    </row>
    <row r="11" spans="2:18" ht="20.25" customHeight="1">
      <c r="B11" s="100" t="s">
        <v>253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2:18">
      <c r="B12" s="100" t="s">
        <v>115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18">
      <c r="B13" s="100" t="s">
        <v>244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18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18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1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23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23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23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23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23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23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23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23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23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23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23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23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23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23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23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2"/>
      <c r="R31" s="2"/>
      <c r="S31" s="2"/>
      <c r="T31" s="2"/>
      <c r="U31" s="2"/>
      <c r="V31" s="2"/>
      <c r="W31" s="2"/>
    </row>
    <row r="32" spans="2:23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2"/>
      <c r="R32" s="2"/>
      <c r="S32" s="2"/>
      <c r="T32" s="2"/>
      <c r="U32" s="2"/>
      <c r="V32" s="2"/>
      <c r="W32" s="2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2"/>
      <c r="R33" s="2"/>
      <c r="S33" s="2"/>
      <c r="T33" s="2"/>
      <c r="U33" s="2"/>
      <c r="V33" s="2"/>
      <c r="W33" s="2"/>
    </row>
    <row r="34" spans="2:23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2"/>
      <c r="R34" s="2"/>
      <c r="S34" s="2"/>
      <c r="T34" s="2"/>
      <c r="U34" s="2"/>
      <c r="V34" s="2"/>
      <c r="W34" s="2"/>
    </row>
    <row r="35" spans="2:23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2"/>
      <c r="R35" s="2"/>
      <c r="S35" s="2"/>
      <c r="T35" s="2"/>
      <c r="U35" s="2"/>
      <c r="V35" s="2"/>
      <c r="W35" s="2"/>
    </row>
    <row r="36" spans="2:23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2"/>
      <c r="R36" s="2"/>
      <c r="S36" s="2"/>
      <c r="T36" s="2"/>
      <c r="U36" s="2"/>
      <c r="V36" s="2"/>
      <c r="W36" s="2"/>
    </row>
    <row r="37" spans="2:23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2"/>
      <c r="R37" s="2"/>
      <c r="S37" s="2"/>
      <c r="T37" s="2"/>
      <c r="U37" s="2"/>
      <c r="V37" s="2"/>
      <c r="W37" s="2"/>
    </row>
    <row r="38" spans="2:23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2"/>
      <c r="R38" s="2"/>
      <c r="S38" s="2"/>
      <c r="T38" s="2"/>
      <c r="U38" s="2"/>
      <c r="V38" s="2"/>
      <c r="W38" s="2"/>
    </row>
    <row r="39" spans="2:23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2"/>
      <c r="R39" s="2"/>
      <c r="S39" s="2"/>
      <c r="T39" s="2"/>
      <c r="U39" s="2"/>
      <c r="V39" s="2"/>
      <c r="W39" s="2"/>
    </row>
    <row r="40" spans="2:23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2"/>
      <c r="R40" s="2"/>
      <c r="S40" s="2"/>
      <c r="T40" s="2"/>
      <c r="U40" s="2"/>
      <c r="V40" s="2"/>
      <c r="W40" s="2"/>
    </row>
    <row r="41" spans="2:23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2"/>
      <c r="R41" s="2"/>
      <c r="S41" s="2"/>
      <c r="T41" s="2"/>
      <c r="U41" s="2"/>
      <c r="V41" s="2"/>
      <c r="W41" s="2"/>
    </row>
    <row r="42" spans="2:23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2"/>
      <c r="R42" s="2"/>
      <c r="S42" s="2"/>
      <c r="T42" s="2"/>
      <c r="U42" s="2"/>
      <c r="V42" s="2"/>
      <c r="W42" s="2"/>
    </row>
    <row r="43" spans="2:23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23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23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23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23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23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38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182</v>
      </c>
      <c r="C1" s="79" t="s" vm="1">
        <v>254</v>
      </c>
    </row>
    <row r="2" spans="2:53">
      <c r="B2" s="57" t="s">
        <v>181</v>
      </c>
      <c r="C2" s="79" t="s">
        <v>255</v>
      </c>
    </row>
    <row r="3" spans="2:53">
      <c r="B3" s="57" t="s">
        <v>183</v>
      </c>
      <c r="C3" s="79" t="s">
        <v>256</v>
      </c>
    </row>
    <row r="4" spans="2:53">
      <c r="B4" s="57" t="s">
        <v>184</v>
      </c>
      <c r="C4" s="79">
        <v>75</v>
      </c>
    </row>
    <row r="6" spans="2:53" ht="21.75" customHeight="1">
      <c r="B6" s="138" t="s">
        <v>212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</row>
    <row r="7" spans="2:53" ht="27.75" customHeight="1">
      <c r="B7" s="141" t="s">
        <v>89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  <c r="AU7" s="3"/>
      <c r="AV7" s="3"/>
    </row>
    <row r="8" spans="2:53" s="3" customFormat="1" ht="66" customHeight="1">
      <c r="B8" s="23" t="s">
        <v>118</v>
      </c>
      <c r="C8" s="31" t="s">
        <v>44</v>
      </c>
      <c r="D8" s="31" t="s">
        <v>122</v>
      </c>
      <c r="E8" s="31" t="s">
        <v>15</v>
      </c>
      <c r="F8" s="31" t="s">
        <v>65</v>
      </c>
      <c r="G8" s="31" t="s">
        <v>105</v>
      </c>
      <c r="H8" s="31" t="s">
        <v>18</v>
      </c>
      <c r="I8" s="31" t="s">
        <v>104</v>
      </c>
      <c r="J8" s="31" t="s">
        <v>17</v>
      </c>
      <c r="K8" s="31" t="s">
        <v>19</v>
      </c>
      <c r="L8" s="31" t="s">
        <v>238</v>
      </c>
      <c r="M8" s="31" t="s">
        <v>237</v>
      </c>
      <c r="N8" s="31" t="s">
        <v>252</v>
      </c>
      <c r="O8" s="31" t="s">
        <v>61</v>
      </c>
      <c r="P8" s="31" t="s">
        <v>240</v>
      </c>
      <c r="Q8" s="31" t="s">
        <v>185</v>
      </c>
      <c r="R8" s="73" t="s">
        <v>187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245</v>
      </c>
      <c r="M9" s="33"/>
      <c r="N9" s="17" t="s">
        <v>241</v>
      </c>
      <c r="O9" s="33" t="s">
        <v>246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116</v>
      </c>
      <c r="R10" s="21" t="s">
        <v>117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80" t="s">
        <v>27</v>
      </c>
      <c r="C11" s="81"/>
      <c r="D11" s="81"/>
      <c r="E11" s="81"/>
      <c r="F11" s="81"/>
      <c r="G11" s="81"/>
      <c r="H11" s="89">
        <v>5.8442426991798975</v>
      </c>
      <c r="I11" s="81"/>
      <c r="J11" s="81"/>
      <c r="K11" s="90">
        <v>5.3586398585954501E-3</v>
      </c>
      <c r="L11" s="89"/>
      <c r="M11" s="91"/>
      <c r="N11" s="81"/>
      <c r="O11" s="89">
        <v>65059.488583922001</v>
      </c>
      <c r="P11" s="81"/>
      <c r="Q11" s="90">
        <v>1</v>
      </c>
      <c r="R11" s="90">
        <v>0.14374277632762136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2" t="s">
        <v>234</v>
      </c>
      <c r="C12" s="83"/>
      <c r="D12" s="83"/>
      <c r="E12" s="83"/>
      <c r="F12" s="83"/>
      <c r="G12" s="83"/>
      <c r="H12" s="92">
        <v>5.8442426991798975</v>
      </c>
      <c r="I12" s="83"/>
      <c r="J12" s="83"/>
      <c r="K12" s="93">
        <v>5.3586398585954483E-3</v>
      </c>
      <c r="L12" s="92"/>
      <c r="M12" s="94"/>
      <c r="N12" s="83"/>
      <c r="O12" s="92">
        <v>65059.488583922001</v>
      </c>
      <c r="P12" s="83"/>
      <c r="Q12" s="93">
        <v>1</v>
      </c>
      <c r="R12" s="93">
        <v>0.14374277632762136</v>
      </c>
      <c r="AW12" s="4"/>
    </row>
    <row r="13" spans="2:53">
      <c r="B13" s="84" t="s">
        <v>25</v>
      </c>
      <c r="C13" s="85"/>
      <c r="D13" s="85"/>
      <c r="E13" s="85"/>
      <c r="F13" s="85"/>
      <c r="G13" s="85"/>
      <c r="H13" s="95">
        <v>5.7861130952196316</v>
      </c>
      <c r="I13" s="85"/>
      <c r="J13" s="85"/>
      <c r="K13" s="96">
        <v>-5.1186871813851328E-3</v>
      </c>
      <c r="L13" s="95"/>
      <c r="M13" s="97"/>
      <c r="N13" s="85"/>
      <c r="O13" s="95">
        <v>25765.695368835</v>
      </c>
      <c r="P13" s="85"/>
      <c r="Q13" s="96">
        <v>0.39603286053500297</v>
      </c>
      <c r="R13" s="96">
        <v>5.6926862890271004E-2</v>
      </c>
    </row>
    <row r="14" spans="2:53">
      <c r="B14" s="86" t="s">
        <v>24</v>
      </c>
      <c r="C14" s="83"/>
      <c r="D14" s="83"/>
      <c r="E14" s="83"/>
      <c r="F14" s="83"/>
      <c r="G14" s="83"/>
      <c r="H14" s="92">
        <v>5.7861130952196316</v>
      </c>
      <c r="I14" s="83"/>
      <c r="J14" s="83"/>
      <c r="K14" s="93">
        <v>-5.1186871813851328E-3</v>
      </c>
      <c r="L14" s="92"/>
      <c r="M14" s="94"/>
      <c r="N14" s="83"/>
      <c r="O14" s="92">
        <v>25765.695368835</v>
      </c>
      <c r="P14" s="83"/>
      <c r="Q14" s="93">
        <v>0.39603286053500297</v>
      </c>
      <c r="R14" s="93">
        <v>5.6926862890271004E-2</v>
      </c>
    </row>
    <row r="15" spans="2:53">
      <c r="B15" s="87" t="s">
        <v>257</v>
      </c>
      <c r="C15" s="85" t="s">
        <v>258</v>
      </c>
      <c r="D15" s="98" t="s">
        <v>123</v>
      </c>
      <c r="E15" s="85" t="s">
        <v>259</v>
      </c>
      <c r="F15" s="85"/>
      <c r="G15" s="85"/>
      <c r="H15" s="95">
        <v>2.2299999999998792</v>
      </c>
      <c r="I15" s="98" t="s">
        <v>167</v>
      </c>
      <c r="J15" s="99">
        <v>0.04</v>
      </c>
      <c r="K15" s="96">
        <v>-1.1700000000000585E-2</v>
      </c>
      <c r="L15" s="95">
        <v>2153253.3729209998</v>
      </c>
      <c r="M15" s="97">
        <v>150.09</v>
      </c>
      <c r="N15" s="85"/>
      <c r="O15" s="95">
        <v>3231.8179553929999</v>
      </c>
      <c r="P15" s="96">
        <v>1.3849241715703056E-4</v>
      </c>
      <c r="Q15" s="96">
        <v>4.9674813401340993E-2</v>
      </c>
      <c r="R15" s="96">
        <v>7.1403955918652876E-3</v>
      </c>
    </row>
    <row r="16" spans="2:53" ht="20.25">
      <c r="B16" s="87" t="s">
        <v>260</v>
      </c>
      <c r="C16" s="85" t="s">
        <v>261</v>
      </c>
      <c r="D16" s="98" t="s">
        <v>123</v>
      </c>
      <c r="E16" s="85" t="s">
        <v>259</v>
      </c>
      <c r="F16" s="85"/>
      <c r="G16" s="85"/>
      <c r="H16" s="95">
        <v>4.8599999999996095</v>
      </c>
      <c r="I16" s="98" t="s">
        <v>167</v>
      </c>
      <c r="J16" s="99">
        <v>0.04</v>
      </c>
      <c r="K16" s="96">
        <v>-4.6999999999976141E-3</v>
      </c>
      <c r="L16" s="95">
        <v>882003.92923899996</v>
      </c>
      <c r="M16" s="97">
        <v>156.80000000000001</v>
      </c>
      <c r="N16" s="85"/>
      <c r="O16" s="95">
        <v>1382.9822033390001</v>
      </c>
      <c r="P16" s="96">
        <v>7.5917711870929444E-5</v>
      </c>
      <c r="Q16" s="96">
        <v>2.1257194506763666E-2</v>
      </c>
      <c r="R16" s="96">
        <v>3.0555681553384711E-3</v>
      </c>
      <c r="AU16" s="4"/>
    </row>
    <row r="17" spans="2:48" ht="20.25">
      <c r="B17" s="87" t="s">
        <v>262</v>
      </c>
      <c r="C17" s="85" t="s">
        <v>263</v>
      </c>
      <c r="D17" s="98" t="s">
        <v>123</v>
      </c>
      <c r="E17" s="85" t="s">
        <v>259</v>
      </c>
      <c r="F17" s="85"/>
      <c r="G17" s="85"/>
      <c r="H17" s="95">
        <v>7.9199999999994208</v>
      </c>
      <c r="I17" s="98" t="s">
        <v>167</v>
      </c>
      <c r="J17" s="99">
        <v>7.4999999999999997E-3</v>
      </c>
      <c r="K17" s="96">
        <v>-4.0000000000039928E-4</v>
      </c>
      <c r="L17" s="95">
        <v>3700205.1457670005</v>
      </c>
      <c r="M17" s="97">
        <v>108.29</v>
      </c>
      <c r="N17" s="85"/>
      <c r="O17" s="95">
        <v>4006.9522177710001</v>
      </c>
      <c r="P17" s="96">
        <v>2.6546913448122629E-4</v>
      </c>
      <c r="Q17" s="96">
        <v>6.1589051881376589E-2</v>
      </c>
      <c r="R17" s="96">
        <v>8.8529813088149834E-3</v>
      </c>
      <c r="AV17" s="4"/>
    </row>
    <row r="18" spans="2:48">
      <c r="B18" s="87" t="s">
        <v>264</v>
      </c>
      <c r="C18" s="85" t="s">
        <v>265</v>
      </c>
      <c r="D18" s="98" t="s">
        <v>123</v>
      </c>
      <c r="E18" s="85" t="s">
        <v>259</v>
      </c>
      <c r="F18" s="85"/>
      <c r="G18" s="85"/>
      <c r="H18" s="95">
        <v>13.359999999998935</v>
      </c>
      <c r="I18" s="98" t="s">
        <v>167</v>
      </c>
      <c r="J18" s="99">
        <v>0.04</v>
      </c>
      <c r="K18" s="96">
        <v>8.7000000000000619E-3</v>
      </c>
      <c r="L18" s="95">
        <v>1774625.7891769998</v>
      </c>
      <c r="M18" s="97">
        <v>182.1</v>
      </c>
      <c r="N18" s="85"/>
      <c r="O18" s="95">
        <v>3231.5934764540002</v>
      </c>
      <c r="P18" s="96">
        <v>1.0939891632023049E-4</v>
      </c>
      <c r="Q18" s="96">
        <v>4.967136303700697E-2</v>
      </c>
      <c r="R18" s="96">
        <v>7.1398996269165724E-3</v>
      </c>
      <c r="AU18" s="3"/>
    </row>
    <row r="19" spans="2:48">
      <c r="B19" s="87" t="s">
        <v>266</v>
      </c>
      <c r="C19" s="85" t="s">
        <v>267</v>
      </c>
      <c r="D19" s="98" t="s">
        <v>123</v>
      </c>
      <c r="E19" s="85" t="s">
        <v>259</v>
      </c>
      <c r="F19" s="85"/>
      <c r="G19" s="85"/>
      <c r="H19" s="95">
        <v>17.590000000011646</v>
      </c>
      <c r="I19" s="98" t="s">
        <v>167</v>
      </c>
      <c r="J19" s="99">
        <v>2.75E-2</v>
      </c>
      <c r="K19" s="96">
        <v>1.2000000000016759E-2</v>
      </c>
      <c r="L19" s="95">
        <v>337976.03944399999</v>
      </c>
      <c r="M19" s="97">
        <v>141.22999999999999</v>
      </c>
      <c r="N19" s="85"/>
      <c r="O19" s="95">
        <v>477.32358731600004</v>
      </c>
      <c r="P19" s="96">
        <v>1.9121627060536744E-5</v>
      </c>
      <c r="Q19" s="96">
        <v>7.3367251680788639E-3</v>
      </c>
      <c r="R19" s="96">
        <v>1.0546012448123903E-3</v>
      </c>
      <c r="AV19" s="3"/>
    </row>
    <row r="20" spans="2:48">
      <c r="B20" s="87" t="s">
        <v>268</v>
      </c>
      <c r="C20" s="85" t="s">
        <v>269</v>
      </c>
      <c r="D20" s="98" t="s">
        <v>123</v>
      </c>
      <c r="E20" s="85" t="s">
        <v>259</v>
      </c>
      <c r="F20" s="85"/>
      <c r="G20" s="85"/>
      <c r="H20" s="95">
        <v>4.3399999999995718</v>
      </c>
      <c r="I20" s="98" t="s">
        <v>167</v>
      </c>
      <c r="J20" s="99">
        <v>1.7500000000000002E-2</v>
      </c>
      <c r="K20" s="96">
        <v>-6.2999999999997633E-3</v>
      </c>
      <c r="L20" s="95">
        <v>1476356.3096729999</v>
      </c>
      <c r="M20" s="97">
        <v>113.75</v>
      </c>
      <c r="N20" s="85"/>
      <c r="O20" s="95">
        <v>1679.3553209079998</v>
      </c>
      <c r="P20" s="96">
        <v>1.0308973273475184E-4</v>
      </c>
      <c r="Q20" s="96">
        <v>2.5812611772097684E-2</v>
      </c>
      <c r="R20" s="96">
        <v>3.7103764803883632E-3</v>
      </c>
    </row>
    <row r="21" spans="2:48">
      <c r="B21" s="87" t="s">
        <v>270</v>
      </c>
      <c r="C21" s="85" t="s">
        <v>271</v>
      </c>
      <c r="D21" s="98" t="s">
        <v>123</v>
      </c>
      <c r="E21" s="85" t="s">
        <v>259</v>
      </c>
      <c r="F21" s="85"/>
      <c r="G21" s="85"/>
      <c r="H21" s="95">
        <v>0.57999999999972596</v>
      </c>
      <c r="I21" s="98" t="s">
        <v>167</v>
      </c>
      <c r="J21" s="99">
        <v>0.03</v>
      </c>
      <c r="K21" s="96">
        <v>-2.0600000000003657E-2</v>
      </c>
      <c r="L21" s="95">
        <v>762304.81212200003</v>
      </c>
      <c r="M21" s="97">
        <v>114.9</v>
      </c>
      <c r="N21" s="85"/>
      <c r="O21" s="95">
        <v>875.88817882799992</v>
      </c>
      <c r="P21" s="96">
        <v>4.9725501188336088E-5</v>
      </c>
      <c r="Q21" s="96">
        <v>1.3462881401198966E-2</v>
      </c>
      <c r="R21" s="96">
        <v>1.9351919499778368E-3</v>
      </c>
    </row>
    <row r="22" spans="2:48">
      <c r="B22" s="87" t="s">
        <v>272</v>
      </c>
      <c r="C22" s="85" t="s">
        <v>273</v>
      </c>
      <c r="D22" s="98" t="s">
        <v>123</v>
      </c>
      <c r="E22" s="85" t="s">
        <v>259</v>
      </c>
      <c r="F22" s="85"/>
      <c r="G22" s="85"/>
      <c r="H22" s="95">
        <v>1.5799999999999144</v>
      </c>
      <c r="I22" s="98" t="s">
        <v>167</v>
      </c>
      <c r="J22" s="99">
        <v>1E-3</v>
      </c>
      <c r="K22" s="96">
        <v>-1.3499999999999523E-2</v>
      </c>
      <c r="L22" s="95">
        <v>4063557.1753290002</v>
      </c>
      <c r="M22" s="97">
        <v>103.3</v>
      </c>
      <c r="N22" s="85"/>
      <c r="O22" s="95">
        <v>4197.6545439920001</v>
      </c>
      <c r="P22" s="96">
        <v>2.6812533608092782E-4</v>
      </c>
      <c r="Q22" s="96">
        <v>6.4520251163323106E-2</v>
      </c>
      <c r="R22" s="96">
        <v>9.2743200315715049E-3</v>
      </c>
    </row>
    <row r="23" spans="2:48">
      <c r="B23" s="87" t="s">
        <v>274</v>
      </c>
      <c r="C23" s="85" t="s">
        <v>275</v>
      </c>
      <c r="D23" s="98" t="s">
        <v>123</v>
      </c>
      <c r="E23" s="85" t="s">
        <v>259</v>
      </c>
      <c r="F23" s="85"/>
      <c r="G23" s="85"/>
      <c r="H23" s="95">
        <v>6.4400000000007038</v>
      </c>
      <c r="I23" s="98" t="s">
        <v>167</v>
      </c>
      <c r="J23" s="99">
        <v>7.4999999999999997E-3</v>
      </c>
      <c r="K23" s="96">
        <v>-2.699999999999118E-3</v>
      </c>
      <c r="L23" s="95">
        <v>1054344.02204</v>
      </c>
      <c r="M23" s="97">
        <v>107.6</v>
      </c>
      <c r="N23" s="85"/>
      <c r="O23" s="95">
        <v>1134.4742346300002</v>
      </c>
      <c r="P23" s="96">
        <v>7.6167608453583732E-5</v>
      </c>
      <c r="Q23" s="96">
        <v>1.7437490815296081E-2</v>
      </c>
      <c r="R23" s="96">
        <v>2.5065133419780567E-3</v>
      </c>
    </row>
    <row r="24" spans="2:48">
      <c r="B24" s="87" t="s">
        <v>276</v>
      </c>
      <c r="C24" s="85" t="s">
        <v>277</v>
      </c>
      <c r="D24" s="98" t="s">
        <v>123</v>
      </c>
      <c r="E24" s="85" t="s">
        <v>259</v>
      </c>
      <c r="F24" s="85"/>
      <c r="G24" s="85"/>
      <c r="H24" s="95">
        <v>9.939999999996548</v>
      </c>
      <c r="I24" s="98" t="s">
        <v>167</v>
      </c>
      <c r="J24" s="99">
        <v>5.0000000000000001E-3</v>
      </c>
      <c r="K24" s="96">
        <v>2.6000000000046208E-3</v>
      </c>
      <c r="L24" s="95">
        <v>717588.60114499996</v>
      </c>
      <c r="M24" s="97">
        <v>102.54</v>
      </c>
      <c r="N24" s="85"/>
      <c r="O24" s="95">
        <v>735.81529414099998</v>
      </c>
      <c r="P24" s="96">
        <v>3.4430359516287988E-4</v>
      </c>
      <c r="Q24" s="96">
        <v>1.130988438668484E-2</v>
      </c>
      <c r="R24" s="96">
        <v>1.6257141816864963E-3</v>
      </c>
    </row>
    <row r="25" spans="2:48">
      <c r="B25" s="87" t="s">
        <v>278</v>
      </c>
      <c r="C25" s="85" t="s">
        <v>279</v>
      </c>
      <c r="D25" s="98" t="s">
        <v>123</v>
      </c>
      <c r="E25" s="85" t="s">
        <v>259</v>
      </c>
      <c r="F25" s="85"/>
      <c r="G25" s="85"/>
      <c r="H25" s="95">
        <v>22.74000000002869</v>
      </c>
      <c r="I25" s="98" t="s">
        <v>167</v>
      </c>
      <c r="J25" s="99">
        <v>0.01</v>
      </c>
      <c r="K25" s="96">
        <v>1.4800000000018701E-2</v>
      </c>
      <c r="L25" s="95">
        <v>374680.28568899998</v>
      </c>
      <c r="M25" s="97">
        <v>91.35</v>
      </c>
      <c r="N25" s="85"/>
      <c r="O25" s="95">
        <v>342.27044035699998</v>
      </c>
      <c r="P25" s="96">
        <v>3.1469429724024532E-5</v>
      </c>
      <c r="Q25" s="96">
        <v>5.2608842738672322E-3</v>
      </c>
      <c r="R25" s="96">
        <v>7.5621411146399836E-4</v>
      </c>
    </row>
    <row r="26" spans="2:48">
      <c r="B26" s="87" t="s">
        <v>280</v>
      </c>
      <c r="C26" s="85" t="s">
        <v>281</v>
      </c>
      <c r="D26" s="98" t="s">
        <v>123</v>
      </c>
      <c r="E26" s="85" t="s">
        <v>259</v>
      </c>
      <c r="F26" s="85"/>
      <c r="G26" s="85"/>
      <c r="H26" s="95">
        <v>3.3599999999997401</v>
      </c>
      <c r="I26" s="98" t="s">
        <v>167</v>
      </c>
      <c r="J26" s="99">
        <v>2.75E-2</v>
      </c>
      <c r="K26" s="96">
        <v>-8.5999999999996409E-3</v>
      </c>
      <c r="L26" s="95">
        <v>3772423.9741929998</v>
      </c>
      <c r="M26" s="97">
        <v>118.48</v>
      </c>
      <c r="N26" s="85"/>
      <c r="O26" s="95">
        <v>4469.5679157060003</v>
      </c>
      <c r="P26" s="96">
        <v>2.2751157176381258E-4</v>
      </c>
      <c r="Q26" s="96">
        <v>6.869970872796799E-2</v>
      </c>
      <c r="R26" s="96">
        <v>9.875086865457041E-3</v>
      </c>
    </row>
    <row r="27" spans="2:48">
      <c r="B27" s="88"/>
      <c r="C27" s="85"/>
      <c r="D27" s="85"/>
      <c r="E27" s="85"/>
      <c r="F27" s="85"/>
      <c r="G27" s="85"/>
      <c r="H27" s="85"/>
      <c r="I27" s="85"/>
      <c r="J27" s="85"/>
      <c r="K27" s="96"/>
      <c r="L27" s="95"/>
      <c r="M27" s="97"/>
      <c r="N27" s="85"/>
      <c r="O27" s="85"/>
      <c r="P27" s="85"/>
      <c r="Q27" s="96"/>
      <c r="R27" s="85"/>
    </row>
    <row r="28" spans="2:48">
      <c r="B28" s="84" t="s">
        <v>45</v>
      </c>
      <c r="C28" s="85"/>
      <c r="D28" s="85"/>
      <c r="E28" s="85"/>
      <c r="F28" s="85"/>
      <c r="G28" s="85"/>
      <c r="H28" s="95">
        <v>5.8823593976455513</v>
      </c>
      <c r="I28" s="85"/>
      <c r="J28" s="85"/>
      <c r="K28" s="96">
        <v>1.2228824554537372E-2</v>
      </c>
      <c r="L28" s="95"/>
      <c r="M28" s="97"/>
      <c r="N28" s="85"/>
      <c r="O28" s="95">
        <v>39293.793215087004</v>
      </c>
      <c r="P28" s="85"/>
      <c r="Q28" s="96">
        <v>0.60396713946499703</v>
      </c>
      <c r="R28" s="96">
        <v>8.6815913437350373E-2</v>
      </c>
    </row>
    <row r="29" spans="2:48">
      <c r="B29" s="86" t="s">
        <v>23</v>
      </c>
      <c r="C29" s="83"/>
      <c r="D29" s="83"/>
      <c r="E29" s="83"/>
      <c r="F29" s="83"/>
      <c r="G29" s="83"/>
      <c r="H29" s="92">
        <v>5.8823593976455513</v>
      </c>
      <c r="I29" s="83"/>
      <c r="J29" s="83"/>
      <c r="K29" s="93">
        <v>1.2228824554537372E-2</v>
      </c>
      <c r="L29" s="92"/>
      <c r="M29" s="94"/>
      <c r="N29" s="83"/>
      <c r="O29" s="92">
        <v>39293.793215087004</v>
      </c>
      <c r="P29" s="83"/>
      <c r="Q29" s="93">
        <v>0.60396713946499703</v>
      </c>
      <c r="R29" s="93">
        <v>8.6815913437350373E-2</v>
      </c>
    </row>
    <row r="30" spans="2:48">
      <c r="B30" s="87" t="s">
        <v>282</v>
      </c>
      <c r="C30" s="85" t="s">
        <v>283</v>
      </c>
      <c r="D30" s="98" t="s">
        <v>123</v>
      </c>
      <c r="E30" s="85" t="s">
        <v>259</v>
      </c>
      <c r="F30" s="85"/>
      <c r="G30" s="85"/>
      <c r="H30" s="95">
        <v>6.3500000000002084</v>
      </c>
      <c r="I30" s="98" t="s">
        <v>167</v>
      </c>
      <c r="J30" s="99">
        <v>6.25E-2</v>
      </c>
      <c r="K30" s="96">
        <v>1.5199999999999523E-2</v>
      </c>
      <c r="L30" s="95">
        <v>1232941.1601430001</v>
      </c>
      <c r="M30" s="97">
        <v>136.28</v>
      </c>
      <c r="N30" s="85"/>
      <c r="O30" s="95">
        <v>1680.2522096790001</v>
      </c>
      <c r="P30" s="96">
        <v>7.2686755420149233E-5</v>
      </c>
      <c r="Q30" s="96">
        <v>2.5826397444111433E-2</v>
      </c>
      <c r="R30" s="96">
        <v>3.712358071157162E-3</v>
      </c>
    </row>
    <row r="31" spans="2:48">
      <c r="B31" s="87" t="s">
        <v>284</v>
      </c>
      <c r="C31" s="85" t="s">
        <v>285</v>
      </c>
      <c r="D31" s="98" t="s">
        <v>123</v>
      </c>
      <c r="E31" s="85" t="s">
        <v>259</v>
      </c>
      <c r="F31" s="85"/>
      <c r="G31" s="85"/>
      <c r="H31" s="95">
        <v>4.6799999999993789</v>
      </c>
      <c r="I31" s="98" t="s">
        <v>167</v>
      </c>
      <c r="J31" s="99">
        <v>3.7499999999999999E-2</v>
      </c>
      <c r="K31" s="96">
        <v>1.1099999999997707E-2</v>
      </c>
      <c r="L31" s="95">
        <v>1314559.929605</v>
      </c>
      <c r="M31" s="97">
        <v>112.79</v>
      </c>
      <c r="N31" s="85"/>
      <c r="O31" s="95">
        <v>1482.692144594</v>
      </c>
      <c r="P31" s="96">
        <v>8.1010726798248293E-5</v>
      </c>
      <c r="Q31" s="96">
        <v>2.2789790956955266E-2</v>
      </c>
      <c r="R31" s="96">
        <v>3.275867824078869E-3</v>
      </c>
    </row>
    <row r="32" spans="2:48">
      <c r="B32" s="87" t="s">
        <v>286</v>
      </c>
      <c r="C32" s="85" t="s">
        <v>287</v>
      </c>
      <c r="D32" s="98" t="s">
        <v>123</v>
      </c>
      <c r="E32" s="85" t="s">
        <v>259</v>
      </c>
      <c r="F32" s="85"/>
      <c r="G32" s="85"/>
      <c r="H32" s="95">
        <v>18.409999999998909</v>
      </c>
      <c r="I32" s="98" t="s">
        <v>167</v>
      </c>
      <c r="J32" s="99">
        <v>3.7499999999999999E-2</v>
      </c>
      <c r="K32" s="96">
        <v>3.0999999999996853E-2</v>
      </c>
      <c r="L32" s="95">
        <v>3122077.6292960001</v>
      </c>
      <c r="M32" s="97">
        <v>112.1</v>
      </c>
      <c r="N32" s="85"/>
      <c r="O32" s="95">
        <v>3499.8490224410002</v>
      </c>
      <c r="P32" s="96">
        <v>2.9578991416488655E-4</v>
      </c>
      <c r="Q32" s="96">
        <v>5.3794597815297149E-2</v>
      </c>
      <c r="R32" s="96">
        <v>7.7325848413986077E-3</v>
      </c>
    </row>
    <row r="33" spans="2:18">
      <c r="B33" s="87" t="s">
        <v>288</v>
      </c>
      <c r="C33" s="85" t="s">
        <v>289</v>
      </c>
      <c r="D33" s="98" t="s">
        <v>123</v>
      </c>
      <c r="E33" s="85" t="s">
        <v>259</v>
      </c>
      <c r="F33" s="85"/>
      <c r="G33" s="85"/>
      <c r="H33" s="95">
        <v>0.15999999999910774</v>
      </c>
      <c r="I33" s="98" t="s">
        <v>167</v>
      </c>
      <c r="J33" s="99">
        <v>2.2499999999999999E-2</v>
      </c>
      <c r="K33" s="96">
        <v>2.4000000000052044E-3</v>
      </c>
      <c r="L33" s="95">
        <v>526361.84436300001</v>
      </c>
      <c r="M33" s="97">
        <v>102.21</v>
      </c>
      <c r="N33" s="85"/>
      <c r="O33" s="95">
        <v>537.99445482800002</v>
      </c>
      <c r="P33" s="96">
        <v>3.5341121116455596E-5</v>
      </c>
      <c r="Q33" s="96">
        <v>8.2692696567085115E-3</v>
      </c>
      <c r="R33" s="96">
        <v>1.1886477786570381E-3</v>
      </c>
    </row>
    <row r="34" spans="2:18">
      <c r="B34" s="87" t="s">
        <v>290</v>
      </c>
      <c r="C34" s="85" t="s">
        <v>291</v>
      </c>
      <c r="D34" s="98" t="s">
        <v>123</v>
      </c>
      <c r="E34" s="85" t="s">
        <v>259</v>
      </c>
      <c r="F34" s="85"/>
      <c r="G34" s="85"/>
      <c r="H34" s="95">
        <v>0.65999999999994285</v>
      </c>
      <c r="I34" s="98" t="s">
        <v>167</v>
      </c>
      <c r="J34" s="99">
        <v>0</v>
      </c>
      <c r="K34" s="96">
        <v>3.1999999999988583E-3</v>
      </c>
      <c r="L34" s="95">
        <v>1404576.0029800001</v>
      </c>
      <c r="M34" s="97">
        <v>99.79</v>
      </c>
      <c r="N34" s="85"/>
      <c r="O34" s="95">
        <v>1401.626393388</v>
      </c>
      <c r="P34" s="96">
        <v>1.2241647264233577E-3</v>
      </c>
      <c r="Q34" s="96">
        <v>2.1543765927086931E-2</v>
      </c>
      <c r="R34" s="96">
        <v>3.0967607269118875E-3</v>
      </c>
    </row>
    <row r="35" spans="2:18">
      <c r="B35" s="87" t="s">
        <v>292</v>
      </c>
      <c r="C35" s="85" t="s">
        <v>293</v>
      </c>
      <c r="D35" s="98" t="s">
        <v>123</v>
      </c>
      <c r="E35" s="85" t="s">
        <v>259</v>
      </c>
      <c r="F35" s="85"/>
      <c r="G35" s="85"/>
      <c r="H35" s="95">
        <v>3.6000000000004424</v>
      </c>
      <c r="I35" s="98" t="s">
        <v>167</v>
      </c>
      <c r="J35" s="99">
        <v>1.2500000000000001E-2</v>
      </c>
      <c r="K35" s="96">
        <v>8.6999999999997791E-3</v>
      </c>
      <c r="L35" s="95">
        <v>1334000.499206</v>
      </c>
      <c r="M35" s="97">
        <v>101.77</v>
      </c>
      <c r="N35" s="85"/>
      <c r="O35" s="95">
        <v>1357.6123555689999</v>
      </c>
      <c r="P35" s="96">
        <v>1.1481967824647908E-4</v>
      </c>
      <c r="Q35" s="96">
        <v>2.0867246040795092E-2</v>
      </c>
      <c r="R35" s="96">
        <v>2.9995158802154516E-3</v>
      </c>
    </row>
    <row r="36" spans="2:18">
      <c r="B36" s="87" t="s">
        <v>294</v>
      </c>
      <c r="C36" s="85" t="s">
        <v>295</v>
      </c>
      <c r="D36" s="98" t="s">
        <v>123</v>
      </c>
      <c r="E36" s="85" t="s">
        <v>259</v>
      </c>
      <c r="F36" s="85"/>
      <c r="G36" s="85"/>
      <c r="H36" s="95">
        <v>4.5199999999987277</v>
      </c>
      <c r="I36" s="98" t="s">
        <v>167</v>
      </c>
      <c r="J36" s="99">
        <v>1.4999999999999999E-2</v>
      </c>
      <c r="K36" s="96">
        <v>1.0799999999988864E-2</v>
      </c>
      <c r="L36" s="95">
        <v>245548.03781800001</v>
      </c>
      <c r="M36" s="97">
        <v>102.39</v>
      </c>
      <c r="N36" s="85"/>
      <c r="O36" s="95">
        <v>251.41663661600001</v>
      </c>
      <c r="P36" s="96">
        <v>3.4361072451575411E-5</v>
      </c>
      <c r="Q36" s="96">
        <v>3.8644115114998307E-3</v>
      </c>
      <c r="R36" s="96">
        <v>5.5548123953540543E-4</v>
      </c>
    </row>
    <row r="37" spans="2:18">
      <c r="B37" s="87" t="s">
        <v>296</v>
      </c>
      <c r="C37" s="85" t="s">
        <v>297</v>
      </c>
      <c r="D37" s="98" t="s">
        <v>123</v>
      </c>
      <c r="E37" s="85" t="s">
        <v>259</v>
      </c>
      <c r="F37" s="85"/>
      <c r="G37" s="85"/>
      <c r="H37" s="95">
        <v>1.8299999999999148</v>
      </c>
      <c r="I37" s="98" t="s">
        <v>167</v>
      </c>
      <c r="J37" s="99">
        <v>5.0000000000000001E-3</v>
      </c>
      <c r="K37" s="96">
        <v>4.8000000000009719E-3</v>
      </c>
      <c r="L37" s="95">
        <v>3286405.7377109998</v>
      </c>
      <c r="M37" s="97">
        <v>100.12</v>
      </c>
      <c r="N37" s="85"/>
      <c r="O37" s="95">
        <v>3290.3494876160003</v>
      </c>
      <c r="P37" s="96">
        <v>2.3557540343837412E-4</v>
      </c>
      <c r="Q37" s="96">
        <v>5.057447513396434E-2</v>
      </c>
      <c r="R37" s="96">
        <v>7.2697154670682855E-3</v>
      </c>
    </row>
    <row r="38" spans="2:18">
      <c r="B38" s="87" t="s">
        <v>298</v>
      </c>
      <c r="C38" s="85" t="s">
        <v>299</v>
      </c>
      <c r="D38" s="98" t="s">
        <v>123</v>
      </c>
      <c r="E38" s="85" t="s">
        <v>259</v>
      </c>
      <c r="F38" s="85"/>
      <c r="G38" s="85"/>
      <c r="H38" s="95">
        <v>2.7000000000000299</v>
      </c>
      <c r="I38" s="98" t="s">
        <v>167</v>
      </c>
      <c r="J38" s="99">
        <v>5.5E-2</v>
      </c>
      <c r="K38" s="96">
        <v>6.7999999999989345E-3</v>
      </c>
      <c r="L38" s="95">
        <v>2953064.537916</v>
      </c>
      <c r="M38" s="97">
        <v>114.42</v>
      </c>
      <c r="N38" s="85"/>
      <c r="O38" s="95">
        <v>3378.896476677</v>
      </c>
      <c r="P38" s="96">
        <v>1.6444921454136151E-4</v>
      </c>
      <c r="Q38" s="96">
        <v>5.193549089028681E-2</v>
      </c>
      <c r="R38" s="96">
        <v>7.4653516505077148E-3</v>
      </c>
    </row>
    <row r="39" spans="2:18">
      <c r="B39" s="87" t="s">
        <v>300</v>
      </c>
      <c r="C39" s="85" t="s">
        <v>301</v>
      </c>
      <c r="D39" s="98" t="s">
        <v>123</v>
      </c>
      <c r="E39" s="85" t="s">
        <v>259</v>
      </c>
      <c r="F39" s="85"/>
      <c r="G39" s="85"/>
      <c r="H39" s="95">
        <v>15.100000000000055</v>
      </c>
      <c r="I39" s="98" t="s">
        <v>167</v>
      </c>
      <c r="J39" s="99">
        <v>5.5E-2</v>
      </c>
      <c r="K39" s="96">
        <v>2.7700000000001217E-2</v>
      </c>
      <c r="L39" s="95">
        <v>2471161.9351220001</v>
      </c>
      <c r="M39" s="97">
        <v>146.6</v>
      </c>
      <c r="N39" s="85"/>
      <c r="O39" s="95">
        <v>3622.7233867279997</v>
      </c>
      <c r="P39" s="96">
        <v>1.3515710369059179E-4</v>
      </c>
      <c r="Q39" s="96">
        <v>5.5683244144394871E-2</v>
      </c>
      <c r="R39" s="96">
        <v>8.0040641082440855E-3</v>
      </c>
    </row>
    <row r="40" spans="2:18">
      <c r="B40" s="87" t="s">
        <v>302</v>
      </c>
      <c r="C40" s="85" t="s">
        <v>303</v>
      </c>
      <c r="D40" s="98" t="s">
        <v>123</v>
      </c>
      <c r="E40" s="85" t="s">
        <v>259</v>
      </c>
      <c r="F40" s="85"/>
      <c r="G40" s="85"/>
      <c r="H40" s="95">
        <v>3.7800000000006944</v>
      </c>
      <c r="I40" s="98" t="s">
        <v>167</v>
      </c>
      <c r="J40" s="99">
        <v>4.2500000000000003E-2</v>
      </c>
      <c r="K40" s="96">
        <v>9.4000000000029112E-3</v>
      </c>
      <c r="L40" s="95">
        <v>790810.89775700006</v>
      </c>
      <c r="M40" s="97">
        <v>112.96</v>
      </c>
      <c r="N40" s="85"/>
      <c r="O40" s="95">
        <v>893.29999012099995</v>
      </c>
      <c r="P40" s="96">
        <v>4.413985092361505E-5</v>
      </c>
      <c r="Q40" s="96">
        <v>1.3730510484549967E-2</v>
      </c>
      <c r="R40" s="96">
        <v>1.9736616974447264E-3</v>
      </c>
    </row>
    <row r="41" spans="2:18">
      <c r="B41" s="87" t="s">
        <v>304</v>
      </c>
      <c r="C41" s="85" t="s">
        <v>305</v>
      </c>
      <c r="D41" s="98" t="s">
        <v>123</v>
      </c>
      <c r="E41" s="85" t="s">
        <v>259</v>
      </c>
      <c r="F41" s="85"/>
      <c r="G41" s="85"/>
      <c r="H41" s="95">
        <v>7.4799999999994338</v>
      </c>
      <c r="I41" s="98" t="s">
        <v>167</v>
      </c>
      <c r="J41" s="99">
        <v>0.02</v>
      </c>
      <c r="K41" s="96">
        <v>1.6199999999998584E-2</v>
      </c>
      <c r="L41" s="95">
        <v>3293892.0530739999</v>
      </c>
      <c r="M41" s="97">
        <v>102.81</v>
      </c>
      <c r="N41" s="85"/>
      <c r="O41" s="95">
        <v>3386.450419754</v>
      </c>
      <c r="P41" s="96">
        <v>2.3091906112335806E-4</v>
      </c>
      <c r="Q41" s="96">
        <v>5.2051599135854346E-2</v>
      </c>
      <c r="R41" s="96">
        <v>7.4820413720801211E-3</v>
      </c>
    </row>
    <row r="42" spans="2:18">
      <c r="B42" s="87" t="s">
        <v>306</v>
      </c>
      <c r="C42" s="85" t="s">
        <v>307</v>
      </c>
      <c r="D42" s="98" t="s">
        <v>123</v>
      </c>
      <c r="E42" s="85" t="s">
        <v>259</v>
      </c>
      <c r="F42" s="85"/>
      <c r="G42" s="85"/>
      <c r="H42" s="95">
        <v>2.0500000000002774</v>
      </c>
      <c r="I42" s="98" t="s">
        <v>167</v>
      </c>
      <c r="J42" s="99">
        <v>0.01</v>
      </c>
      <c r="K42" s="96">
        <v>5.099999999999761E-3</v>
      </c>
      <c r="L42" s="95">
        <v>2472006.953559</v>
      </c>
      <c r="M42" s="97">
        <v>101.93</v>
      </c>
      <c r="N42" s="85"/>
      <c r="O42" s="95">
        <v>2519.716797606</v>
      </c>
      <c r="P42" s="96">
        <v>1.6973869402777596E-4</v>
      </c>
      <c r="Q42" s="96">
        <v>3.8729428288630782E-2</v>
      </c>
      <c r="R42" s="96">
        <v>5.5670755477893064E-3</v>
      </c>
    </row>
    <row r="43" spans="2:18">
      <c r="B43" s="87" t="s">
        <v>308</v>
      </c>
      <c r="C43" s="85" t="s">
        <v>309</v>
      </c>
      <c r="D43" s="98" t="s">
        <v>123</v>
      </c>
      <c r="E43" s="85" t="s">
        <v>259</v>
      </c>
      <c r="F43" s="85"/>
      <c r="G43" s="85"/>
      <c r="H43" s="95">
        <v>0.40999999999982317</v>
      </c>
      <c r="I43" s="98" t="s">
        <v>167</v>
      </c>
      <c r="J43" s="99">
        <v>0</v>
      </c>
      <c r="K43" s="96">
        <v>2.9000000000017688E-3</v>
      </c>
      <c r="L43" s="95">
        <v>2264390.7999999998</v>
      </c>
      <c r="M43" s="97">
        <v>99.88</v>
      </c>
      <c r="N43" s="85"/>
      <c r="O43" s="95">
        <v>2261.6735310399999</v>
      </c>
      <c r="P43" s="96">
        <v>1.0359964002593202E-3</v>
      </c>
      <c r="Q43" s="96">
        <v>3.4763161842605111E-2</v>
      </c>
      <c r="R43" s="96">
        <v>4.9969533971824876E-3</v>
      </c>
    </row>
    <row r="44" spans="2:18">
      <c r="B44" s="87" t="s">
        <v>310</v>
      </c>
      <c r="C44" s="85" t="s">
        <v>311</v>
      </c>
      <c r="D44" s="98" t="s">
        <v>123</v>
      </c>
      <c r="E44" s="85" t="s">
        <v>259</v>
      </c>
      <c r="F44" s="85"/>
      <c r="G44" s="85"/>
      <c r="H44" s="95">
        <v>6.0800000000009415</v>
      </c>
      <c r="I44" s="98" t="s">
        <v>167</v>
      </c>
      <c r="J44" s="99">
        <v>1.7500000000000002E-2</v>
      </c>
      <c r="K44" s="96">
        <v>1.4000000000000002E-2</v>
      </c>
      <c r="L44" s="95">
        <v>2267456.2827070002</v>
      </c>
      <c r="M44" s="97">
        <v>103.15</v>
      </c>
      <c r="N44" s="85"/>
      <c r="O44" s="95">
        <v>2338.881220835</v>
      </c>
      <c r="P44" s="96">
        <v>1.2333007761252952E-4</v>
      </c>
      <c r="Q44" s="96">
        <v>3.5949886353902304E-2</v>
      </c>
      <c r="R44" s="96">
        <v>5.1675364731723862E-3</v>
      </c>
    </row>
    <row r="45" spans="2:18">
      <c r="B45" s="87" t="s">
        <v>312</v>
      </c>
      <c r="C45" s="85" t="s">
        <v>313</v>
      </c>
      <c r="D45" s="98" t="s">
        <v>123</v>
      </c>
      <c r="E45" s="85" t="s">
        <v>259</v>
      </c>
      <c r="F45" s="85"/>
      <c r="G45" s="85"/>
      <c r="H45" s="95">
        <v>8.5899999999998009</v>
      </c>
      <c r="I45" s="98" t="s">
        <v>167</v>
      </c>
      <c r="J45" s="99">
        <v>2.2499999999999999E-2</v>
      </c>
      <c r="K45" s="96">
        <v>1.8299999999998724E-2</v>
      </c>
      <c r="L45" s="95">
        <v>2092478.250464</v>
      </c>
      <c r="M45" s="97">
        <v>104.76</v>
      </c>
      <c r="N45" s="85"/>
      <c r="O45" s="95">
        <v>2192.0801693159997</v>
      </c>
      <c r="P45" s="96">
        <v>2.2591026594033468E-4</v>
      </c>
      <c r="Q45" s="96">
        <v>3.3693473727331502E-2</v>
      </c>
      <c r="R45" s="96">
        <v>4.8431934576883993E-3</v>
      </c>
    </row>
    <row r="46" spans="2:18">
      <c r="B46" s="87" t="s">
        <v>314</v>
      </c>
      <c r="C46" s="85" t="s">
        <v>315</v>
      </c>
      <c r="D46" s="98" t="s">
        <v>123</v>
      </c>
      <c r="E46" s="85" t="s">
        <v>259</v>
      </c>
      <c r="F46" s="85"/>
      <c r="G46" s="85"/>
      <c r="H46" s="95">
        <v>0.84000000000012309</v>
      </c>
      <c r="I46" s="98" t="s">
        <v>167</v>
      </c>
      <c r="J46" s="99">
        <v>0.05</v>
      </c>
      <c r="K46" s="96">
        <v>2.9000000000001728E-3</v>
      </c>
      <c r="L46" s="95">
        <v>4962557.0969620002</v>
      </c>
      <c r="M46" s="97">
        <v>104.75</v>
      </c>
      <c r="N46" s="85"/>
      <c r="O46" s="95">
        <v>5198.2785182790003</v>
      </c>
      <c r="P46" s="96">
        <v>2.6811343225882091E-4</v>
      </c>
      <c r="Q46" s="96">
        <v>7.9900390111022776E-2</v>
      </c>
      <c r="R46" s="96">
        <v>1.1485103904218436E-2</v>
      </c>
    </row>
    <row r="47" spans="2:18">
      <c r="B47" s="150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</row>
    <row r="48" spans="2:18">
      <c r="C48" s="1"/>
      <c r="D48" s="1"/>
    </row>
    <row r="49" spans="2:4">
      <c r="C49" s="1"/>
      <c r="D49" s="1"/>
    </row>
    <row r="50" spans="2:4">
      <c r="B50" s="100" t="s">
        <v>115</v>
      </c>
      <c r="C50" s="101"/>
      <c r="D50" s="101"/>
    </row>
    <row r="51" spans="2:4">
      <c r="B51" s="100" t="s">
        <v>236</v>
      </c>
      <c r="C51" s="101"/>
      <c r="D51" s="101"/>
    </row>
    <row r="52" spans="2:4">
      <c r="B52" s="144" t="s">
        <v>244</v>
      </c>
      <c r="C52" s="144"/>
      <c r="D52" s="144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52:D52"/>
  </mergeCells>
  <phoneticPr fontId="3" type="noConversion"/>
  <dataValidations count="1">
    <dataValidation allowBlank="1" showInputMessage="1" showErrorMessage="1" sqref="N10:Q10 N9 N1:N7 N32:N1048576 C5:C29 O1:Q9 O11:Q1048576 B53:B1048576 J1:M1048576 E1:I30 B50:B52 D1:D29 R1:AF1048576 AJ1:XFD1048576 AG1:AI27 AG31:AI1048576 C50:D51 A1:A1048576 B1:B49 E32:I1048576 C32:D49 C53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182</v>
      </c>
      <c r="C1" s="79" t="s" vm="1">
        <v>254</v>
      </c>
    </row>
    <row r="2" spans="2:67">
      <c r="B2" s="57" t="s">
        <v>181</v>
      </c>
      <c r="C2" s="79" t="s">
        <v>255</v>
      </c>
    </row>
    <row r="3" spans="2:67">
      <c r="B3" s="57" t="s">
        <v>183</v>
      </c>
      <c r="C3" s="79" t="s">
        <v>256</v>
      </c>
    </row>
    <row r="4" spans="2:67">
      <c r="B4" s="57" t="s">
        <v>184</v>
      </c>
      <c r="C4" s="79">
        <v>75</v>
      </c>
    </row>
    <row r="6" spans="2:67" ht="26.25" customHeight="1">
      <c r="B6" s="141" t="s">
        <v>212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6"/>
      <c r="BO6" s="3"/>
    </row>
    <row r="7" spans="2:67" ht="26.25" customHeight="1">
      <c r="B7" s="141" t="s">
        <v>90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6"/>
      <c r="AZ7" s="44"/>
      <c r="BJ7" s="3"/>
      <c r="BO7" s="3"/>
    </row>
    <row r="8" spans="2:67" s="3" customFormat="1" ht="78.75">
      <c r="B8" s="38" t="s">
        <v>118</v>
      </c>
      <c r="C8" s="14" t="s">
        <v>44</v>
      </c>
      <c r="D8" s="14" t="s">
        <v>122</v>
      </c>
      <c r="E8" s="14" t="s">
        <v>228</v>
      </c>
      <c r="F8" s="14" t="s">
        <v>120</v>
      </c>
      <c r="G8" s="14" t="s">
        <v>64</v>
      </c>
      <c r="H8" s="14" t="s">
        <v>15</v>
      </c>
      <c r="I8" s="14" t="s">
        <v>65</v>
      </c>
      <c r="J8" s="14" t="s">
        <v>105</v>
      </c>
      <c r="K8" s="14" t="s">
        <v>18</v>
      </c>
      <c r="L8" s="14" t="s">
        <v>104</v>
      </c>
      <c r="M8" s="14" t="s">
        <v>17</v>
      </c>
      <c r="N8" s="14" t="s">
        <v>19</v>
      </c>
      <c r="O8" s="14" t="s">
        <v>238</v>
      </c>
      <c r="P8" s="14" t="s">
        <v>237</v>
      </c>
      <c r="Q8" s="14" t="s">
        <v>61</v>
      </c>
      <c r="R8" s="14" t="s">
        <v>58</v>
      </c>
      <c r="S8" s="14" t="s">
        <v>185</v>
      </c>
      <c r="T8" s="39" t="s">
        <v>187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245</v>
      </c>
      <c r="P9" s="17"/>
      <c r="Q9" s="17" t="s">
        <v>241</v>
      </c>
      <c r="R9" s="17" t="s">
        <v>20</v>
      </c>
      <c r="S9" s="17" t="s">
        <v>20</v>
      </c>
      <c r="T9" s="75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116</v>
      </c>
      <c r="R10" s="20" t="s">
        <v>117</v>
      </c>
      <c r="S10" s="46" t="s">
        <v>188</v>
      </c>
      <c r="T10" s="74" t="s">
        <v>229</v>
      </c>
      <c r="U10" s="5"/>
      <c r="BJ10" s="1"/>
      <c r="BK10" s="3"/>
      <c r="BL10" s="1"/>
      <c r="BO10" s="1"/>
    </row>
    <row r="11" spans="2:67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5"/>
      <c r="BJ11" s="1"/>
      <c r="BK11" s="3"/>
      <c r="BL11" s="1"/>
      <c r="BO11" s="1"/>
    </row>
    <row r="12" spans="2:67" ht="20.25">
      <c r="B12" s="100" t="s">
        <v>253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BK12" s="4"/>
    </row>
    <row r="13" spans="2:67">
      <c r="B13" s="100" t="s">
        <v>115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2:67">
      <c r="B14" s="100" t="s">
        <v>236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2:67">
      <c r="B15" s="100" t="s">
        <v>244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2:67" ht="20.2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BJ16" s="4"/>
    </row>
    <row r="17" spans="2:20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</row>
    <row r="19" spans="2:20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</row>
    <row r="20" spans="2:20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2:20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</row>
    <row r="22" spans="2:20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2:20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</row>
    <row r="24" spans="2:20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5" spans="2:20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</row>
    <row r="26" spans="2:20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</row>
    <row r="27" spans="2:20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2:20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2:20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2:20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2:20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2:20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2:20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2:20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</row>
    <row r="35" spans="2:20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</row>
    <row r="36" spans="2:20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</row>
    <row r="37" spans="2:20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2:20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</row>
    <row r="39" spans="2:20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</row>
    <row r="40" spans="2:20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</row>
    <row r="41" spans="2:20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</row>
    <row r="42" spans="2:20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</row>
    <row r="43" spans="2:20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</row>
    <row r="44" spans="2:20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</row>
    <row r="45" spans="2:20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</row>
    <row r="46" spans="2:20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</row>
    <row r="47" spans="2:20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</row>
    <row r="48" spans="2:20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2:20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</row>
    <row r="50" spans="2:20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</row>
    <row r="51" spans="2:20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</row>
    <row r="52" spans="2:20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</row>
    <row r="53" spans="2:20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</row>
    <row r="54" spans="2:20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</row>
    <row r="55" spans="2:20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</row>
    <row r="56" spans="2:20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</row>
    <row r="57" spans="2:20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</row>
    <row r="58" spans="2:20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</row>
    <row r="59" spans="2:20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</row>
    <row r="60" spans="2:20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</row>
    <row r="61" spans="2:20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</row>
    <row r="62" spans="2:20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</row>
    <row r="63" spans="2:20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</row>
    <row r="64" spans="2:20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</row>
    <row r="65" spans="2:20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</row>
    <row r="66" spans="2:20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</row>
    <row r="67" spans="2:20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</row>
    <row r="68" spans="2:20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</row>
    <row r="69" spans="2:20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</row>
    <row r="70" spans="2:20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</row>
    <row r="71" spans="2:20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</row>
    <row r="72" spans="2:20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</row>
    <row r="73" spans="2:20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</row>
    <row r="74" spans="2:20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</row>
    <row r="75" spans="2:20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</row>
    <row r="76" spans="2:20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</row>
    <row r="77" spans="2:20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</row>
    <row r="78" spans="2:20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</row>
    <row r="79" spans="2:20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</row>
    <row r="80" spans="2:20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</row>
    <row r="81" spans="2:20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</row>
    <row r="82" spans="2:20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</row>
    <row r="83" spans="2:20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</row>
    <row r="84" spans="2:20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</row>
    <row r="85" spans="2:20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</row>
    <row r="86" spans="2:20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</row>
    <row r="87" spans="2:20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</row>
    <row r="88" spans="2:20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</row>
    <row r="89" spans="2:20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</row>
    <row r="90" spans="2:20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</row>
    <row r="91" spans="2:20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</row>
    <row r="92" spans="2:20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</row>
    <row r="93" spans="2:20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</row>
    <row r="94" spans="2:20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</row>
    <row r="95" spans="2:20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</row>
    <row r="96" spans="2:20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</row>
    <row r="97" spans="2:20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</row>
    <row r="98" spans="2:20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</row>
    <row r="99" spans="2:20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</row>
    <row r="100" spans="2:20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</row>
    <row r="101" spans="2:20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</row>
    <row r="102" spans="2:20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</row>
    <row r="103" spans="2:20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</row>
    <row r="104" spans="2:20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</row>
    <row r="105" spans="2:20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</row>
    <row r="106" spans="2:20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</row>
    <row r="107" spans="2:20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</row>
    <row r="108" spans="2:20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</row>
    <row r="109" spans="2:20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</row>
    <row r="110" spans="2:20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J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4.28515625" style="2" bestFit="1" customWidth="1"/>
    <col min="3" max="3" width="22.140625" style="2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2.2851562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2">
      <c r="B1" s="57" t="s">
        <v>182</v>
      </c>
      <c r="C1" s="79" t="s" vm="1">
        <v>254</v>
      </c>
    </row>
    <row r="2" spans="2:62">
      <c r="B2" s="57" t="s">
        <v>181</v>
      </c>
      <c r="C2" s="79" t="s">
        <v>255</v>
      </c>
    </row>
    <row r="3" spans="2:62">
      <c r="B3" s="57" t="s">
        <v>183</v>
      </c>
      <c r="C3" s="79" t="s">
        <v>256</v>
      </c>
    </row>
    <row r="4" spans="2:62">
      <c r="B4" s="57" t="s">
        <v>184</v>
      </c>
      <c r="C4" s="79">
        <v>75</v>
      </c>
    </row>
    <row r="6" spans="2:62" ht="26.25" customHeight="1">
      <c r="B6" s="147" t="s">
        <v>212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9"/>
    </row>
    <row r="7" spans="2:62" ht="26.25" customHeight="1">
      <c r="B7" s="147" t="s">
        <v>91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9"/>
      <c r="BJ7" s="3"/>
    </row>
    <row r="8" spans="2:62" s="3" customFormat="1" ht="78.75">
      <c r="B8" s="23" t="s">
        <v>118</v>
      </c>
      <c r="C8" s="31" t="s">
        <v>44</v>
      </c>
      <c r="D8" s="31" t="s">
        <v>122</v>
      </c>
      <c r="E8" s="31" t="s">
        <v>228</v>
      </c>
      <c r="F8" s="31" t="s">
        <v>120</v>
      </c>
      <c r="G8" s="31" t="s">
        <v>64</v>
      </c>
      <c r="H8" s="31" t="s">
        <v>15</v>
      </c>
      <c r="I8" s="31" t="s">
        <v>65</v>
      </c>
      <c r="J8" s="31" t="s">
        <v>105</v>
      </c>
      <c r="K8" s="31" t="s">
        <v>18</v>
      </c>
      <c r="L8" s="31" t="s">
        <v>104</v>
      </c>
      <c r="M8" s="31" t="s">
        <v>17</v>
      </c>
      <c r="N8" s="31" t="s">
        <v>19</v>
      </c>
      <c r="O8" s="14" t="s">
        <v>238</v>
      </c>
      <c r="P8" s="31" t="s">
        <v>237</v>
      </c>
      <c r="Q8" s="31" t="s">
        <v>252</v>
      </c>
      <c r="R8" s="31" t="s">
        <v>61</v>
      </c>
      <c r="S8" s="14" t="s">
        <v>58</v>
      </c>
      <c r="T8" s="31" t="s">
        <v>185</v>
      </c>
      <c r="U8" s="15" t="s">
        <v>187</v>
      </c>
      <c r="V8" s="1"/>
      <c r="BF8" s="1"/>
      <c r="BG8" s="1"/>
    </row>
    <row r="9" spans="2:62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245</v>
      </c>
      <c r="P9" s="33"/>
      <c r="Q9" s="17" t="s">
        <v>241</v>
      </c>
      <c r="R9" s="33" t="s">
        <v>241</v>
      </c>
      <c r="S9" s="17" t="s">
        <v>20</v>
      </c>
      <c r="T9" s="33" t="s">
        <v>241</v>
      </c>
      <c r="U9" s="18" t="s">
        <v>20</v>
      </c>
      <c r="BE9" s="1"/>
      <c r="BF9" s="1"/>
      <c r="BG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116</v>
      </c>
      <c r="R10" s="20" t="s">
        <v>117</v>
      </c>
      <c r="S10" s="20" t="s">
        <v>188</v>
      </c>
      <c r="T10" s="21" t="s">
        <v>229</v>
      </c>
      <c r="U10" s="21" t="s">
        <v>247</v>
      </c>
      <c r="V10" s="5"/>
      <c r="BE10" s="1"/>
      <c r="BF10" s="3"/>
      <c r="BG10" s="1"/>
    </row>
    <row r="11" spans="2:62" s="4" customFormat="1" ht="18" customHeight="1">
      <c r="B11" s="80" t="s">
        <v>34</v>
      </c>
      <c r="C11" s="81"/>
      <c r="D11" s="81"/>
      <c r="E11" s="81"/>
      <c r="F11" s="81"/>
      <c r="G11" s="81"/>
      <c r="H11" s="81"/>
      <c r="I11" s="81"/>
      <c r="J11" s="81"/>
      <c r="K11" s="89">
        <v>4.0498124841627199</v>
      </c>
      <c r="L11" s="81"/>
      <c r="M11" s="81"/>
      <c r="N11" s="104">
        <v>1.0685145656807329E-2</v>
      </c>
      <c r="O11" s="89"/>
      <c r="P11" s="91"/>
      <c r="Q11" s="89">
        <v>139.60566818499998</v>
      </c>
      <c r="R11" s="89">
        <v>70036.232635531022</v>
      </c>
      <c r="S11" s="81"/>
      <c r="T11" s="90">
        <v>1</v>
      </c>
      <c r="U11" s="90">
        <v>0.15473842081578054</v>
      </c>
      <c r="V11" s="5"/>
      <c r="BE11" s="1"/>
      <c r="BF11" s="3"/>
      <c r="BG11" s="1"/>
      <c r="BJ11" s="1"/>
    </row>
    <row r="12" spans="2:62">
      <c r="B12" s="82" t="s">
        <v>234</v>
      </c>
      <c r="C12" s="83"/>
      <c r="D12" s="83"/>
      <c r="E12" s="83"/>
      <c r="F12" s="83"/>
      <c r="G12" s="83"/>
      <c r="H12" s="83"/>
      <c r="I12" s="83"/>
      <c r="J12" s="83"/>
      <c r="K12" s="92">
        <v>4.0498124841627199</v>
      </c>
      <c r="L12" s="83"/>
      <c r="M12" s="83"/>
      <c r="N12" s="105">
        <v>1.0685145656807333E-2</v>
      </c>
      <c r="O12" s="92"/>
      <c r="P12" s="94"/>
      <c r="Q12" s="92">
        <v>139.60566818499998</v>
      </c>
      <c r="R12" s="92">
        <v>70036.232635531007</v>
      </c>
      <c r="S12" s="83"/>
      <c r="T12" s="93">
        <v>0.99999999999999978</v>
      </c>
      <c r="U12" s="93">
        <v>0.15473842081578051</v>
      </c>
      <c r="BF12" s="3"/>
    </row>
    <row r="13" spans="2:62" ht="20.25">
      <c r="B13" s="103" t="s">
        <v>33</v>
      </c>
      <c r="C13" s="83"/>
      <c r="D13" s="83"/>
      <c r="E13" s="83"/>
      <c r="F13" s="83"/>
      <c r="G13" s="83"/>
      <c r="H13" s="83"/>
      <c r="I13" s="83"/>
      <c r="J13" s="83"/>
      <c r="K13" s="92">
        <v>4.0658374782645943</v>
      </c>
      <c r="L13" s="83"/>
      <c r="M13" s="83"/>
      <c r="N13" s="105">
        <v>5.8299857513441902E-3</v>
      </c>
      <c r="O13" s="92"/>
      <c r="P13" s="94"/>
      <c r="Q13" s="92">
        <v>126.24298198099999</v>
      </c>
      <c r="R13" s="92">
        <v>54515.030495011</v>
      </c>
      <c r="S13" s="83"/>
      <c r="T13" s="93">
        <v>0.77838325169070055</v>
      </c>
      <c r="U13" s="93">
        <v>0.12044579515607125</v>
      </c>
      <c r="BF13" s="4"/>
    </row>
    <row r="14" spans="2:62">
      <c r="B14" s="88" t="s">
        <v>316</v>
      </c>
      <c r="C14" s="85" t="s">
        <v>317</v>
      </c>
      <c r="D14" s="98" t="s">
        <v>123</v>
      </c>
      <c r="E14" s="98" t="s">
        <v>318</v>
      </c>
      <c r="F14" s="85" t="s">
        <v>319</v>
      </c>
      <c r="G14" s="98" t="s">
        <v>320</v>
      </c>
      <c r="H14" s="85" t="s">
        <v>321</v>
      </c>
      <c r="I14" s="85" t="s">
        <v>322</v>
      </c>
      <c r="J14" s="85"/>
      <c r="K14" s="95">
        <v>3.5499999999991938</v>
      </c>
      <c r="L14" s="98" t="s">
        <v>167</v>
      </c>
      <c r="M14" s="99">
        <v>6.1999999999999998E-3</v>
      </c>
      <c r="N14" s="99">
        <v>-6.9999999999999988E-4</v>
      </c>
      <c r="O14" s="95">
        <v>1196657.553176</v>
      </c>
      <c r="P14" s="97">
        <v>103.66</v>
      </c>
      <c r="Q14" s="85"/>
      <c r="R14" s="95">
        <v>1240.4551573000001</v>
      </c>
      <c r="S14" s="96">
        <v>2.5386422188099971E-4</v>
      </c>
      <c r="T14" s="96">
        <v>1.7711620265974847E-2</v>
      </c>
      <c r="U14" s="96">
        <v>2.7406681500457223E-3</v>
      </c>
    </row>
    <row r="15" spans="2:62">
      <c r="B15" s="88" t="s">
        <v>323</v>
      </c>
      <c r="C15" s="85" t="s">
        <v>324</v>
      </c>
      <c r="D15" s="98" t="s">
        <v>123</v>
      </c>
      <c r="E15" s="98" t="s">
        <v>318</v>
      </c>
      <c r="F15" s="85" t="s">
        <v>325</v>
      </c>
      <c r="G15" s="98" t="s">
        <v>326</v>
      </c>
      <c r="H15" s="85" t="s">
        <v>321</v>
      </c>
      <c r="I15" s="85" t="s">
        <v>163</v>
      </c>
      <c r="J15" s="85"/>
      <c r="K15" s="95">
        <v>1.2399999999998366</v>
      </c>
      <c r="L15" s="98" t="s">
        <v>167</v>
      </c>
      <c r="M15" s="99">
        <v>5.8999999999999999E-3</v>
      </c>
      <c r="N15" s="99">
        <v>-9.900000000001772E-3</v>
      </c>
      <c r="O15" s="95">
        <v>1434420.9212499999</v>
      </c>
      <c r="P15" s="97">
        <v>102.33</v>
      </c>
      <c r="Q15" s="85"/>
      <c r="R15" s="95">
        <v>1467.8429092260001</v>
      </c>
      <c r="S15" s="96">
        <v>2.6871119255524994E-4</v>
      </c>
      <c r="T15" s="96">
        <v>2.095833619242005E-2</v>
      </c>
      <c r="U15" s="96">
        <v>3.2430598453412974E-3</v>
      </c>
    </row>
    <row r="16" spans="2:62">
      <c r="B16" s="88" t="s">
        <v>327</v>
      </c>
      <c r="C16" s="85" t="s">
        <v>328</v>
      </c>
      <c r="D16" s="98" t="s">
        <v>123</v>
      </c>
      <c r="E16" s="98" t="s">
        <v>318</v>
      </c>
      <c r="F16" s="85" t="s">
        <v>325</v>
      </c>
      <c r="G16" s="98" t="s">
        <v>326</v>
      </c>
      <c r="H16" s="85" t="s">
        <v>321</v>
      </c>
      <c r="I16" s="85" t="s">
        <v>163</v>
      </c>
      <c r="J16" s="85"/>
      <c r="K16" s="95">
        <v>6.0800000000016885</v>
      </c>
      <c r="L16" s="98" t="s">
        <v>167</v>
      </c>
      <c r="M16" s="99">
        <v>8.3000000000000001E-3</v>
      </c>
      <c r="N16" s="99">
        <v>4.2999999999927645E-3</v>
      </c>
      <c r="O16" s="95">
        <v>482477.96932099998</v>
      </c>
      <c r="P16" s="97">
        <v>103.11</v>
      </c>
      <c r="Q16" s="85"/>
      <c r="R16" s="95">
        <v>497.48303065199997</v>
      </c>
      <c r="S16" s="96">
        <v>3.751860224740857E-4</v>
      </c>
      <c r="T16" s="96">
        <v>7.1032237447851412E-3</v>
      </c>
      <c r="U16" s="96">
        <v>1.0991416249692076E-3</v>
      </c>
    </row>
    <row r="17" spans="2:57" ht="20.25">
      <c r="B17" s="88" t="s">
        <v>329</v>
      </c>
      <c r="C17" s="85" t="s">
        <v>330</v>
      </c>
      <c r="D17" s="98" t="s">
        <v>123</v>
      </c>
      <c r="E17" s="98" t="s">
        <v>318</v>
      </c>
      <c r="F17" s="85" t="s">
        <v>331</v>
      </c>
      <c r="G17" s="98" t="s">
        <v>326</v>
      </c>
      <c r="H17" s="85" t="s">
        <v>321</v>
      </c>
      <c r="I17" s="85" t="s">
        <v>163</v>
      </c>
      <c r="J17" s="85"/>
      <c r="K17" s="95">
        <v>2.2300000000004552</v>
      </c>
      <c r="L17" s="98" t="s">
        <v>167</v>
      </c>
      <c r="M17" s="99">
        <v>0.04</v>
      </c>
      <c r="N17" s="99">
        <v>-4.6999999999978422E-3</v>
      </c>
      <c r="O17" s="95">
        <v>725867.76350100001</v>
      </c>
      <c r="P17" s="97">
        <v>114.9</v>
      </c>
      <c r="Q17" s="85"/>
      <c r="R17" s="95">
        <v>834.02205079400005</v>
      </c>
      <c r="S17" s="96">
        <v>3.5037368585979795E-4</v>
      </c>
      <c r="T17" s="96">
        <v>1.1908436810618525E-2</v>
      </c>
      <c r="U17" s="96">
        <v>1.8426927064596206E-3</v>
      </c>
      <c r="BE17" s="4"/>
    </row>
    <row r="18" spans="2:57">
      <c r="B18" s="88" t="s">
        <v>332</v>
      </c>
      <c r="C18" s="85" t="s">
        <v>333</v>
      </c>
      <c r="D18" s="98" t="s">
        <v>123</v>
      </c>
      <c r="E18" s="98" t="s">
        <v>318</v>
      </c>
      <c r="F18" s="85" t="s">
        <v>331</v>
      </c>
      <c r="G18" s="98" t="s">
        <v>326</v>
      </c>
      <c r="H18" s="85" t="s">
        <v>321</v>
      </c>
      <c r="I18" s="85" t="s">
        <v>163</v>
      </c>
      <c r="J18" s="85"/>
      <c r="K18" s="95">
        <v>3.4300000000000797</v>
      </c>
      <c r="L18" s="98" t="s">
        <v>167</v>
      </c>
      <c r="M18" s="99">
        <v>9.8999999999999991E-3</v>
      </c>
      <c r="N18" s="99">
        <v>-2.2000000000031842E-3</v>
      </c>
      <c r="O18" s="95">
        <v>950697.05507300003</v>
      </c>
      <c r="P18" s="97">
        <v>105.7</v>
      </c>
      <c r="Q18" s="85"/>
      <c r="R18" s="95">
        <v>1004.8868133440001</v>
      </c>
      <c r="S18" s="96">
        <v>3.1544021252149227E-4</v>
      </c>
      <c r="T18" s="96">
        <v>1.434809919850254E-2</v>
      </c>
      <c r="U18" s="96">
        <v>2.2202022116844492E-3</v>
      </c>
    </row>
    <row r="19" spans="2:57">
      <c r="B19" s="88" t="s">
        <v>334</v>
      </c>
      <c r="C19" s="85" t="s">
        <v>335</v>
      </c>
      <c r="D19" s="98" t="s">
        <v>123</v>
      </c>
      <c r="E19" s="98" t="s">
        <v>318</v>
      </c>
      <c r="F19" s="85" t="s">
        <v>331</v>
      </c>
      <c r="G19" s="98" t="s">
        <v>326</v>
      </c>
      <c r="H19" s="85" t="s">
        <v>321</v>
      </c>
      <c r="I19" s="85" t="s">
        <v>163</v>
      </c>
      <c r="J19" s="85"/>
      <c r="K19" s="95">
        <v>5.3799999999973585</v>
      </c>
      <c r="L19" s="98" t="s">
        <v>167</v>
      </c>
      <c r="M19" s="99">
        <v>8.6E-3</v>
      </c>
      <c r="N19" s="99">
        <v>3.699999999996398E-3</v>
      </c>
      <c r="O19" s="95">
        <v>799693.49827500002</v>
      </c>
      <c r="P19" s="97">
        <v>104.15</v>
      </c>
      <c r="Q19" s="85"/>
      <c r="R19" s="95">
        <v>832.88074548999998</v>
      </c>
      <c r="S19" s="96">
        <v>3.1970463092744682E-4</v>
      </c>
      <c r="T19" s="96">
        <v>1.1892140884052351E-2</v>
      </c>
      <c r="U19" s="96">
        <v>1.8401711005170411E-3</v>
      </c>
      <c r="BE19" s="3"/>
    </row>
    <row r="20" spans="2:57">
      <c r="B20" s="88" t="s">
        <v>336</v>
      </c>
      <c r="C20" s="85" t="s">
        <v>337</v>
      </c>
      <c r="D20" s="98" t="s">
        <v>123</v>
      </c>
      <c r="E20" s="98" t="s">
        <v>318</v>
      </c>
      <c r="F20" s="85" t="s">
        <v>331</v>
      </c>
      <c r="G20" s="98" t="s">
        <v>326</v>
      </c>
      <c r="H20" s="85" t="s">
        <v>321</v>
      </c>
      <c r="I20" s="85" t="s">
        <v>163</v>
      </c>
      <c r="J20" s="85"/>
      <c r="K20" s="95">
        <v>8.0800000001102052</v>
      </c>
      <c r="L20" s="98" t="s">
        <v>167</v>
      </c>
      <c r="M20" s="99">
        <v>1.2199999999999999E-2</v>
      </c>
      <c r="N20" s="99">
        <v>8.9000000000285014E-3</v>
      </c>
      <c r="O20" s="95">
        <v>30269.75</v>
      </c>
      <c r="P20" s="97">
        <v>104.32</v>
      </c>
      <c r="Q20" s="85"/>
      <c r="R20" s="95">
        <v>31.577402019000001</v>
      </c>
      <c r="S20" s="96">
        <v>3.7761287312501874E-5</v>
      </c>
      <c r="T20" s="96">
        <v>4.5087236749767785E-4</v>
      </c>
      <c r="U20" s="96">
        <v>6.9767278136062926E-5</v>
      </c>
    </row>
    <row r="21" spans="2:57">
      <c r="B21" s="88" t="s">
        <v>338</v>
      </c>
      <c r="C21" s="85" t="s">
        <v>339</v>
      </c>
      <c r="D21" s="98" t="s">
        <v>123</v>
      </c>
      <c r="E21" s="98" t="s">
        <v>318</v>
      </c>
      <c r="F21" s="85" t="s">
        <v>331</v>
      </c>
      <c r="G21" s="98" t="s">
        <v>326</v>
      </c>
      <c r="H21" s="85" t="s">
        <v>321</v>
      </c>
      <c r="I21" s="85" t="s">
        <v>163</v>
      </c>
      <c r="J21" s="85"/>
      <c r="K21" s="95">
        <v>10.850000000001792</v>
      </c>
      <c r="L21" s="98" t="s">
        <v>167</v>
      </c>
      <c r="M21" s="99">
        <v>5.6000000000000008E-3</v>
      </c>
      <c r="N21" s="99">
        <v>4.4999999999910381E-3</v>
      </c>
      <c r="O21" s="95">
        <v>436866.93186900002</v>
      </c>
      <c r="P21" s="97">
        <v>102.17</v>
      </c>
      <c r="Q21" s="85"/>
      <c r="R21" s="95">
        <v>446.346936492</v>
      </c>
      <c r="S21" s="96">
        <v>6.2238228743017438E-4</v>
      </c>
      <c r="T21" s="96">
        <v>6.3730860398330128E-3</v>
      </c>
      <c r="U21" s="96">
        <v>9.8616126952685693E-4</v>
      </c>
    </row>
    <row r="22" spans="2:57">
      <c r="B22" s="88" t="s">
        <v>340</v>
      </c>
      <c r="C22" s="85" t="s">
        <v>341</v>
      </c>
      <c r="D22" s="98" t="s">
        <v>123</v>
      </c>
      <c r="E22" s="98" t="s">
        <v>318</v>
      </c>
      <c r="F22" s="85" t="s">
        <v>331</v>
      </c>
      <c r="G22" s="98" t="s">
        <v>326</v>
      </c>
      <c r="H22" s="85" t="s">
        <v>321</v>
      </c>
      <c r="I22" s="85" t="s">
        <v>163</v>
      </c>
      <c r="J22" s="85"/>
      <c r="K22" s="95">
        <v>1.4500000000016695</v>
      </c>
      <c r="L22" s="98" t="s">
        <v>167</v>
      </c>
      <c r="M22" s="99">
        <v>4.0999999999999995E-3</v>
      </c>
      <c r="N22" s="99">
        <v>-8.9000000000033375E-3</v>
      </c>
      <c r="O22" s="95">
        <v>147057.333805</v>
      </c>
      <c r="P22" s="97">
        <v>101.83</v>
      </c>
      <c r="Q22" s="85"/>
      <c r="R22" s="95">
        <v>149.74848905500002</v>
      </c>
      <c r="S22" s="96">
        <v>1.1928367561574289E-4</v>
      </c>
      <c r="T22" s="96">
        <v>2.1381573996747095E-3</v>
      </c>
      <c r="U22" s="96">
        <v>3.3085509948124021E-4</v>
      </c>
    </row>
    <row r="23" spans="2:57">
      <c r="B23" s="88" t="s">
        <v>342</v>
      </c>
      <c r="C23" s="85" t="s">
        <v>343</v>
      </c>
      <c r="D23" s="98" t="s">
        <v>123</v>
      </c>
      <c r="E23" s="98" t="s">
        <v>318</v>
      </c>
      <c r="F23" s="85" t="s">
        <v>331</v>
      </c>
      <c r="G23" s="98" t="s">
        <v>326</v>
      </c>
      <c r="H23" s="85" t="s">
        <v>321</v>
      </c>
      <c r="I23" s="85" t="s">
        <v>163</v>
      </c>
      <c r="J23" s="85"/>
      <c r="K23" s="95">
        <v>0.84000000000011599</v>
      </c>
      <c r="L23" s="98" t="s">
        <v>167</v>
      </c>
      <c r="M23" s="99">
        <v>6.4000000000000003E-3</v>
      </c>
      <c r="N23" s="99">
        <v>-1.1400000000005028E-2</v>
      </c>
      <c r="O23" s="95">
        <v>1017391.778636</v>
      </c>
      <c r="P23" s="97">
        <v>101.61</v>
      </c>
      <c r="Q23" s="85"/>
      <c r="R23" s="95">
        <v>1033.7717548820001</v>
      </c>
      <c r="S23" s="96">
        <v>3.2297177660864195E-4</v>
      </c>
      <c r="T23" s="96">
        <v>1.4760527743714523E-2</v>
      </c>
      <c r="U23" s="96">
        <v>2.2840207534699009E-3</v>
      </c>
    </row>
    <row r="24" spans="2:57">
      <c r="B24" s="88" t="s">
        <v>344</v>
      </c>
      <c r="C24" s="85" t="s">
        <v>345</v>
      </c>
      <c r="D24" s="98" t="s">
        <v>123</v>
      </c>
      <c r="E24" s="98" t="s">
        <v>318</v>
      </c>
      <c r="F24" s="85" t="s">
        <v>346</v>
      </c>
      <c r="G24" s="98" t="s">
        <v>326</v>
      </c>
      <c r="H24" s="85" t="s">
        <v>321</v>
      </c>
      <c r="I24" s="85" t="s">
        <v>163</v>
      </c>
      <c r="J24" s="85"/>
      <c r="K24" s="95">
        <v>3.1500000000001944</v>
      </c>
      <c r="L24" s="98" t="s">
        <v>167</v>
      </c>
      <c r="M24" s="99">
        <v>0.05</v>
      </c>
      <c r="N24" s="99">
        <v>-3.1000000000001291E-3</v>
      </c>
      <c r="O24" s="95">
        <v>1262291.2411809999</v>
      </c>
      <c r="P24" s="97">
        <v>122.55</v>
      </c>
      <c r="Q24" s="85"/>
      <c r="R24" s="95">
        <v>1546.937936758</v>
      </c>
      <c r="S24" s="96">
        <v>4.0052304782322158E-4</v>
      </c>
      <c r="T24" s="96">
        <v>2.2087680598245115E-2</v>
      </c>
      <c r="U24" s="96">
        <v>3.4178128152558039E-3</v>
      </c>
    </row>
    <row r="25" spans="2:57">
      <c r="B25" s="88" t="s">
        <v>347</v>
      </c>
      <c r="C25" s="85" t="s">
        <v>348</v>
      </c>
      <c r="D25" s="98" t="s">
        <v>123</v>
      </c>
      <c r="E25" s="98" t="s">
        <v>318</v>
      </c>
      <c r="F25" s="85" t="s">
        <v>346</v>
      </c>
      <c r="G25" s="98" t="s">
        <v>326</v>
      </c>
      <c r="H25" s="85" t="s">
        <v>321</v>
      </c>
      <c r="I25" s="85" t="s">
        <v>163</v>
      </c>
      <c r="J25" s="85"/>
      <c r="K25" s="95">
        <v>0.95999999999439645</v>
      </c>
      <c r="L25" s="98" t="s">
        <v>167</v>
      </c>
      <c r="M25" s="99">
        <v>1.6E-2</v>
      </c>
      <c r="N25" s="99">
        <v>-1.0500000000035023E-2</v>
      </c>
      <c r="O25" s="95">
        <v>69216.072992000001</v>
      </c>
      <c r="P25" s="97">
        <v>103.13</v>
      </c>
      <c r="Q25" s="85"/>
      <c r="R25" s="95">
        <v>71.382536814999995</v>
      </c>
      <c r="S25" s="96">
        <v>3.2972440026309825E-5</v>
      </c>
      <c r="T25" s="96">
        <v>1.0192229668673806E-3</v>
      </c>
      <c r="U25" s="96">
        <v>1.5771295235223308E-4</v>
      </c>
    </row>
    <row r="26" spans="2:57">
      <c r="B26" s="88" t="s">
        <v>349</v>
      </c>
      <c r="C26" s="85" t="s">
        <v>350</v>
      </c>
      <c r="D26" s="98" t="s">
        <v>123</v>
      </c>
      <c r="E26" s="98" t="s">
        <v>318</v>
      </c>
      <c r="F26" s="85" t="s">
        <v>346</v>
      </c>
      <c r="G26" s="98" t="s">
        <v>326</v>
      </c>
      <c r="H26" s="85" t="s">
        <v>321</v>
      </c>
      <c r="I26" s="85" t="s">
        <v>163</v>
      </c>
      <c r="J26" s="85"/>
      <c r="K26" s="95">
        <v>2.4800000000012052</v>
      </c>
      <c r="L26" s="98" t="s">
        <v>167</v>
      </c>
      <c r="M26" s="99">
        <v>6.9999999999999993E-3</v>
      </c>
      <c r="N26" s="99">
        <v>-3.2999999999941613E-3</v>
      </c>
      <c r="O26" s="95">
        <v>509317.28457500006</v>
      </c>
      <c r="P26" s="97">
        <v>104.24</v>
      </c>
      <c r="Q26" s="85"/>
      <c r="R26" s="95">
        <v>530.91233270700002</v>
      </c>
      <c r="S26" s="96">
        <v>1.7912363127878887E-4</v>
      </c>
      <c r="T26" s="96">
        <v>7.5805381404489731E-3</v>
      </c>
      <c r="U26" s="96">
        <v>1.1730005007868675E-3</v>
      </c>
    </row>
    <row r="27" spans="2:57">
      <c r="B27" s="88" t="s">
        <v>351</v>
      </c>
      <c r="C27" s="85" t="s">
        <v>352</v>
      </c>
      <c r="D27" s="98" t="s">
        <v>123</v>
      </c>
      <c r="E27" s="98" t="s">
        <v>318</v>
      </c>
      <c r="F27" s="85" t="s">
        <v>346</v>
      </c>
      <c r="G27" s="98" t="s">
        <v>326</v>
      </c>
      <c r="H27" s="85" t="s">
        <v>321</v>
      </c>
      <c r="I27" s="85" t="s">
        <v>163</v>
      </c>
      <c r="J27" s="85"/>
      <c r="K27" s="95">
        <v>4.5299999999934242</v>
      </c>
      <c r="L27" s="98" t="s">
        <v>167</v>
      </c>
      <c r="M27" s="99">
        <v>6.0000000000000001E-3</v>
      </c>
      <c r="N27" s="99">
        <v>1.399999999967119E-3</v>
      </c>
      <c r="O27" s="95">
        <v>105792.77625</v>
      </c>
      <c r="P27" s="97">
        <v>103.49</v>
      </c>
      <c r="Q27" s="85"/>
      <c r="R27" s="95">
        <v>109.48494892399999</v>
      </c>
      <c r="S27" s="96">
        <v>4.756559318299841E-5</v>
      </c>
      <c r="T27" s="96">
        <v>1.5632615405480237E-3</v>
      </c>
      <c r="U27" s="96">
        <v>2.4189662210644545E-4</v>
      </c>
    </row>
    <row r="28" spans="2:57">
      <c r="B28" s="88" t="s">
        <v>353</v>
      </c>
      <c r="C28" s="85" t="s">
        <v>354</v>
      </c>
      <c r="D28" s="98" t="s">
        <v>123</v>
      </c>
      <c r="E28" s="98" t="s">
        <v>318</v>
      </c>
      <c r="F28" s="85" t="s">
        <v>346</v>
      </c>
      <c r="G28" s="98" t="s">
        <v>326</v>
      </c>
      <c r="H28" s="85" t="s">
        <v>321</v>
      </c>
      <c r="I28" s="85" t="s">
        <v>163</v>
      </c>
      <c r="J28" s="85"/>
      <c r="K28" s="95">
        <v>5.9300000000002946</v>
      </c>
      <c r="L28" s="98" t="s">
        <v>167</v>
      </c>
      <c r="M28" s="99">
        <v>1.7500000000000002E-2</v>
      </c>
      <c r="N28" s="99">
        <v>4.8999999999990249E-3</v>
      </c>
      <c r="O28" s="95">
        <v>953497.125</v>
      </c>
      <c r="P28" s="97">
        <v>107.52</v>
      </c>
      <c r="Q28" s="85"/>
      <c r="R28" s="95">
        <v>1025.2001536899998</v>
      </c>
      <c r="S28" s="96">
        <v>4.7633248607341485E-4</v>
      </c>
      <c r="T28" s="96">
        <v>1.4638139647304383E-2</v>
      </c>
      <c r="U28" s="96">
        <v>2.265082612704747E-3</v>
      </c>
    </row>
    <row r="29" spans="2:57">
      <c r="B29" s="88" t="s">
        <v>355</v>
      </c>
      <c r="C29" s="85" t="s">
        <v>356</v>
      </c>
      <c r="D29" s="98" t="s">
        <v>123</v>
      </c>
      <c r="E29" s="98" t="s">
        <v>318</v>
      </c>
      <c r="F29" s="85" t="s">
        <v>357</v>
      </c>
      <c r="G29" s="98" t="s">
        <v>326</v>
      </c>
      <c r="H29" s="85" t="s">
        <v>358</v>
      </c>
      <c r="I29" s="85" t="s">
        <v>163</v>
      </c>
      <c r="J29" s="85"/>
      <c r="K29" s="95">
        <v>1.4999999999983016</v>
      </c>
      <c r="L29" s="98" t="s">
        <v>167</v>
      </c>
      <c r="M29" s="99">
        <v>8.0000000000000002E-3</v>
      </c>
      <c r="N29" s="99">
        <v>-5.3999999999803008E-3</v>
      </c>
      <c r="O29" s="95">
        <v>284002.91157200001</v>
      </c>
      <c r="P29" s="97">
        <v>103.67</v>
      </c>
      <c r="Q29" s="85"/>
      <c r="R29" s="95">
        <v>294.42581212700003</v>
      </c>
      <c r="S29" s="96">
        <v>6.6094292756753241E-4</v>
      </c>
      <c r="T29" s="96">
        <v>4.2039070499293382E-3</v>
      </c>
      <c r="U29" s="96">
        <v>6.5050593816239229E-4</v>
      </c>
    </row>
    <row r="30" spans="2:57">
      <c r="B30" s="88" t="s">
        <v>359</v>
      </c>
      <c r="C30" s="85" t="s">
        <v>360</v>
      </c>
      <c r="D30" s="98" t="s">
        <v>123</v>
      </c>
      <c r="E30" s="98" t="s">
        <v>318</v>
      </c>
      <c r="F30" s="85" t="s">
        <v>325</v>
      </c>
      <c r="G30" s="98" t="s">
        <v>326</v>
      </c>
      <c r="H30" s="85" t="s">
        <v>358</v>
      </c>
      <c r="I30" s="85" t="s">
        <v>163</v>
      </c>
      <c r="J30" s="85"/>
      <c r="K30" s="95">
        <v>1.5800000000005168</v>
      </c>
      <c r="L30" s="98" t="s">
        <v>167</v>
      </c>
      <c r="M30" s="99">
        <v>3.4000000000000002E-2</v>
      </c>
      <c r="N30" s="99">
        <v>-6.3999999999982786E-3</v>
      </c>
      <c r="O30" s="95">
        <v>416792.60404200002</v>
      </c>
      <c r="P30" s="97">
        <v>111.42</v>
      </c>
      <c r="Q30" s="85"/>
      <c r="R30" s="95">
        <v>464.39033557200003</v>
      </c>
      <c r="S30" s="96">
        <v>2.2279498490815157E-4</v>
      </c>
      <c r="T30" s="96">
        <v>6.6307155324686028E-3</v>
      </c>
      <c r="U30" s="96">
        <v>1.026026450372859E-3</v>
      </c>
    </row>
    <row r="31" spans="2:57">
      <c r="B31" s="88" t="s">
        <v>361</v>
      </c>
      <c r="C31" s="85" t="s">
        <v>362</v>
      </c>
      <c r="D31" s="98" t="s">
        <v>123</v>
      </c>
      <c r="E31" s="98" t="s">
        <v>318</v>
      </c>
      <c r="F31" s="85" t="s">
        <v>331</v>
      </c>
      <c r="G31" s="98" t="s">
        <v>326</v>
      </c>
      <c r="H31" s="85" t="s">
        <v>358</v>
      </c>
      <c r="I31" s="85" t="s">
        <v>163</v>
      </c>
      <c r="J31" s="85"/>
      <c r="K31" s="95">
        <v>0.4700000000009073</v>
      </c>
      <c r="L31" s="98" t="s">
        <v>167</v>
      </c>
      <c r="M31" s="99">
        <v>0.03</v>
      </c>
      <c r="N31" s="99">
        <v>-1.9500000000010242E-2</v>
      </c>
      <c r="O31" s="95">
        <v>308364.82135400001</v>
      </c>
      <c r="P31" s="97">
        <v>110.81</v>
      </c>
      <c r="Q31" s="85"/>
      <c r="R31" s="95">
        <v>341.69904412699998</v>
      </c>
      <c r="S31" s="96">
        <v>6.4242671115416667E-4</v>
      </c>
      <c r="T31" s="96">
        <v>4.8788895585689749E-3</v>
      </c>
      <c r="U31" s="96">
        <v>7.5495166562756372E-4</v>
      </c>
    </row>
    <row r="32" spans="2:57">
      <c r="B32" s="88" t="s">
        <v>363</v>
      </c>
      <c r="C32" s="85" t="s">
        <v>364</v>
      </c>
      <c r="D32" s="98" t="s">
        <v>123</v>
      </c>
      <c r="E32" s="98" t="s">
        <v>318</v>
      </c>
      <c r="F32" s="85" t="s">
        <v>365</v>
      </c>
      <c r="G32" s="98" t="s">
        <v>366</v>
      </c>
      <c r="H32" s="85" t="s">
        <v>358</v>
      </c>
      <c r="I32" s="85" t="s">
        <v>163</v>
      </c>
      <c r="J32" s="85"/>
      <c r="K32" s="95">
        <v>6.2200000000025648</v>
      </c>
      <c r="L32" s="98" t="s">
        <v>167</v>
      </c>
      <c r="M32" s="99">
        <v>8.3000000000000001E-3</v>
      </c>
      <c r="N32" s="99">
        <v>4.7000000000035356E-3</v>
      </c>
      <c r="O32" s="95">
        <v>875202.54395299999</v>
      </c>
      <c r="P32" s="97">
        <v>103.4</v>
      </c>
      <c r="Q32" s="85"/>
      <c r="R32" s="95">
        <v>904.95939984400002</v>
      </c>
      <c r="S32" s="96">
        <v>5.7149665079449035E-4</v>
      </c>
      <c r="T32" s="96">
        <v>1.2921303242471854E-2</v>
      </c>
      <c r="U32" s="96">
        <v>1.9994220586219192E-3</v>
      </c>
    </row>
    <row r="33" spans="2:21">
      <c r="B33" s="88" t="s">
        <v>367</v>
      </c>
      <c r="C33" s="85" t="s">
        <v>368</v>
      </c>
      <c r="D33" s="98" t="s">
        <v>123</v>
      </c>
      <c r="E33" s="98" t="s">
        <v>318</v>
      </c>
      <c r="F33" s="85" t="s">
        <v>365</v>
      </c>
      <c r="G33" s="98" t="s">
        <v>366</v>
      </c>
      <c r="H33" s="85" t="s">
        <v>358</v>
      </c>
      <c r="I33" s="85" t="s">
        <v>163</v>
      </c>
      <c r="J33" s="85"/>
      <c r="K33" s="95">
        <v>9.8700000000299912</v>
      </c>
      <c r="L33" s="98" t="s">
        <v>167</v>
      </c>
      <c r="M33" s="99">
        <v>1.6500000000000001E-2</v>
      </c>
      <c r="N33" s="99">
        <v>1.4000000000029121E-2</v>
      </c>
      <c r="O33" s="95">
        <v>132247.61864599999</v>
      </c>
      <c r="P33" s="97">
        <v>103.87</v>
      </c>
      <c r="Q33" s="85"/>
      <c r="R33" s="95">
        <v>137.365601424</v>
      </c>
      <c r="S33" s="96">
        <v>3.1274193571470798E-4</v>
      </c>
      <c r="T33" s="96">
        <v>1.9613505217913624E-3</v>
      </c>
      <c r="U33" s="96">
        <v>3.034962824082025E-4</v>
      </c>
    </row>
    <row r="34" spans="2:21">
      <c r="B34" s="88" t="s">
        <v>369</v>
      </c>
      <c r="C34" s="85" t="s">
        <v>370</v>
      </c>
      <c r="D34" s="98" t="s">
        <v>123</v>
      </c>
      <c r="E34" s="98" t="s">
        <v>318</v>
      </c>
      <c r="F34" s="85" t="s">
        <v>371</v>
      </c>
      <c r="G34" s="98" t="s">
        <v>372</v>
      </c>
      <c r="H34" s="85" t="s">
        <v>358</v>
      </c>
      <c r="I34" s="85" t="s">
        <v>163</v>
      </c>
      <c r="J34" s="85"/>
      <c r="K34" s="95">
        <v>9.5400000001197789</v>
      </c>
      <c r="L34" s="98" t="s">
        <v>167</v>
      </c>
      <c r="M34" s="99">
        <v>2.6499999999999999E-2</v>
      </c>
      <c r="N34" s="99">
        <v>1.4100000000444342E-2</v>
      </c>
      <c r="O34" s="95">
        <v>18208.380039</v>
      </c>
      <c r="P34" s="97">
        <v>113.71</v>
      </c>
      <c r="Q34" s="85"/>
      <c r="R34" s="95">
        <v>20.704749088</v>
      </c>
      <c r="S34" s="96">
        <v>1.5502668330024215E-5</v>
      </c>
      <c r="T34" s="96">
        <v>2.9562910951746416E-4</v>
      </c>
      <c r="U34" s="96">
        <v>4.5745181553907843E-5</v>
      </c>
    </row>
    <row r="35" spans="2:21">
      <c r="B35" s="88" t="s">
        <v>373</v>
      </c>
      <c r="C35" s="85" t="s">
        <v>374</v>
      </c>
      <c r="D35" s="98" t="s">
        <v>123</v>
      </c>
      <c r="E35" s="98" t="s">
        <v>318</v>
      </c>
      <c r="F35" s="85" t="s">
        <v>375</v>
      </c>
      <c r="G35" s="98" t="s">
        <v>376</v>
      </c>
      <c r="H35" s="85" t="s">
        <v>358</v>
      </c>
      <c r="I35" s="85" t="s">
        <v>322</v>
      </c>
      <c r="J35" s="85"/>
      <c r="K35" s="95">
        <v>3.4800000000008886</v>
      </c>
      <c r="L35" s="98" t="s">
        <v>167</v>
      </c>
      <c r="M35" s="99">
        <v>6.5000000000000006E-3</v>
      </c>
      <c r="N35" s="96">
        <v>-1E-4</v>
      </c>
      <c r="O35" s="95">
        <v>300584.540629</v>
      </c>
      <c r="P35" s="97">
        <v>102.25</v>
      </c>
      <c r="Q35" s="95">
        <v>51.237138645000002</v>
      </c>
      <c r="R35" s="95">
        <v>359.7120234410001</v>
      </c>
      <c r="S35" s="96">
        <v>3.8715938451519067E-4</v>
      </c>
      <c r="T35" s="96">
        <v>5.1360847079388698E-3</v>
      </c>
      <c r="U35" s="96">
        <v>7.9474963688254006E-4</v>
      </c>
    </row>
    <row r="36" spans="2:21">
      <c r="B36" s="88" t="s">
        <v>377</v>
      </c>
      <c r="C36" s="85" t="s">
        <v>378</v>
      </c>
      <c r="D36" s="98" t="s">
        <v>123</v>
      </c>
      <c r="E36" s="98" t="s">
        <v>318</v>
      </c>
      <c r="F36" s="85" t="s">
        <v>375</v>
      </c>
      <c r="G36" s="98" t="s">
        <v>376</v>
      </c>
      <c r="H36" s="85" t="s">
        <v>358</v>
      </c>
      <c r="I36" s="85" t="s">
        <v>322</v>
      </c>
      <c r="J36" s="85"/>
      <c r="K36" s="95">
        <v>4.150000000002442</v>
      </c>
      <c r="L36" s="98" t="s">
        <v>167</v>
      </c>
      <c r="M36" s="99">
        <v>1.6399999999999998E-2</v>
      </c>
      <c r="N36" s="99">
        <v>3.0000000000044384E-3</v>
      </c>
      <c r="O36" s="95">
        <v>637511.93069299997</v>
      </c>
      <c r="P36" s="97">
        <v>106.03</v>
      </c>
      <c r="Q36" s="85"/>
      <c r="R36" s="95">
        <v>675.95390014899999</v>
      </c>
      <c r="S36" s="96">
        <v>5.9819042169430444E-4</v>
      </c>
      <c r="T36" s="96">
        <v>9.6514885897228102E-3</v>
      </c>
      <c r="U36" s="96">
        <v>1.4934561028952325E-3</v>
      </c>
    </row>
    <row r="37" spans="2:21">
      <c r="B37" s="88" t="s">
        <v>379</v>
      </c>
      <c r="C37" s="85" t="s">
        <v>380</v>
      </c>
      <c r="D37" s="98" t="s">
        <v>123</v>
      </c>
      <c r="E37" s="98" t="s">
        <v>318</v>
      </c>
      <c r="F37" s="85" t="s">
        <v>375</v>
      </c>
      <c r="G37" s="98" t="s">
        <v>376</v>
      </c>
      <c r="H37" s="85" t="s">
        <v>358</v>
      </c>
      <c r="I37" s="85" t="s">
        <v>163</v>
      </c>
      <c r="J37" s="85"/>
      <c r="K37" s="95">
        <v>5.5499999999998657</v>
      </c>
      <c r="L37" s="98" t="s">
        <v>167</v>
      </c>
      <c r="M37" s="99">
        <v>1.34E-2</v>
      </c>
      <c r="N37" s="99">
        <v>7.6999999999990141E-3</v>
      </c>
      <c r="O37" s="95">
        <v>2129629.662494</v>
      </c>
      <c r="P37" s="97">
        <v>104.85</v>
      </c>
      <c r="Q37" s="85"/>
      <c r="R37" s="95">
        <v>2232.9166438859997</v>
      </c>
      <c r="S37" s="96">
        <v>5.0934023159774776E-4</v>
      </c>
      <c r="T37" s="96">
        <v>3.188230662700136E-2</v>
      </c>
      <c r="U37" s="96">
        <v>4.9334177794266854E-3</v>
      </c>
    </row>
    <row r="38" spans="2:21">
      <c r="B38" s="88" t="s">
        <v>381</v>
      </c>
      <c r="C38" s="85" t="s">
        <v>382</v>
      </c>
      <c r="D38" s="98" t="s">
        <v>123</v>
      </c>
      <c r="E38" s="98" t="s">
        <v>318</v>
      </c>
      <c r="F38" s="85" t="s">
        <v>375</v>
      </c>
      <c r="G38" s="98" t="s">
        <v>376</v>
      </c>
      <c r="H38" s="85" t="s">
        <v>358</v>
      </c>
      <c r="I38" s="85" t="s">
        <v>163</v>
      </c>
      <c r="J38" s="85"/>
      <c r="K38" s="95">
        <v>6.8800000000036103</v>
      </c>
      <c r="L38" s="98" t="s">
        <v>167</v>
      </c>
      <c r="M38" s="99">
        <v>1.77E-2</v>
      </c>
      <c r="N38" s="99">
        <v>1.1900000000013353E-2</v>
      </c>
      <c r="O38" s="95">
        <v>509343.46498400002</v>
      </c>
      <c r="P38" s="97">
        <v>104.39</v>
      </c>
      <c r="Q38" s="85"/>
      <c r="R38" s="95">
        <v>531.70364169099992</v>
      </c>
      <c r="S38" s="96">
        <v>4.188821045643809E-4</v>
      </c>
      <c r="T38" s="96">
        <v>7.5918367062658681E-3</v>
      </c>
      <c r="U38" s="96">
        <v>1.1747488230188573E-3</v>
      </c>
    </row>
    <row r="39" spans="2:21">
      <c r="B39" s="88" t="s">
        <v>383</v>
      </c>
      <c r="C39" s="85" t="s">
        <v>384</v>
      </c>
      <c r="D39" s="98" t="s">
        <v>123</v>
      </c>
      <c r="E39" s="98" t="s">
        <v>318</v>
      </c>
      <c r="F39" s="85" t="s">
        <v>375</v>
      </c>
      <c r="G39" s="98" t="s">
        <v>376</v>
      </c>
      <c r="H39" s="85" t="s">
        <v>358</v>
      </c>
      <c r="I39" s="85" t="s">
        <v>163</v>
      </c>
      <c r="J39" s="85"/>
      <c r="K39" s="95">
        <v>10.040000000011704</v>
      </c>
      <c r="L39" s="98" t="s">
        <v>167</v>
      </c>
      <c r="M39" s="99">
        <v>2.4799999999999999E-2</v>
      </c>
      <c r="N39" s="99">
        <v>1.8799999999892746E-2</v>
      </c>
      <c r="O39" s="95">
        <v>38450.908253000001</v>
      </c>
      <c r="P39" s="97">
        <v>106.69</v>
      </c>
      <c r="Q39" s="85"/>
      <c r="R39" s="95">
        <v>41.023272837999997</v>
      </c>
      <c r="S39" s="96">
        <v>1.4598857273628139E-4</v>
      </c>
      <c r="T39" s="96">
        <v>5.8574356863946918E-4</v>
      </c>
      <c r="U39" s="96">
        <v>9.063703481427121E-5</v>
      </c>
    </row>
    <row r="40" spans="2:21">
      <c r="B40" s="88" t="s">
        <v>385</v>
      </c>
      <c r="C40" s="85" t="s">
        <v>386</v>
      </c>
      <c r="D40" s="98" t="s">
        <v>123</v>
      </c>
      <c r="E40" s="98" t="s">
        <v>318</v>
      </c>
      <c r="F40" s="85" t="s">
        <v>346</v>
      </c>
      <c r="G40" s="98" t="s">
        <v>326</v>
      </c>
      <c r="H40" s="85" t="s">
        <v>358</v>
      </c>
      <c r="I40" s="85" t="s">
        <v>163</v>
      </c>
      <c r="J40" s="85"/>
      <c r="K40" s="95">
        <v>2.9600000000082236</v>
      </c>
      <c r="L40" s="98" t="s">
        <v>167</v>
      </c>
      <c r="M40" s="99">
        <v>4.2000000000000003E-2</v>
      </c>
      <c r="N40" s="99">
        <v>-3.2000000000072561E-3</v>
      </c>
      <c r="O40" s="95">
        <v>137521.667441</v>
      </c>
      <c r="P40" s="97">
        <v>120.26</v>
      </c>
      <c r="Q40" s="85"/>
      <c r="R40" s="95">
        <v>165.38355263399998</v>
      </c>
      <c r="S40" s="96">
        <v>1.3783399928337612E-4</v>
      </c>
      <c r="T40" s="96">
        <v>2.3613998984590876E-3</v>
      </c>
      <c r="U40" s="96">
        <v>3.6539929120210369E-4</v>
      </c>
    </row>
    <row r="41" spans="2:21">
      <c r="B41" s="88" t="s">
        <v>387</v>
      </c>
      <c r="C41" s="85" t="s">
        <v>388</v>
      </c>
      <c r="D41" s="98" t="s">
        <v>123</v>
      </c>
      <c r="E41" s="98" t="s">
        <v>318</v>
      </c>
      <c r="F41" s="85" t="s">
        <v>346</v>
      </c>
      <c r="G41" s="98" t="s">
        <v>326</v>
      </c>
      <c r="H41" s="85" t="s">
        <v>358</v>
      </c>
      <c r="I41" s="85" t="s">
        <v>163</v>
      </c>
      <c r="J41" s="85"/>
      <c r="K41" s="95">
        <v>1.4899999999998683</v>
      </c>
      <c r="L41" s="98" t="s">
        <v>167</v>
      </c>
      <c r="M41" s="99">
        <v>4.0999999999999995E-2</v>
      </c>
      <c r="N41" s="99">
        <v>-4.3999999999980851E-3</v>
      </c>
      <c r="O41" s="95">
        <v>644474.90200600005</v>
      </c>
      <c r="P41" s="97">
        <v>129.65</v>
      </c>
      <c r="Q41" s="85"/>
      <c r="R41" s="95">
        <v>835.56170043899999</v>
      </c>
      <c r="S41" s="96">
        <v>4.1359611860768565E-4</v>
      </c>
      <c r="T41" s="96">
        <v>1.1930420426627859E-2</v>
      </c>
      <c r="U41" s="96">
        <v>1.8460944164847256E-3</v>
      </c>
    </row>
    <row r="42" spans="2:21">
      <c r="B42" s="88" t="s">
        <v>389</v>
      </c>
      <c r="C42" s="85" t="s">
        <v>390</v>
      </c>
      <c r="D42" s="98" t="s">
        <v>123</v>
      </c>
      <c r="E42" s="98" t="s">
        <v>318</v>
      </c>
      <c r="F42" s="85" t="s">
        <v>346</v>
      </c>
      <c r="G42" s="98" t="s">
        <v>326</v>
      </c>
      <c r="H42" s="85" t="s">
        <v>358</v>
      </c>
      <c r="I42" s="85" t="s">
        <v>163</v>
      </c>
      <c r="J42" s="85"/>
      <c r="K42" s="95">
        <v>2.1200000000002928</v>
      </c>
      <c r="L42" s="98" t="s">
        <v>167</v>
      </c>
      <c r="M42" s="99">
        <v>0.04</v>
      </c>
      <c r="N42" s="99">
        <v>-4.6000000000014649E-3</v>
      </c>
      <c r="O42" s="95">
        <v>579239.92412099999</v>
      </c>
      <c r="P42" s="97">
        <v>117.75</v>
      </c>
      <c r="Q42" s="85"/>
      <c r="R42" s="95">
        <v>682.05501696500005</v>
      </c>
      <c r="S42" s="96">
        <v>1.9941711836683404E-4</v>
      </c>
      <c r="T42" s="96">
        <v>9.7386023105271585E-3</v>
      </c>
      <c r="U42" s="96">
        <v>1.5069359424838842E-3</v>
      </c>
    </row>
    <row r="43" spans="2:21">
      <c r="B43" s="88" t="s">
        <v>391</v>
      </c>
      <c r="C43" s="85" t="s">
        <v>392</v>
      </c>
      <c r="D43" s="98" t="s">
        <v>123</v>
      </c>
      <c r="E43" s="98" t="s">
        <v>318</v>
      </c>
      <c r="F43" s="85" t="s">
        <v>393</v>
      </c>
      <c r="G43" s="98" t="s">
        <v>376</v>
      </c>
      <c r="H43" s="85" t="s">
        <v>394</v>
      </c>
      <c r="I43" s="85" t="s">
        <v>322</v>
      </c>
      <c r="J43" s="85"/>
      <c r="K43" s="95">
        <v>0.88000000000339174</v>
      </c>
      <c r="L43" s="98" t="s">
        <v>167</v>
      </c>
      <c r="M43" s="99">
        <v>1.6399999999999998E-2</v>
      </c>
      <c r="N43" s="99">
        <v>-6.6000000000254397E-3</v>
      </c>
      <c r="O43" s="95">
        <v>138765.08144499999</v>
      </c>
      <c r="P43" s="97">
        <v>101.98</v>
      </c>
      <c r="Q43" s="85"/>
      <c r="R43" s="95">
        <v>141.51263315400001</v>
      </c>
      <c r="S43" s="96">
        <v>2.8171993271858335E-4</v>
      </c>
      <c r="T43" s="96">
        <v>2.0205631832087914E-3</v>
      </c>
      <c r="U43" s="96">
        <v>3.1265875612823506E-4</v>
      </c>
    </row>
    <row r="44" spans="2:21">
      <c r="B44" s="88" t="s">
        <v>395</v>
      </c>
      <c r="C44" s="85" t="s">
        <v>396</v>
      </c>
      <c r="D44" s="98" t="s">
        <v>123</v>
      </c>
      <c r="E44" s="98" t="s">
        <v>318</v>
      </c>
      <c r="F44" s="85" t="s">
        <v>393</v>
      </c>
      <c r="G44" s="98" t="s">
        <v>376</v>
      </c>
      <c r="H44" s="85" t="s">
        <v>394</v>
      </c>
      <c r="I44" s="85" t="s">
        <v>322</v>
      </c>
      <c r="J44" s="85"/>
      <c r="K44" s="95">
        <v>5.2499999999980069</v>
      </c>
      <c r="L44" s="98" t="s">
        <v>167</v>
      </c>
      <c r="M44" s="99">
        <v>2.3399999999999997E-2</v>
      </c>
      <c r="N44" s="99">
        <v>8.0999999999984938E-3</v>
      </c>
      <c r="O44" s="95">
        <v>1043419.6316070001</v>
      </c>
      <c r="P44" s="97">
        <v>108.15</v>
      </c>
      <c r="Q44" s="85"/>
      <c r="R44" s="95">
        <v>1128.4583387569999</v>
      </c>
      <c r="S44" s="96">
        <v>4.3940656448009655E-4</v>
      </c>
      <c r="T44" s="96">
        <v>1.611249343792525E-2</v>
      </c>
      <c r="U44" s="96">
        <v>2.4932217899891799E-3</v>
      </c>
    </row>
    <row r="45" spans="2:21">
      <c r="B45" s="88" t="s">
        <v>397</v>
      </c>
      <c r="C45" s="85" t="s">
        <v>398</v>
      </c>
      <c r="D45" s="98" t="s">
        <v>123</v>
      </c>
      <c r="E45" s="98" t="s">
        <v>318</v>
      </c>
      <c r="F45" s="85" t="s">
        <v>393</v>
      </c>
      <c r="G45" s="98" t="s">
        <v>376</v>
      </c>
      <c r="H45" s="85" t="s">
        <v>394</v>
      </c>
      <c r="I45" s="85" t="s">
        <v>322</v>
      </c>
      <c r="J45" s="85"/>
      <c r="K45" s="95">
        <v>2.0800000000026921</v>
      </c>
      <c r="L45" s="98" t="s">
        <v>167</v>
      </c>
      <c r="M45" s="99">
        <v>0.03</v>
      </c>
      <c r="N45" s="99">
        <v>-4.3000000000134615E-3</v>
      </c>
      <c r="O45" s="95">
        <v>340753.52663899993</v>
      </c>
      <c r="P45" s="97">
        <v>109</v>
      </c>
      <c r="Q45" s="85"/>
      <c r="R45" s="95">
        <v>371.42133945</v>
      </c>
      <c r="S45" s="96">
        <v>7.0814355588427378E-4</v>
      </c>
      <c r="T45" s="96">
        <v>5.3032741121710374E-3</v>
      </c>
      <c r="U45" s="96">
        <v>8.2062026127055693E-4</v>
      </c>
    </row>
    <row r="46" spans="2:21">
      <c r="B46" s="88" t="s">
        <v>399</v>
      </c>
      <c r="C46" s="85" t="s">
        <v>400</v>
      </c>
      <c r="D46" s="98" t="s">
        <v>123</v>
      </c>
      <c r="E46" s="98" t="s">
        <v>318</v>
      </c>
      <c r="F46" s="85" t="s">
        <v>401</v>
      </c>
      <c r="G46" s="98" t="s">
        <v>376</v>
      </c>
      <c r="H46" s="85" t="s">
        <v>394</v>
      </c>
      <c r="I46" s="85" t="s">
        <v>163</v>
      </c>
      <c r="J46" s="85"/>
      <c r="K46" s="95">
        <v>0.25999999998969003</v>
      </c>
      <c r="L46" s="98" t="s">
        <v>167</v>
      </c>
      <c r="M46" s="99">
        <v>4.9500000000000002E-2</v>
      </c>
      <c r="N46" s="99">
        <v>-2.5800000000279849E-2</v>
      </c>
      <c r="O46" s="95">
        <v>10802.757035000001</v>
      </c>
      <c r="P46" s="97">
        <v>125.7</v>
      </c>
      <c r="Q46" s="85"/>
      <c r="R46" s="95">
        <v>13.579065888999997</v>
      </c>
      <c r="S46" s="96">
        <v>8.3752450277502615E-5</v>
      </c>
      <c r="T46" s="96">
        <v>1.9388629824887267E-4</v>
      </c>
      <c r="U46" s="96">
        <v>3.0001659608847993E-5</v>
      </c>
    </row>
    <row r="47" spans="2:21">
      <c r="B47" s="88" t="s">
        <v>402</v>
      </c>
      <c r="C47" s="85" t="s">
        <v>403</v>
      </c>
      <c r="D47" s="98" t="s">
        <v>123</v>
      </c>
      <c r="E47" s="98" t="s">
        <v>318</v>
      </c>
      <c r="F47" s="85" t="s">
        <v>401</v>
      </c>
      <c r="G47" s="98" t="s">
        <v>376</v>
      </c>
      <c r="H47" s="85" t="s">
        <v>394</v>
      </c>
      <c r="I47" s="85" t="s">
        <v>163</v>
      </c>
      <c r="J47" s="85"/>
      <c r="K47" s="95">
        <v>1.9699999999992674</v>
      </c>
      <c r="L47" s="98" t="s">
        <v>167</v>
      </c>
      <c r="M47" s="99">
        <v>4.8000000000000001E-2</v>
      </c>
      <c r="N47" s="99">
        <v>-4.7000000000011928E-3</v>
      </c>
      <c r="O47" s="95">
        <v>1004983.759168</v>
      </c>
      <c r="P47" s="97">
        <v>116.78</v>
      </c>
      <c r="Q47" s="85"/>
      <c r="R47" s="95">
        <v>1173.6200223379999</v>
      </c>
      <c r="S47" s="96">
        <v>7.3920541060618766E-4</v>
      </c>
      <c r="T47" s="96">
        <v>1.6757326574739186E-2</v>
      </c>
      <c r="U47" s="96">
        <v>2.5930022512694545E-3</v>
      </c>
    </row>
    <row r="48" spans="2:21">
      <c r="B48" s="88" t="s">
        <v>404</v>
      </c>
      <c r="C48" s="85" t="s">
        <v>405</v>
      </c>
      <c r="D48" s="98" t="s">
        <v>123</v>
      </c>
      <c r="E48" s="98" t="s">
        <v>318</v>
      </c>
      <c r="F48" s="85" t="s">
        <v>401</v>
      </c>
      <c r="G48" s="98" t="s">
        <v>376</v>
      </c>
      <c r="H48" s="85" t="s">
        <v>394</v>
      </c>
      <c r="I48" s="85" t="s">
        <v>163</v>
      </c>
      <c r="J48" s="85"/>
      <c r="K48" s="95">
        <v>5.950000000000145</v>
      </c>
      <c r="L48" s="98" t="s">
        <v>167</v>
      </c>
      <c r="M48" s="99">
        <v>3.2000000000000001E-2</v>
      </c>
      <c r="N48" s="99">
        <v>1.0200000000005212E-2</v>
      </c>
      <c r="O48" s="95">
        <v>894353.64235699992</v>
      </c>
      <c r="P48" s="97">
        <v>115.87</v>
      </c>
      <c r="Q48" s="85"/>
      <c r="R48" s="95">
        <v>1036.287607023</v>
      </c>
      <c r="S48" s="96">
        <v>5.4215868563168635E-4</v>
      </c>
      <c r="T48" s="96">
        <v>1.4796449894954329E-2</v>
      </c>
      <c r="U48" s="96">
        <v>2.289579290425055E-3</v>
      </c>
    </row>
    <row r="49" spans="2:21">
      <c r="B49" s="88" t="s">
        <v>406</v>
      </c>
      <c r="C49" s="85" t="s">
        <v>407</v>
      </c>
      <c r="D49" s="98" t="s">
        <v>123</v>
      </c>
      <c r="E49" s="98" t="s">
        <v>318</v>
      </c>
      <c r="F49" s="85" t="s">
        <v>401</v>
      </c>
      <c r="G49" s="98" t="s">
        <v>376</v>
      </c>
      <c r="H49" s="85" t="s">
        <v>394</v>
      </c>
      <c r="I49" s="85" t="s">
        <v>163</v>
      </c>
      <c r="J49" s="85"/>
      <c r="K49" s="95">
        <v>1.2400000000035021</v>
      </c>
      <c r="L49" s="98" t="s">
        <v>167</v>
      </c>
      <c r="M49" s="99">
        <v>4.9000000000000002E-2</v>
      </c>
      <c r="N49" s="99">
        <v>-1.0600000000008755E-2</v>
      </c>
      <c r="O49" s="95">
        <v>116332.18367800002</v>
      </c>
      <c r="P49" s="97">
        <v>117.82</v>
      </c>
      <c r="Q49" s="85"/>
      <c r="R49" s="95">
        <v>137.06257419799999</v>
      </c>
      <c r="S49" s="96">
        <v>5.8722863271450142E-4</v>
      </c>
      <c r="T49" s="96">
        <v>1.9570238009699132E-3</v>
      </c>
      <c r="U49" s="96">
        <v>3.0282677246098072E-4</v>
      </c>
    </row>
    <row r="50" spans="2:21">
      <c r="B50" s="88" t="s">
        <v>408</v>
      </c>
      <c r="C50" s="85" t="s">
        <v>409</v>
      </c>
      <c r="D50" s="98" t="s">
        <v>123</v>
      </c>
      <c r="E50" s="98" t="s">
        <v>318</v>
      </c>
      <c r="F50" s="85" t="s">
        <v>410</v>
      </c>
      <c r="G50" s="98" t="s">
        <v>411</v>
      </c>
      <c r="H50" s="85" t="s">
        <v>394</v>
      </c>
      <c r="I50" s="85" t="s">
        <v>163</v>
      </c>
      <c r="J50" s="85"/>
      <c r="K50" s="95">
        <v>2.1099999999998462</v>
      </c>
      <c r="L50" s="98" t="s">
        <v>167</v>
      </c>
      <c r="M50" s="99">
        <v>3.7000000000000005E-2</v>
      </c>
      <c r="N50" s="99">
        <v>-4.0000000000025675E-3</v>
      </c>
      <c r="O50" s="95">
        <v>681900.46483099996</v>
      </c>
      <c r="P50" s="97">
        <v>114.22</v>
      </c>
      <c r="Q50" s="85"/>
      <c r="R50" s="95">
        <v>778.86673039200002</v>
      </c>
      <c r="S50" s="96">
        <v>2.8412693549608413E-4</v>
      </c>
      <c r="T50" s="96">
        <v>1.1120911292376722E-2</v>
      </c>
      <c r="U50" s="96">
        <v>1.7208322514147549E-3</v>
      </c>
    </row>
    <row r="51" spans="2:21">
      <c r="B51" s="88" t="s">
        <v>412</v>
      </c>
      <c r="C51" s="85" t="s">
        <v>413</v>
      </c>
      <c r="D51" s="98" t="s">
        <v>123</v>
      </c>
      <c r="E51" s="98" t="s">
        <v>318</v>
      </c>
      <c r="F51" s="85" t="s">
        <v>410</v>
      </c>
      <c r="G51" s="98" t="s">
        <v>411</v>
      </c>
      <c r="H51" s="85" t="s">
        <v>394</v>
      </c>
      <c r="I51" s="85" t="s">
        <v>163</v>
      </c>
      <c r="J51" s="85"/>
      <c r="K51" s="95">
        <v>5.1600000000034676</v>
      </c>
      <c r="L51" s="98" t="s">
        <v>167</v>
      </c>
      <c r="M51" s="99">
        <v>2.2000000000000002E-2</v>
      </c>
      <c r="N51" s="99">
        <v>1.1100000000009795E-2</v>
      </c>
      <c r="O51" s="95">
        <v>583818.82545799995</v>
      </c>
      <c r="P51" s="97">
        <v>106.68</v>
      </c>
      <c r="Q51" s="85"/>
      <c r="R51" s="95">
        <v>622.81792014899997</v>
      </c>
      <c r="S51" s="96">
        <v>6.6216348781807273E-4</v>
      </c>
      <c r="T51" s="96">
        <v>8.8927958673926423E-3</v>
      </c>
      <c r="U51" s="96">
        <v>1.3760571891574369E-3</v>
      </c>
    </row>
    <row r="52" spans="2:21">
      <c r="B52" s="88" t="s">
        <v>414</v>
      </c>
      <c r="C52" s="85" t="s">
        <v>415</v>
      </c>
      <c r="D52" s="98" t="s">
        <v>123</v>
      </c>
      <c r="E52" s="98" t="s">
        <v>318</v>
      </c>
      <c r="F52" s="85" t="s">
        <v>416</v>
      </c>
      <c r="G52" s="98" t="s">
        <v>376</v>
      </c>
      <c r="H52" s="85" t="s">
        <v>394</v>
      </c>
      <c r="I52" s="85" t="s">
        <v>322</v>
      </c>
      <c r="J52" s="85"/>
      <c r="K52" s="95">
        <v>6.5399999999910889</v>
      </c>
      <c r="L52" s="98" t="s">
        <v>167</v>
      </c>
      <c r="M52" s="99">
        <v>1.8200000000000001E-2</v>
      </c>
      <c r="N52" s="99">
        <v>1.3099999999961132E-2</v>
      </c>
      <c r="O52" s="95">
        <v>202642.16748100001</v>
      </c>
      <c r="P52" s="97">
        <v>104.11</v>
      </c>
      <c r="Q52" s="85"/>
      <c r="R52" s="95">
        <v>210.97075832199999</v>
      </c>
      <c r="S52" s="96">
        <v>7.7050253795057043E-4</v>
      </c>
      <c r="T52" s="96">
        <v>3.0123087776564609E-3</v>
      </c>
      <c r="U52" s="96">
        <v>4.6611990326407495E-4</v>
      </c>
    </row>
    <row r="53" spans="2:21">
      <c r="B53" s="88" t="s">
        <v>417</v>
      </c>
      <c r="C53" s="85" t="s">
        <v>418</v>
      </c>
      <c r="D53" s="98" t="s">
        <v>123</v>
      </c>
      <c r="E53" s="98" t="s">
        <v>318</v>
      </c>
      <c r="F53" s="85" t="s">
        <v>357</v>
      </c>
      <c r="G53" s="98" t="s">
        <v>326</v>
      </c>
      <c r="H53" s="85" t="s">
        <v>394</v>
      </c>
      <c r="I53" s="85" t="s">
        <v>163</v>
      </c>
      <c r="J53" s="85"/>
      <c r="K53" s="95">
        <v>1.3200000000025314</v>
      </c>
      <c r="L53" s="98" t="s">
        <v>167</v>
      </c>
      <c r="M53" s="99">
        <v>3.1E-2</v>
      </c>
      <c r="N53" s="99">
        <v>-9.3000000000274235E-3</v>
      </c>
      <c r="O53" s="95">
        <v>169004.17700300002</v>
      </c>
      <c r="P53" s="97">
        <v>112.2</v>
      </c>
      <c r="Q53" s="85"/>
      <c r="R53" s="95">
        <v>189.62267653599997</v>
      </c>
      <c r="S53" s="96">
        <v>4.912415168552717E-4</v>
      </c>
      <c r="T53" s="96">
        <v>2.707493955632901E-3</v>
      </c>
      <c r="U53" s="96">
        <v>4.1895333906290613E-4</v>
      </c>
    </row>
    <row r="54" spans="2:21">
      <c r="B54" s="88" t="s">
        <v>419</v>
      </c>
      <c r="C54" s="85" t="s">
        <v>420</v>
      </c>
      <c r="D54" s="98" t="s">
        <v>123</v>
      </c>
      <c r="E54" s="98" t="s">
        <v>318</v>
      </c>
      <c r="F54" s="85" t="s">
        <v>357</v>
      </c>
      <c r="G54" s="98" t="s">
        <v>326</v>
      </c>
      <c r="H54" s="85" t="s">
        <v>394</v>
      </c>
      <c r="I54" s="85" t="s">
        <v>163</v>
      </c>
      <c r="J54" s="85"/>
      <c r="K54" s="95">
        <v>0.26999999999960184</v>
      </c>
      <c r="L54" s="98" t="s">
        <v>167</v>
      </c>
      <c r="M54" s="99">
        <v>2.7999999999999997E-2</v>
      </c>
      <c r="N54" s="99">
        <v>-2.2999999999995576E-2</v>
      </c>
      <c r="O54" s="95">
        <v>642658.14354600001</v>
      </c>
      <c r="P54" s="97">
        <v>105.52</v>
      </c>
      <c r="Q54" s="85"/>
      <c r="R54" s="95">
        <v>678.13283790100002</v>
      </c>
      <c r="S54" s="96">
        <v>6.5341797737950838E-4</v>
      </c>
      <c r="T54" s="96">
        <v>9.6826001682587277E-3</v>
      </c>
      <c r="U54" s="96">
        <v>1.4982702594269664E-3</v>
      </c>
    </row>
    <row r="55" spans="2:21">
      <c r="B55" s="88" t="s">
        <v>421</v>
      </c>
      <c r="C55" s="85" t="s">
        <v>422</v>
      </c>
      <c r="D55" s="98" t="s">
        <v>123</v>
      </c>
      <c r="E55" s="98" t="s">
        <v>318</v>
      </c>
      <c r="F55" s="85" t="s">
        <v>357</v>
      </c>
      <c r="G55" s="98" t="s">
        <v>326</v>
      </c>
      <c r="H55" s="85" t="s">
        <v>394</v>
      </c>
      <c r="I55" s="85" t="s">
        <v>163</v>
      </c>
      <c r="J55" s="85"/>
      <c r="K55" s="95">
        <v>1.4499999999487287</v>
      </c>
      <c r="L55" s="98" t="s">
        <v>167</v>
      </c>
      <c r="M55" s="99">
        <v>4.2000000000000003E-2</v>
      </c>
      <c r="N55" s="99">
        <v>-2.1999999995740553E-3</v>
      </c>
      <c r="O55" s="95">
        <v>9797.2933830000002</v>
      </c>
      <c r="P55" s="97">
        <v>129.4</v>
      </c>
      <c r="Q55" s="85"/>
      <c r="R55" s="95">
        <v>12.677696957</v>
      </c>
      <c r="S55" s="96">
        <v>1.8780994101522065E-4</v>
      </c>
      <c r="T55" s="96">
        <v>1.8101626086849663E-4</v>
      </c>
      <c r="U55" s="96">
        <v>2.8010170348768536E-5</v>
      </c>
    </row>
    <row r="56" spans="2:21">
      <c r="B56" s="88" t="s">
        <v>423</v>
      </c>
      <c r="C56" s="85" t="s">
        <v>424</v>
      </c>
      <c r="D56" s="98" t="s">
        <v>123</v>
      </c>
      <c r="E56" s="98" t="s">
        <v>318</v>
      </c>
      <c r="F56" s="85" t="s">
        <v>325</v>
      </c>
      <c r="G56" s="98" t="s">
        <v>326</v>
      </c>
      <c r="H56" s="85" t="s">
        <v>394</v>
      </c>
      <c r="I56" s="85" t="s">
        <v>163</v>
      </c>
      <c r="J56" s="85"/>
      <c r="K56" s="95">
        <v>1.7800000000010017</v>
      </c>
      <c r="L56" s="98" t="s">
        <v>167</v>
      </c>
      <c r="M56" s="99">
        <v>0.04</v>
      </c>
      <c r="N56" s="99">
        <v>-3.2000000000025047E-3</v>
      </c>
      <c r="O56" s="95">
        <v>814636.86822099995</v>
      </c>
      <c r="P56" s="97">
        <v>117.66</v>
      </c>
      <c r="Q56" s="85"/>
      <c r="R56" s="95">
        <v>958.50172946799989</v>
      </c>
      <c r="S56" s="96">
        <v>6.0343561117942395E-4</v>
      </c>
      <c r="T56" s="96">
        <v>1.3685797956267133E-2</v>
      </c>
      <c r="U56" s="96">
        <v>2.1177187633566125E-3</v>
      </c>
    </row>
    <row r="57" spans="2:21">
      <c r="B57" s="88" t="s">
        <v>425</v>
      </c>
      <c r="C57" s="85" t="s">
        <v>426</v>
      </c>
      <c r="D57" s="98" t="s">
        <v>123</v>
      </c>
      <c r="E57" s="98" t="s">
        <v>318</v>
      </c>
      <c r="F57" s="85" t="s">
        <v>427</v>
      </c>
      <c r="G57" s="98" t="s">
        <v>376</v>
      </c>
      <c r="H57" s="85" t="s">
        <v>394</v>
      </c>
      <c r="I57" s="85" t="s">
        <v>163</v>
      </c>
      <c r="J57" s="85"/>
      <c r="K57" s="95">
        <v>4.1899999999998663</v>
      </c>
      <c r="L57" s="98" t="s">
        <v>167</v>
      </c>
      <c r="M57" s="99">
        <v>4.7500000000000001E-2</v>
      </c>
      <c r="N57" s="99">
        <v>4.4999999999968364E-3</v>
      </c>
      <c r="O57" s="95">
        <v>984465.64676599996</v>
      </c>
      <c r="P57" s="97">
        <v>144.5</v>
      </c>
      <c r="Q57" s="85"/>
      <c r="R57" s="95">
        <v>1422.5528637010002</v>
      </c>
      <c r="S57" s="96">
        <v>5.216264752641339E-4</v>
      </c>
      <c r="T57" s="96">
        <v>2.0311670262219469E-2</v>
      </c>
      <c r="U57" s="96">
        <v>3.1429957805066914E-3</v>
      </c>
    </row>
    <row r="58" spans="2:21">
      <c r="B58" s="88" t="s">
        <v>428</v>
      </c>
      <c r="C58" s="85" t="s">
        <v>429</v>
      </c>
      <c r="D58" s="98" t="s">
        <v>123</v>
      </c>
      <c r="E58" s="98" t="s">
        <v>318</v>
      </c>
      <c r="F58" s="85" t="s">
        <v>430</v>
      </c>
      <c r="G58" s="98" t="s">
        <v>326</v>
      </c>
      <c r="H58" s="85" t="s">
        <v>394</v>
      </c>
      <c r="I58" s="85" t="s">
        <v>163</v>
      </c>
      <c r="J58" s="85"/>
      <c r="K58" s="95">
        <v>1.6699999999979007</v>
      </c>
      <c r="L58" s="98" t="s">
        <v>167</v>
      </c>
      <c r="M58" s="99">
        <v>3.85E-2</v>
      </c>
      <c r="N58" s="99">
        <v>-8.4999999999966144E-3</v>
      </c>
      <c r="O58" s="95">
        <v>125270.81376400002</v>
      </c>
      <c r="P58" s="97">
        <v>117.89</v>
      </c>
      <c r="Q58" s="85"/>
      <c r="R58" s="95">
        <v>147.68176899299999</v>
      </c>
      <c r="S58" s="96">
        <v>2.9410919971920469E-4</v>
      </c>
      <c r="T58" s="96">
        <v>2.1086481016410006E-3</v>
      </c>
      <c r="U58" s="96">
        <v>3.2628887730412197E-4</v>
      </c>
    </row>
    <row r="59" spans="2:21">
      <c r="B59" s="88" t="s">
        <v>431</v>
      </c>
      <c r="C59" s="85" t="s">
        <v>432</v>
      </c>
      <c r="D59" s="98" t="s">
        <v>123</v>
      </c>
      <c r="E59" s="98" t="s">
        <v>318</v>
      </c>
      <c r="F59" s="85" t="s">
        <v>430</v>
      </c>
      <c r="G59" s="98" t="s">
        <v>326</v>
      </c>
      <c r="H59" s="85" t="s">
        <v>394</v>
      </c>
      <c r="I59" s="85" t="s">
        <v>163</v>
      </c>
      <c r="J59" s="85"/>
      <c r="K59" s="95">
        <v>2.0400000000003611</v>
      </c>
      <c r="L59" s="98" t="s">
        <v>167</v>
      </c>
      <c r="M59" s="99">
        <v>4.7500000000000001E-2</v>
      </c>
      <c r="N59" s="99">
        <v>-7.5999999999783506E-3</v>
      </c>
      <c r="O59" s="95">
        <v>82609.786991000001</v>
      </c>
      <c r="P59" s="97">
        <v>134.19999999999999</v>
      </c>
      <c r="Q59" s="85"/>
      <c r="R59" s="95">
        <v>110.862333124</v>
      </c>
      <c r="S59" s="96">
        <v>2.8462695887317618E-4</v>
      </c>
      <c r="T59" s="96">
        <v>1.5829282780090166E-3</v>
      </c>
      <c r="U59" s="96">
        <v>2.4493982200375804E-4</v>
      </c>
    </row>
    <row r="60" spans="2:21">
      <c r="B60" s="88" t="s">
        <v>433</v>
      </c>
      <c r="C60" s="85" t="s">
        <v>434</v>
      </c>
      <c r="D60" s="98" t="s">
        <v>123</v>
      </c>
      <c r="E60" s="98" t="s">
        <v>318</v>
      </c>
      <c r="F60" s="85" t="s">
        <v>435</v>
      </c>
      <c r="G60" s="98" t="s">
        <v>326</v>
      </c>
      <c r="H60" s="85" t="s">
        <v>394</v>
      </c>
      <c r="I60" s="85" t="s">
        <v>322</v>
      </c>
      <c r="J60" s="85"/>
      <c r="K60" s="95">
        <v>2.2800000000044669</v>
      </c>
      <c r="L60" s="98" t="s">
        <v>167</v>
      </c>
      <c r="M60" s="99">
        <v>3.5499999999999997E-2</v>
      </c>
      <c r="N60" s="99">
        <v>-4.7999999999888323E-3</v>
      </c>
      <c r="O60" s="95">
        <v>148363.622385</v>
      </c>
      <c r="P60" s="97">
        <v>120.71</v>
      </c>
      <c r="Q60" s="85"/>
      <c r="R60" s="95">
        <v>179.08972246499999</v>
      </c>
      <c r="S60" s="96">
        <v>4.1632270784146253E-4</v>
      </c>
      <c r="T60" s="96">
        <v>2.5571010279348406E-3</v>
      </c>
      <c r="U60" s="96">
        <v>3.9568177492904633E-4</v>
      </c>
    </row>
    <row r="61" spans="2:21">
      <c r="B61" s="88" t="s">
        <v>436</v>
      </c>
      <c r="C61" s="85" t="s">
        <v>437</v>
      </c>
      <c r="D61" s="98" t="s">
        <v>123</v>
      </c>
      <c r="E61" s="98" t="s">
        <v>318</v>
      </c>
      <c r="F61" s="85" t="s">
        <v>435</v>
      </c>
      <c r="G61" s="98" t="s">
        <v>326</v>
      </c>
      <c r="H61" s="85" t="s">
        <v>394</v>
      </c>
      <c r="I61" s="85" t="s">
        <v>322</v>
      </c>
      <c r="J61" s="85"/>
      <c r="K61" s="95">
        <v>1.1799999999947957</v>
      </c>
      <c r="L61" s="98" t="s">
        <v>167</v>
      </c>
      <c r="M61" s="99">
        <v>4.6500000000000007E-2</v>
      </c>
      <c r="N61" s="99">
        <v>-1.0899999999973977E-2</v>
      </c>
      <c r="O61" s="95">
        <v>76613.315371999997</v>
      </c>
      <c r="P61" s="97">
        <v>130.41</v>
      </c>
      <c r="Q61" s="85"/>
      <c r="R61" s="95">
        <v>99.91142091399999</v>
      </c>
      <c r="S61" s="96">
        <v>3.502430951368709E-4</v>
      </c>
      <c r="T61" s="96">
        <v>1.4265676087110457E-3</v>
      </c>
      <c r="U61" s="96">
        <v>2.2074481895889152E-4</v>
      </c>
    </row>
    <row r="62" spans="2:21">
      <c r="B62" s="88" t="s">
        <v>438</v>
      </c>
      <c r="C62" s="85" t="s">
        <v>439</v>
      </c>
      <c r="D62" s="98" t="s">
        <v>123</v>
      </c>
      <c r="E62" s="98" t="s">
        <v>318</v>
      </c>
      <c r="F62" s="85" t="s">
        <v>435</v>
      </c>
      <c r="G62" s="98" t="s">
        <v>326</v>
      </c>
      <c r="H62" s="85" t="s">
        <v>394</v>
      </c>
      <c r="I62" s="85" t="s">
        <v>322</v>
      </c>
      <c r="J62" s="85"/>
      <c r="K62" s="95">
        <v>5.6600000000074218</v>
      </c>
      <c r="L62" s="98" t="s">
        <v>167</v>
      </c>
      <c r="M62" s="99">
        <v>1.4999999999999999E-2</v>
      </c>
      <c r="N62" s="99">
        <v>5.0000000000000001E-3</v>
      </c>
      <c r="O62" s="95">
        <v>356156.26996200002</v>
      </c>
      <c r="P62" s="97">
        <v>105.93</v>
      </c>
      <c r="Q62" s="85"/>
      <c r="R62" s="95">
        <v>377.27633677</v>
      </c>
      <c r="S62" s="96">
        <v>6.9673882741884115E-4</v>
      </c>
      <c r="T62" s="96">
        <v>5.3868736591436654E-3</v>
      </c>
      <c r="U62" s="96">
        <v>8.3355632315001602E-4</v>
      </c>
    </row>
    <row r="63" spans="2:21">
      <c r="B63" s="88" t="s">
        <v>440</v>
      </c>
      <c r="C63" s="85" t="s">
        <v>441</v>
      </c>
      <c r="D63" s="98" t="s">
        <v>123</v>
      </c>
      <c r="E63" s="98" t="s">
        <v>318</v>
      </c>
      <c r="F63" s="85" t="s">
        <v>442</v>
      </c>
      <c r="G63" s="98" t="s">
        <v>443</v>
      </c>
      <c r="H63" s="85" t="s">
        <v>394</v>
      </c>
      <c r="I63" s="85" t="s">
        <v>322</v>
      </c>
      <c r="J63" s="85"/>
      <c r="K63" s="95">
        <v>1.7299999997474222</v>
      </c>
      <c r="L63" s="98" t="s">
        <v>167</v>
      </c>
      <c r="M63" s="99">
        <v>4.6500000000000007E-2</v>
      </c>
      <c r="N63" s="99">
        <v>-6.0999999998596795E-3</v>
      </c>
      <c r="O63" s="95">
        <v>2140.2532460000002</v>
      </c>
      <c r="P63" s="97">
        <v>133.19</v>
      </c>
      <c r="Q63" s="85"/>
      <c r="R63" s="95">
        <v>2.8506032639999992</v>
      </c>
      <c r="S63" s="96">
        <v>2.8161896136637146E-5</v>
      </c>
      <c r="T63" s="96">
        <v>4.0701836131514322E-5</v>
      </c>
      <c r="U63" s="96">
        <v>6.2981378472932043E-6</v>
      </c>
    </row>
    <row r="64" spans="2:21">
      <c r="B64" s="88" t="s">
        <v>444</v>
      </c>
      <c r="C64" s="85" t="s">
        <v>445</v>
      </c>
      <c r="D64" s="98" t="s">
        <v>123</v>
      </c>
      <c r="E64" s="98" t="s">
        <v>318</v>
      </c>
      <c r="F64" s="85" t="s">
        <v>446</v>
      </c>
      <c r="G64" s="98" t="s">
        <v>376</v>
      </c>
      <c r="H64" s="85" t="s">
        <v>394</v>
      </c>
      <c r="I64" s="85" t="s">
        <v>322</v>
      </c>
      <c r="J64" s="85"/>
      <c r="K64" s="95">
        <v>1.899999999991745</v>
      </c>
      <c r="L64" s="98" t="s">
        <v>167</v>
      </c>
      <c r="M64" s="99">
        <v>3.6400000000000002E-2</v>
      </c>
      <c r="N64" s="99">
        <v>-2.5000000000000001E-3</v>
      </c>
      <c r="O64" s="95">
        <v>20610.802610999999</v>
      </c>
      <c r="P64" s="97">
        <v>117.54</v>
      </c>
      <c r="Q64" s="85"/>
      <c r="R64" s="95">
        <v>24.225936067999996</v>
      </c>
      <c r="S64" s="96">
        <v>2.8041908314285714E-4</v>
      </c>
      <c r="T64" s="96">
        <v>3.4590575701111615E-4</v>
      </c>
      <c r="U64" s="96">
        <v>5.3524910590987214E-5</v>
      </c>
    </row>
    <row r="65" spans="2:21">
      <c r="B65" s="88" t="s">
        <v>447</v>
      </c>
      <c r="C65" s="85" t="s">
        <v>448</v>
      </c>
      <c r="D65" s="98" t="s">
        <v>123</v>
      </c>
      <c r="E65" s="98" t="s">
        <v>318</v>
      </c>
      <c r="F65" s="85" t="s">
        <v>449</v>
      </c>
      <c r="G65" s="98" t="s">
        <v>450</v>
      </c>
      <c r="H65" s="85" t="s">
        <v>394</v>
      </c>
      <c r="I65" s="85" t="s">
        <v>163</v>
      </c>
      <c r="J65" s="85"/>
      <c r="K65" s="95">
        <v>7.7400000000029561</v>
      </c>
      <c r="L65" s="98" t="s">
        <v>167</v>
      </c>
      <c r="M65" s="99">
        <v>3.85E-2</v>
      </c>
      <c r="N65" s="99">
        <v>1.1799999999999269E-2</v>
      </c>
      <c r="O65" s="95">
        <v>648492.98923900002</v>
      </c>
      <c r="P65" s="97">
        <v>122.99</v>
      </c>
      <c r="Q65" s="95">
        <v>19.431410159999999</v>
      </c>
      <c r="R65" s="95">
        <v>818.50364546699996</v>
      </c>
      <c r="S65" s="96">
        <v>2.4074322527933617E-4</v>
      </c>
      <c r="T65" s="96">
        <v>1.1686859996117979E-2</v>
      </c>
      <c r="U65" s="96">
        <v>1.808406260094415E-3</v>
      </c>
    </row>
    <row r="66" spans="2:21">
      <c r="B66" s="88" t="s">
        <v>451</v>
      </c>
      <c r="C66" s="85" t="s">
        <v>452</v>
      </c>
      <c r="D66" s="98" t="s">
        <v>123</v>
      </c>
      <c r="E66" s="98" t="s">
        <v>318</v>
      </c>
      <c r="F66" s="85" t="s">
        <v>449</v>
      </c>
      <c r="G66" s="98" t="s">
        <v>450</v>
      </c>
      <c r="H66" s="85" t="s">
        <v>394</v>
      </c>
      <c r="I66" s="85" t="s">
        <v>163</v>
      </c>
      <c r="J66" s="85"/>
      <c r="K66" s="95">
        <v>5.7199999999990281</v>
      </c>
      <c r="L66" s="98" t="s">
        <v>167</v>
      </c>
      <c r="M66" s="99">
        <v>4.4999999999999998E-2</v>
      </c>
      <c r="N66" s="99">
        <v>7.4999999999999997E-3</v>
      </c>
      <c r="O66" s="95">
        <v>1705814.9947619999</v>
      </c>
      <c r="P66" s="97">
        <v>125.6</v>
      </c>
      <c r="Q66" s="85"/>
      <c r="R66" s="95">
        <v>2142.5035591640003</v>
      </c>
      <c r="S66" s="96">
        <v>5.799164621537972E-4</v>
      </c>
      <c r="T66" s="96">
        <v>3.0591359337010626E-2</v>
      </c>
      <c r="U66" s="96">
        <v>4.7336586344171074E-3</v>
      </c>
    </row>
    <row r="67" spans="2:21">
      <c r="B67" s="88" t="s">
        <v>453</v>
      </c>
      <c r="C67" s="85" t="s">
        <v>454</v>
      </c>
      <c r="D67" s="98" t="s">
        <v>123</v>
      </c>
      <c r="E67" s="98" t="s">
        <v>318</v>
      </c>
      <c r="F67" s="85" t="s">
        <v>449</v>
      </c>
      <c r="G67" s="98" t="s">
        <v>450</v>
      </c>
      <c r="H67" s="85" t="s">
        <v>394</v>
      </c>
      <c r="I67" s="85" t="s">
        <v>163</v>
      </c>
      <c r="J67" s="85"/>
      <c r="K67" s="95">
        <v>10.329999999995321</v>
      </c>
      <c r="L67" s="98" t="s">
        <v>167</v>
      </c>
      <c r="M67" s="99">
        <v>2.3900000000000001E-2</v>
      </c>
      <c r="N67" s="99">
        <v>1.9599999999992422E-2</v>
      </c>
      <c r="O67" s="95">
        <v>657036.848</v>
      </c>
      <c r="P67" s="97">
        <v>104.32</v>
      </c>
      <c r="Q67" s="85"/>
      <c r="R67" s="95">
        <v>685.4208325369998</v>
      </c>
      <c r="S67" s="96">
        <v>5.302152036533572E-4</v>
      </c>
      <c r="T67" s="96">
        <v>9.7866605147643223E-3</v>
      </c>
      <c r="U67" s="96">
        <v>1.514372393114785E-3</v>
      </c>
    </row>
    <row r="68" spans="2:21">
      <c r="B68" s="88" t="s">
        <v>455</v>
      </c>
      <c r="C68" s="85" t="s">
        <v>456</v>
      </c>
      <c r="D68" s="98" t="s">
        <v>123</v>
      </c>
      <c r="E68" s="98" t="s">
        <v>318</v>
      </c>
      <c r="F68" s="85" t="s">
        <v>457</v>
      </c>
      <c r="G68" s="98" t="s">
        <v>443</v>
      </c>
      <c r="H68" s="85" t="s">
        <v>394</v>
      </c>
      <c r="I68" s="85" t="s">
        <v>163</v>
      </c>
      <c r="J68" s="85"/>
      <c r="K68" s="95">
        <v>1.1399999999784969</v>
      </c>
      <c r="L68" s="98" t="s">
        <v>167</v>
      </c>
      <c r="M68" s="99">
        <v>4.8899999999999999E-2</v>
      </c>
      <c r="N68" s="99">
        <v>-7.200000000430062E-3</v>
      </c>
      <c r="O68" s="95">
        <v>4237.9838879999998</v>
      </c>
      <c r="P68" s="97">
        <v>131.68</v>
      </c>
      <c r="Q68" s="85"/>
      <c r="R68" s="95">
        <v>5.5805770580000003</v>
      </c>
      <c r="S68" s="96">
        <v>7.5930741225706342E-5</v>
      </c>
      <c r="T68" s="96">
        <v>7.9681285643123573E-5</v>
      </c>
      <c r="U68" s="96">
        <v>1.2329756308988066E-5</v>
      </c>
    </row>
    <row r="69" spans="2:21">
      <c r="B69" s="88" t="s">
        <v>458</v>
      </c>
      <c r="C69" s="85" t="s">
        <v>459</v>
      </c>
      <c r="D69" s="98" t="s">
        <v>123</v>
      </c>
      <c r="E69" s="98" t="s">
        <v>318</v>
      </c>
      <c r="F69" s="85" t="s">
        <v>325</v>
      </c>
      <c r="G69" s="98" t="s">
        <v>326</v>
      </c>
      <c r="H69" s="85" t="s">
        <v>394</v>
      </c>
      <c r="I69" s="85" t="s">
        <v>322</v>
      </c>
      <c r="J69" s="85"/>
      <c r="K69" s="95">
        <v>4.1799999999952897</v>
      </c>
      <c r="L69" s="98" t="s">
        <v>167</v>
      </c>
      <c r="M69" s="99">
        <v>1.6399999999999998E-2</v>
      </c>
      <c r="N69" s="99">
        <v>1.2299999999993856E-2</v>
      </c>
      <c r="O69" s="95">
        <v>7.6582467500000009</v>
      </c>
      <c r="P69" s="97">
        <v>5100544</v>
      </c>
      <c r="Q69" s="85"/>
      <c r="R69" s="95">
        <v>390.61224008800002</v>
      </c>
      <c r="S69" s="96">
        <v>6.23838933691756E-4</v>
      </c>
      <c r="T69" s="96">
        <v>5.5772880034931135E-3</v>
      </c>
      <c r="U69" s="96">
        <v>8.6302073809532177E-4</v>
      </c>
    </row>
    <row r="70" spans="2:21">
      <c r="B70" s="88" t="s">
        <v>460</v>
      </c>
      <c r="C70" s="85" t="s">
        <v>461</v>
      </c>
      <c r="D70" s="98" t="s">
        <v>123</v>
      </c>
      <c r="E70" s="98" t="s">
        <v>318</v>
      </c>
      <c r="F70" s="85" t="s">
        <v>325</v>
      </c>
      <c r="G70" s="98" t="s">
        <v>326</v>
      </c>
      <c r="H70" s="85" t="s">
        <v>394</v>
      </c>
      <c r="I70" s="85" t="s">
        <v>322</v>
      </c>
      <c r="J70" s="85"/>
      <c r="K70" s="95">
        <v>8.2300000000225069</v>
      </c>
      <c r="L70" s="98" t="s">
        <v>167</v>
      </c>
      <c r="M70" s="99">
        <v>2.7799999999999998E-2</v>
      </c>
      <c r="N70" s="99">
        <v>2.7200000000075698E-2</v>
      </c>
      <c r="O70" s="95">
        <v>2.9240578499999996</v>
      </c>
      <c r="P70" s="97">
        <v>5060000</v>
      </c>
      <c r="Q70" s="85"/>
      <c r="R70" s="95">
        <v>147.95733162899998</v>
      </c>
      <c r="S70" s="96">
        <v>6.9920082496413203E-4</v>
      </c>
      <c r="T70" s="96">
        <v>2.112582674156259E-3</v>
      </c>
      <c r="U70" s="96">
        <v>3.2689770684171817E-4</v>
      </c>
    </row>
    <row r="71" spans="2:21">
      <c r="B71" s="88" t="s">
        <v>462</v>
      </c>
      <c r="C71" s="85" t="s">
        <v>463</v>
      </c>
      <c r="D71" s="98" t="s">
        <v>123</v>
      </c>
      <c r="E71" s="98" t="s">
        <v>318</v>
      </c>
      <c r="F71" s="85" t="s">
        <v>325</v>
      </c>
      <c r="G71" s="98" t="s">
        <v>326</v>
      </c>
      <c r="H71" s="85" t="s">
        <v>394</v>
      </c>
      <c r="I71" s="85" t="s">
        <v>322</v>
      </c>
      <c r="J71" s="85"/>
      <c r="K71" s="95">
        <v>5.5700000000138852</v>
      </c>
      <c r="L71" s="98" t="s">
        <v>167</v>
      </c>
      <c r="M71" s="99">
        <v>2.4199999999999999E-2</v>
      </c>
      <c r="N71" s="99">
        <v>1.980000000006427E-2</v>
      </c>
      <c r="O71" s="95">
        <v>3.2085934999999997</v>
      </c>
      <c r="P71" s="97">
        <v>5140250</v>
      </c>
      <c r="Q71" s="85"/>
      <c r="R71" s="95">
        <v>164.92972060299999</v>
      </c>
      <c r="S71" s="96">
        <v>1.1132059466398359E-4</v>
      </c>
      <c r="T71" s="96">
        <v>2.354919937816976E-3</v>
      </c>
      <c r="U71" s="96">
        <v>3.6439659232539502E-4</v>
      </c>
    </row>
    <row r="72" spans="2:21">
      <c r="B72" s="88" t="s">
        <v>464</v>
      </c>
      <c r="C72" s="85" t="s">
        <v>465</v>
      </c>
      <c r="D72" s="98" t="s">
        <v>123</v>
      </c>
      <c r="E72" s="98" t="s">
        <v>318</v>
      </c>
      <c r="F72" s="85" t="s">
        <v>325</v>
      </c>
      <c r="G72" s="98" t="s">
        <v>326</v>
      </c>
      <c r="H72" s="85" t="s">
        <v>394</v>
      </c>
      <c r="I72" s="85" t="s">
        <v>163</v>
      </c>
      <c r="J72" s="85"/>
      <c r="K72" s="95">
        <v>1.320000000000793</v>
      </c>
      <c r="L72" s="98" t="s">
        <v>167</v>
      </c>
      <c r="M72" s="99">
        <v>0.05</v>
      </c>
      <c r="N72" s="99">
        <v>-6.8999999999985141E-3</v>
      </c>
      <c r="O72" s="95">
        <v>506376.01113799994</v>
      </c>
      <c r="P72" s="97">
        <v>119.55</v>
      </c>
      <c r="Q72" s="85"/>
      <c r="R72" s="95">
        <v>605.37253936099989</v>
      </c>
      <c r="S72" s="96">
        <v>5.0637651751451746E-4</v>
      </c>
      <c r="T72" s="96">
        <v>8.6437050735061992E-3</v>
      </c>
      <c r="U72" s="96">
        <v>1.3375132730716994E-3</v>
      </c>
    </row>
    <row r="73" spans="2:21">
      <c r="B73" s="88" t="s">
        <v>466</v>
      </c>
      <c r="C73" s="85" t="s">
        <v>467</v>
      </c>
      <c r="D73" s="98" t="s">
        <v>123</v>
      </c>
      <c r="E73" s="98" t="s">
        <v>318</v>
      </c>
      <c r="F73" s="85" t="s">
        <v>468</v>
      </c>
      <c r="G73" s="98" t="s">
        <v>376</v>
      </c>
      <c r="H73" s="85" t="s">
        <v>394</v>
      </c>
      <c r="I73" s="85" t="s">
        <v>322</v>
      </c>
      <c r="J73" s="85"/>
      <c r="K73" s="95">
        <v>1.2199999999984565</v>
      </c>
      <c r="L73" s="98" t="s">
        <v>167</v>
      </c>
      <c r="M73" s="99">
        <v>5.0999999999999997E-2</v>
      </c>
      <c r="N73" s="99">
        <v>-1.1499999999956592E-2</v>
      </c>
      <c r="O73" s="95">
        <v>170968.75592</v>
      </c>
      <c r="P73" s="97">
        <v>121.27</v>
      </c>
      <c r="Q73" s="85"/>
      <c r="R73" s="95">
        <v>207.33381310599998</v>
      </c>
      <c r="S73" s="96">
        <v>3.7534717186537479E-4</v>
      </c>
      <c r="T73" s="96">
        <v>2.9603792965987533E-3</v>
      </c>
      <c r="U73" s="96">
        <v>4.580844173714223E-4</v>
      </c>
    </row>
    <row r="74" spans="2:21">
      <c r="B74" s="88" t="s">
        <v>469</v>
      </c>
      <c r="C74" s="85" t="s">
        <v>470</v>
      </c>
      <c r="D74" s="98" t="s">
        <v>123</v>
      </c>
      <c r="E74" s="98" t="s">
        <v>318</v>
      </c>
      <c r="F74" s="85" t="s">
        <v>468</v>
      </c>
      <c r="G74" s="98" t="s">
        <v>376</v>
      </c>
      <c r="H74" s="85" t="s">
        <v>394</v>
      </c>
      <c r="I74" s="85" t="s">
        <v>322</v>
      </c>
      <c r="J74" s="85"/>
      <c r="K74" s="95">
        <v>2.59</v>
      </c>
      <c r="L74" s="98" t="s">
        <v>167</v>
      </c>
      <c r="M74" s="99">
        <v>2.5499999999999998E-2</v>
      </c>
      <c r="N74" s="99">
        <v>-4.0000000000000001E-3</v>
      </c>
      <c r="O74" s="95">
        <v>602340.66672099999</v>
      </c>
      <c r="P74" s="97">
        <v>109.84</v>
      </c>
      <c r="Q74" s="85"/>
      <c r="R74" s="95">
        <v>661.61100039999997</v>
      </c>
      <c r="S74" s="96">
        <v>6.9455002065440543E-4</v>
      </c>
      <c r="T74" s="96">
        <v>9.4466960243710946E-3</v>
      </c>
      <c r="U74" s="96">
        <v>1.4617668247378954E-3</v>
      </c>
    </row>
    <row r="75" spans="2:21">
      <c r="B75" s="88" t="s">
        <v>471</v>
      </c>
      <c r="C75" s="85" t="s">
        <v>472</v>
      </c>
      <c r="D75" s="98" t="s">
        <v>123</v>
      </c>
      <c r="E75" s="98" t="s">
        <v>318</v>
      </c>
      <c r="F75" s="85" t="s">
        <v>468</v>
      </c>
      <c r="G75" s="98" t="s">
        <v>376</v>
      </c>
      <c r="H75" s="85" t="s">
        <v>394</v>
      </c>
      <c r="I75" s="85" t="s">
        <v>322</v>
      </c>
      <c r="J75" s="85"/>
      <c r="K75" s="95">
        <v>6.8300000000041532</v>
      </c>
      <c r="L75" s="98" t="s">
        <v>167</v>
      </c>
      <c r="M75" s="99">
        <v>2.35E-2</v>
      </c>
      <c r="N75" s="99">
        <v>1.3400000000010475E-2</v>
      </c>
      <c r="O75" s="95">
        <v>482844.19911099999</v>
      </c>
      <c r="P75" s="97">
        <v>108.37</v>
      </c>
      <c r="Q75" s="95">
        <v>10.945720073</v>
      </c>
      <c r="R75" s="95">
        <v>534.56829366600005</v>
      </c>
      <c r="S75" s="96">
        <v>6.0858620751546568E-4</v>
      </c>
      <c r="T75" s="96">
        <v>7.6327391344405502E-3</v>
      </c>
      <c r="U75" s="96">
        <v>1.1810780001621382E-3</v>
      </c>
    </row>
    <row r="76" spans="2:21">
      <c r="B76" s="88" t="s">
        <v>473</v>
      </c>
      <c r="C76" s="85" t="s">
        <v>474</v>
      </c>
      <c r="D76" s="98" t="s">
        <v>123</v>
      </c>
      <c r="E76" s="98" t="s">
        <v>318</v>
      </c>
      <c r="F76" s="85" t="s">
        <v>468</v>
      </c>
      <c r="G76" s="98" t="s">
        <v>376</v>
      </c>
      <c r="H76" s="85" t="s">
        <v>394</v>
      </c>
      <c r="I76" s="85" t="s">
        <v>322</v>
      </c>
      <c r="J76" s="85"/>
      <c r="K76" s="95">
        <v>5.5799999999966641</v>
      </c>
      <c r="L76" s="98" t="s">
        <v>167</v>
      </c>
      <c r="M76" s="99">
        <v>1.7600000000000001E-2</v>
      </c>
      <c r="N76" s="99">
        <v>1.0199999999990068E-2</v>
      </c>
      <c r="O76" s="95">
        <v>738784.9990960001</v>
      </c>
      <c r="P76" s="97">
        <v>106.3</v>
      </c>
      <c r="Q76" s="85"/>
      <c r="R76" s="95">
        <v>785.32843593899997</v>
      </c>
      <c r="S76" s="96">
        <v>5.6569570482465866E-4</v>
      </c>
      <c r="T76" s="96">
        <v>1.1213173615803321E-2</v>
      </c>
      <c r="U76" s="96">
        <v>1.7351087776425818E-3</v>
      </c>
    </row>
    <row r="77" spans="2:21">
      <c r="B77" s="88" t="s">
        <v>475</v>
      </c>
      <c r="C77" s="85" t="s">
        <v>476</v>
      </c>
      <c r="D77" s="98" t="s">
        <v>123</v>
      </c>
      <c r="E77" s="98" t="s">
        <v>318</v>
      </c>
      <c r="F77" s="85" t="s">
        <v>468</v>
      </c>
      <c r="G77" s="98" t="s">
        <v>376</v>
      </c>
      <c r="H77" s="85" t="s">
        <v>394</v>
      </c>
      <c r="I77" s="85" t="s">
        <v>322</v>
      </c>
      <c r="J77" s="85"/>
      <c r="K77" s="95">
        <v>6.0900000000054106</v>
      </c>
      <c r="L77" s="98" t="s">
        <v>167</v>
      </c>
      <c r="M77" s="99">
        <v>2.1499999999999998E-2</v>
      </c>
      <c r="N77" s="99">
        <v>1.0800000000013745E-2</v>
      </c>
      <c r="O77" s="95">
        <v>531136.43631100003</v>
      </c>
      <c r="P77" s="97">
        <v>109.58</v>
      </c>
      <c r="Q77" s="85"/>
      <c r="R77" s="95">
        <v>582.01929866500006</v>
      </c>
      <c r="S77" s="96">
        <v>6.7030288119323308E-4</v>
      </c>
      <c r="T77" s="96">
        <v>8.3102599435042716E-3</v>
      </c>
      <c r="U77" s="96">
        <v>1.2859165002264885E-3</v>
      </c>
    </row>
    <row r="78" spans="2:21">
      <c r="B78" s="88" t="s">
        <v>477</v>
      </c>
      <c r="C78" s="85" t="s">
        <v>478</v>
      </c>
      <c r="D78" s="98" t="s">
        <v>123</v>
      </c>
      <c r="E78" s="98" t="s">
        <v>318</v>
      </c>
      <c r="F78" s="85" t="s">
        <v>479</v>
      </c>
      <c r="G78" s="98" t="s">
        <v>443</v>
      </c>
      <c r="H78" s="85" t="s">
        <v>394</v>
      </c>
      <c r="I78" s="85" t="s">
        <v>163</v>
      </c>
      <c r="J78" s="85"/>
      <c r="K78" s="95">
        <v>0.27999999999089986</v>
      </c>
      <c r="L78" s="98" t="s">
        <v>167</v>
      </c>
      <c r="M78" s="99">
        <v>4.2800000000000005E-2</v>
      </c>
      <c r="N78" s="99">
        <v>-8.1999999999772481E-3</v>
      </c>
      <c r="O78" s="95">
        <v>13960.747439000001</v>
      </c>
      <c r="P78" s="97">
        <v>125.94</v>
      </c>
      <c r="Q78" s="85"/>
      <c r="R78" s="95">
        <v>17.582166022000003</v>
      </c>
      <c r="S78" s="96">
        <v>1.9517780387682895E-4</v>
      </c>
      <c r="T78" s="96">
        <v>2.5104385773429163E-4</v>
      </c>
      <c r="U78" s="96">
        <v>3.8846130101305753E-5</v>
      </c>
    </row>
    <row r="79" spans="2:21">
      <c r="B79" s="88" t="s">
        <v>480</v>
      </c>
      <c r="C79" s="85" t="s">
        <v>481</v>
      </c>
      <c r="D79" s="98" t="s">
        <v>123</v>
      </c>
      <c r="E79" s="98" t="s">
        <v>318</v>
      </c>
      <c r="F79" s="85" t="s">
        <v>430</v>
      </c>
      <c r="G79" s="98" t="s">
        <v>326</v>
      </c>
      <c r="H79" s="85" t="s">
        <v>394</v>
      </c>
      <c r="I79" s="85" t="s">
        <v>163</v>
      </c>
      <c r="J79" s="85"/>
      <c r="K79" s="95">
        <v>0.67000000000553928</v>
      </c>
      <c r="L79" s="98" t="s">
        <v>167</v>
      </c>
      <c r="M79" s="99">
        <v>5.2499999999999998E-2</v>
      </c>
      <c r="N79" s="99">
        <v>-1.2599999999993077E-2</v>
      </c>
      <c r="O79" s="95">
        <v>44041.293621999997</v>
      </c>
      <c r="P79" s="97">
        <v>131.16999999999999</v>
      </c>
      <c r="Q79" s="85"/>
      <c r="R79" s="95">
        <v>57.768967203999999</v>
      </c>
      <c r="S79" s="96">
        <v>3.6701078018333333E-4</v>
      </c>
      <c r="T79" s="96">
        <v>8.2484401330708431E-4</v>
      </c>
      <c r="U79" s="96">
        <v>1.2763506003848888E-4</v>
      </c>
    </row>
    <row r="80" spans="2:21">
      <c r="B80" s="88" t="s">
        <v>482</v>
      </c>
      <c r="C80" s="85" t="s">
        <v>483</v>
      </c>
      <c r="D80" s="98" t="s">
        <v>123</v>
      </c>
      <c r="E80" s="98" t="s">
        <v>318</v>
      </c>
      <c r="F80" s="85" t="s">
        <v>346</v>
      </c>
      <c r="G80" s="98" t="s">
        <v>326</v>
      </c>
      <c r="H80" s="85" t="s">
        <v>394</v>
      </c>
      <c r="I80" s="85" t="s">
        <v>322</v>
      </c>
      <c r="J80" s="85"/>
      <c r="K80" s="95">
        <v>1.2100000000002618</v>
      </c>
      <c r="L80" s="98" t="s">
        <v>167</v>
      </c>
      <c r="M80" s="99">
        <v>6.5000000000000002E-2</v>
      </c>
      <c r="N80" s="99">
        <v>-8.4000000000025374E-3</v>
      </c>
      <c r="O80" s="95">
        <v>1023743.521831</v>
      </c>
      <c r="P80" s="97">
        <v>121.44</v>
      </c>
      <c r="Q80" s="95">
        <v>18.494276752999998</v>
      </c>
      <c r="R80" s="95">
        <v>1261.7284837269999</v>
      </c>
      <c r="S80" s="96">
        <v>6.4999588687682534E-4</v>
      </c>
      <c r="T80" s="96">
        <v>1.8015367706784611E-2</v>
      </c>
      <c r="U80" s="96">
        <v>2.7876695493634601E-3</v>
      </c>
    </row>
    <row r="81" spans="2:21">
      <c r="B81" s="88" t="s">
        <v>484</v>
      </c>
      <c r="C81" s="85" t="s">
        <v>485</v>
      </c>
      <c r="D81" s="98" t="s">
        <v>123</v>
      </c>
      <c r="E81" s="98" t="s">
        <v>318</v>
      </c>
      <c r="F81" s="85" t="s">
        <v>486</v>
      </c>
      <c r="G81" s="98" t="s">
        <v>376</v>
      </c>
      <c r="H81" s="85" t="s">
        <v>394</v>
      </c>
      <c r="I81" s="85" t="s">
        <v>322</v>
      </c>
      <c r="J81" s="85"/>
      <c r="K81" s="95">
        <v>7.829999999982034</v>
      </c>
      <c r="L81" s="98" t="s">
        <v>167</v>
      </c>
      <c r="M81" s="99">
        <v>3.5000000000000003E-2</v>
      </c>
      <c r="N81" s="99">
        <v>1.4799999999968602E-2</v>
      </c>
      <c r="O81" s="95">
        <v>96568.025039999993</v>
      </c>
      <c r="P81" s="97">
        <v>118.74</v>
      </c>
      <c r="Q81" s="85"/>
      <c r="R81" s="95">
        <v>114.66488198200001</v>
      </c>
      <c r="S81" s="96">
        <v>3.5652731176158073E-4</v>
      </c>
      <c r="T81" s="96">
        <v>1.6372223014723929E-3</v>
      </c>
      <c r="U81" s="96">
        <v>2.5334119345421583E-4</v>
      </c>
    </row>
    <row r="82" spans="2:21">
      <c r="B82" s="88" t="s">
        <v>487</v>
      </c>
      <c r="C82" s="85" t="s">
        <v>488</v>
      </c>
      <c r="D82" s="98" t="s">
        <v>123</v>
      </c>
      <c r="E82" s="98" t="s">
        <v>318</v>
      </c>
      <c r="F82" s="85" t="s">
        <v>486</v>
      </c>
      <c r="G82" s="98" t="s">
        <v>376</v>
      </c>
      <c r="H82" s="85" t="s">
        <v>394</v>
      </c>
      <c r="I82" s="85" t="s">
        <v>322</v>
      </c>
      <c r="J82" s="85"/>
      <c r="K82" s="95">
        <v>3.679999999992924</v>
      </c>
      <c r="L82" s="98" t="s">
        <v>167</v>
      </c>
      <c r="M82" s="99">
        <v>0.04</v>
      </c>
      <c r="N82" s="99">
        <v>1.3999999999807023E-3</v>
      </c>
      <c r="O82" s="95">
        <v>162498.863683</v>
      </c>
      <c r="P82" s="97">
        <v>114.8</v>
      </c>
      <c r="Q82" s="85"/>
      <c r="R82" s="95">
        <v>186.548699124</v>
      </c>
      <c r="S82" s="96">
        <v>2.3762796788110772E-4</v>
      </c>
      <c r="T82" s="96">
        <v>2.6636027111109841E-3</v>
      </c>
      <c r="U82" s="96">
        <v>4.1216167719794537E-4</v>
      </c>
    </row>
    <row r="83" spans="2:21">
      <c r="B83" s="88" t="s">
        <v>489</v>
      </c>
      <c r="C83" s="85" t="s">
        <v>490</v>
      </c>
      <c r="D83" s="98" t="s">
        <v>123</v>
      </c>
      <c r="E83" s="98" t="s">
        <v>318</v>
      </c>
      <c r="F83" s="85" t="s">
        <v>486</v>
      </c>
      <c r="G83" s="98" t="s">
        <v>376</v>
      </c>
      <c r="H83" s="85" t="s">
        <v>394</v>
      </c>
      <c r="I83" s="85" t="s">
        <v>322</v>
      </c>
      <c r="J83" s="85"/>
      <c r="K83" s="95">
        <v>6.4299999999988575</v>
      </c>
      <c r="L83" s="98" t="s">
        <v>167</v>
      </c>
      <c r="M83" s="99">
        <v>0.04</v>
      </c>
      <c r="N83" s="99">
        <v>1.0999999999998435E-2</v>
      </c>
      <c r="O83" s="95">
        <v>529254.949226</v>
      </c>
      <c r="P83" s="97">
        <v>120.78</v>
      </c>
      <c r="Q83" s="85"/>
      <c r="R83" s="95">
        <v>639.23412251100001</v>
      </c>
      <c r="S83" s="96">
        <v>5.2599275373915039E-4</v>
      </c>
      <c r="T83" s="96">
        <v>9.1271917185719899E-3</v>
      </c>
      <c r="U83" s="96">
        <v>1.4123272330146997E-3</v>
      </c>
    </row>
    <row r="84" spans="2:21">
      <c r="B84" s="88" t="s">
        <v>491</v>
      </c>
      <c r="C84" s="85" t="s">
        <v>492</v>
      </c>
      <c r="D84" s="98" t="s">
        <v>123</v>
      </c>
      <c r="E84" s="98" t="s">
        <v>318</v>
      </c>
      <c r="F84" s="85" t="s">
        <v>493</v>
      </c>
      <c r="G84" s="98" t="s">
        <v>494</v>
      </c>
      <c r="H84" s="85" t="s">
        <v>495</v>
      </c>
      <c r="I84" s="85" t="s">
        <v>322</v>
      </c>
      <c r="J84" s="85"/>
      <c r="K84" s="95">
        <v>7.9200000000016164</v>
      </c>
      <c r="L84" s="98" t="s">
        <v>167</v>
      </c>
      <c r="M84" s="99">
        <v>5.1500000000000004E-2</v>
      </c>
      <c r="N84" s="99">
        <v>2.2300000000005409E-2</v>
      </c>
      <c r="O84" s="95">
        <v>1199843.896743</v>
      </c>
      <c r="P84" s="97">
        <v>152.5</v>
      </c>
      <c r="Q84" s="85"/>
      <c r="R84" s="95">
        <v>1829.7618792870001</v>
      </c>
      <c r="S84" s="96">
        <v>3.3788692290360355E-4</v>
      </c>
      <c r="T84" s="96">
        <v>2.6125932398578491E-2</v>
      </c>
      <c r="U84" s="96">
        <v>4.042685521695873E-3</v>
      </c>
    </row>
    <row r="85" spans="2:21">
      <c r="B85" s="88" t="s">
        <v>496</v>
      </c>
      <c r="C85" s="85" t="s">
        <v>497</v>
      </c>
      <c r="D85" s="98" t="s">
        <v>123</v>
      </c>
      <c r="E85" s="98" t="s">
        <v>318</v>
      </c>
      <c r="F85" s="85" t="s">
        <v>416</v>
      </c>
      <c r="G85" s="98" t="s">
        <v>376</v>
      </c>
      <c r="H85" s="85" t="s">
        <v>495</v>
      </c>
      <c r="I85" s="85" t="s">
        <v>163</v>
      </c>
      <c r="J85" s="85"/>
      <c r="K85" s="95">
        <v>2.5200000000030713</v>
      </c>
      <c r="L85" s="98" t="s">
        <v>167</v>
      </c>
      <c r="M85" s="99">
        <v>2.8500000000000001E-2</v>
      </c>
      <c r="N85" s="99">
        <v>-5.0000000000295349E-4</v>
      </c>
      <c r="O85" s="95">
        <v>155194.737394</v>
      </c>
      <c r="P85" s="97">
        <v>109.08</v>
      </c>
      <c r="Q85" s="85"/>
      <c r="R85" s="95">
        <v>169.28641859900003</v>
      </c>
      <c r="S85" s="96">
        <v>3.3835015579056731E-4</v>
      </c>
      <c r="T85" s="96">
        <v>2.4171262820484301E-3</v>
      </c>
      <c r="U85" s="96">
        <v>3.7402230379649301E-4</v>
      </c>
    </row>
    <row r="86" spans="2:21">
      <c r="B86" s="88" t="s">
        <v>498</v>
      </c>
      <c r="C86" s="85" t="s">
        <v>499</v>
      </c>
      <c r="D86" s="98" t="s">
        <v>123</v>
      </c>
      <c r="E86" s="98" t="s">
        <v>318</v>
      </c>
      <c r="F86" s="85" t="s">
        <v>416</v>
      </c>
      <c r="G86" s="98" t="s">
        <v>376</v>
      </c>
      <c r="H86" s="85" t="s">
        <v>495</v>
      </c>
      <c r="I86" s="85" t="s">
        <v>163</v>
      </c>
      <c r="J86" s="85"/>
      <c r="K86" s="95">
        <v>0.77000000000114777</v>
      </c>
      <c r="L86" s="98" t="s">
        <v>167</v>
      </c>
      <c r="M86" s="99">
        <v>3.7699999999999997E-2</v>
      </c>
      <c r="N86" s="99">
        <v>-1.5100000000067221E-2</v>
      </c>
      <c r="O86" s="95">
        <v>106545.35849700001</v>
      </c>
      <c r="P86" s="97">
        <v>114.49</v>
      </c>
      <c r="Q86" s="85"/>
      <c r="R86" s="95">
        <v>121.98378401800001</v>
      </c>
      <c r="S86" s="96">
        <v>3.1210378978144433E-4</v>
      </c>
      <c r="T86" s="96">
        <v>1.741723953839784E-3</v>
      </c>
      <c r="U86" s="96">
        <v>2.6951161411418561E-4</v>
      </c>
    </row>
    <row r="87" spans="2:21">
      <c r="B87" s="88" t="s">
        <v>500</v>
      </c>
      <c r="C87" s="85" t="s">
        <v>501</v>
      </c>
      <c r="D87" s="98" t="s">
        <v>123</v>
      </c>
      <c r="E87" s="98" t="s">
        <v>318</v>
      </c>
      <c r="F87" s="85" t="s">
        <v>416</v>
      </c>
      <c r="G87" s="98" t="s">
        <v>376</v>
      </c>
      <c r="H87" s="85" t="s">
        <v>495</v>
      </c>
      <c r="I87" s="85" t="s">
        <v>163</v>
      </c>
      <c r="J87" s="85"/>
      <c r="K87" s="95">
        <v>4.3899999999895298</v>
      </c>
      <c r="L87" s="98" t="s">
        <v>167</v>
      </c>
      <c r="M87" s="99">
        <v>2.5000000000000001E-2</v>
      </c>
      <c r="N87" s="99">
        <v>9.6999999999560944E-3</v>
      </c>
      <c r="O87" s="95">
        <v>136911.834688</v>
      </c>
      <c r="P87" s="97">
        <v>108.13</v>
      </c>
      <c r="Q87" s="85"/>
      <c r="R87" s="95">
        <v>148.042763245</v>
      </c>
      <c r="S87" s="96">
        <v>2.9251687422327753E-4</v>
      </c>
      <c r="T87" s="96">
        <v>2.113802494423357E-3</v>
      </c>
      <c r="U87" s="96">
        <v>3.2708645990352805E-4</v>
      </c>
    </row>
    <row r="88" spans="2:21">
      <c r="B88" s="88" t="s">
        <v>502</v>
      </c>
      <c r="C88" s="85" t="s">
        <v>503</v>
      </c>
      <c r="D88" s="98" t="s">
        <v>123</v>
      </c>
      <c r="E88" s="98" t="s">
        <v>318</v>
      </c>
      <c r="F88" s="85" t="s">
        <v>416</v>
      </c>
      <c r="G88" s="98" t="s">
        <v>376</v>
      </c>
      <c r="H88" s="85" t="s">
        <v>495</v>
      </c>
      <c r="I88" s="85" t="s">
        <v>163</v>
      </c>
      <c r="J88" s="85"/>
      <c r="K88" s="95">
        <v>5.2600000000005664</v>
      </c>
      <c r="L88" s="98" t="s">
        <v>167</v>
      </c>
      <c r="M88" s="99">
        <v>1.34E-2</v>
      </c>
      <c r="N88" s="99">
        <v>8.8000000000028316E-3</v>
      </c>
      <c r="O88" s="95">
        <v>135686.90749899999</v>
      </c>
      <c r="P88" s="97">
        <v>104.1</v>
      </c>
      <c r="Q88" s="85"/>
      <c r="R88" s="95">
        <v>141.25006019200001</v>
      </c>
      <c r="S88" s="96">
        <v>3.9632294673951296E-4</v>
      </c>
      <c r="T88" s="96">
        <v>2.0168140814636071E-3</v>
      </c>
      <c r="U88" s="96">
        <v>3.1207862604470753E-4</v>
      </c>
    </row>
    <row r="89" spans="2:21">
      <c r="B89" s="88" t="s">
        <v>504</v>
      </c>
      <c r="C89" s="85" t="s">
        <v>505</v>
      </c>
      <c r="D89" s="98" t="s">
        <v>123</v>
      </c>
      <c r="E89" s="98" t="s">
        <v>318</v>
      </c>
      <c r="F89" s="85" t="s">
        <v>416</v>
      </c>
      <c r="G89" s="98" t="s">
        <v>376</v>
      </c>
      <c r="H89" s="85" t="s">
        <v>495</v>
      </c>
      <c r="I89" s="85" t="s">
        <v>163</v>
      </c>
      <c r="J89" s="85"/>
      <c r="K89" s="95">
        <v>5.4600000000002487</v>
      </c>
      <c r="L89" s="98" t="s">
        <v>167</v>
      </c>
      <c r="M89" s="99">
        <v>1.95E-2</v>
      </c>
      <c r="N89" s="99">
        <v>1.4999999999979398E-2</v>
      </c>
      <c r="O89" s="95">
        <v>233392.58858700001</v>
      </c>
      <c r="P89" s="97">
        <v>103.97</v>
      </c>
      <c r="Q89" s="85"/>
      <c r="R89" s="95">
        <v>242.65828293899997</v>
      </c>
      <c r="S89" s="96">
        <v>3.4177030307026672E-4</v>
      </c>
      <c r="T89" s="96">
        <v>3.4647535112545978E-3</v>
      </c>
      <c r="U89" s="96">
        <v>5.3613048684746718E-4</v>
      </c>
    </row>
    <row r="90" spans="2:21">
      <c r="B90" s="88" t="s">
        <v>506</v>
      </c>
      <c r="C90" s="85" t="s">
        <v>507</v>
      </c>
      <c r="D90" s="98" t="s">
        <v>123</v>
      </c>
      <c r="E90" s="98" t="s">
        <v>318</v>
      </c>
      <c r="F90" s="85" t="s">
        <v>416</v>
      </c>
      <c r="G90" s="98" t="s">
        <v>376</v>
      </c>
      <c r="H90" s="85" t="s">
        <v>495</v>
      </c>
      <c r="I90" s="85" t="s">
        <v>163</v>
      </c>
      <c r="J90" s="85"/>
      <c r="K90" s="95">
        <v>6.5300000000118219</v>
      </c>
      <c r="L90" s="98" t="s">
        <v>167</v>
      </c>
      <c r="M90" s="99">
        <v>3.3500000000000002E-2</v>
      </c>
      <c r="N90" s="99">
        <v>2.1100000000052119E-2</v>
      </c>
      <c r="O90" s="95">
        <v>145220.18891999999</v>
      </c>
      <c r="P90" s="97">
        <v>108.34</v>
      </c>
      <c r="Q90" s="85"/>
      <c r="R90" s="95">
        <v>157.33155913800002</v>
      </c>
      <c r="S90" s="96">
        <v>5.3785255155555547E-4</v>
      </c>
      <c r="T90" s="96">
        <v>2.246430928927237E-3</v>
      </c>
      <c r="U90" s="96">
        <v>3.4760917441392755E-4</v>
      </c>
    </row>
    <row r="91" spans="2:21">
      <c r="B91" s="88" t="s">
        <v>508</v>
      </c>
      <c r="C91" s="85" t="s">
        <v>509</v>
      </c>
      <c r="D91" s="98" t="s">
        <v>123</v>
      </c>
      <c r="E91" s="98" t="s">
        <v>318</v>
      </c>
      <c r="F91" s="85" t="s">
        <v>510</v>
      </c>
      <c r="G91" s="98" t="s">
        <v>376</v>
      </c>
      <c r="H91" s="85" t="s">
        <v>495</v>
      </c>
      <c r="I91" s="85" t="s">
        <v>163</v>
      </c>
      <c r="J91" s="85"/>
      <c r="K91" s="95">
        <v>0.5</v>
      </c>
      <c r="L91" s="98" t="s">
        <v>167</v>
      </c>
      <c r="M91" s="99">
        <v>6.5000000000000002E-2</v>
      </c>
      <c r="N91" s="99">
        <v>-2.9299999998992462E-2</v>
      </c>
      <c r="O91" s="95">
        <v>15565.595855999998</v>
      </c>
      <c r="P91" s="97">
        <v>118.6</v>
      </c>
      <c r="Q91" s="85"/>
      <c r="R91" s="95">
        <v>18.460796601999999</v>
      </c>
      <c r="S91" s="96">
        <v>8.448103801115292E-5</v>
      </c>
      <c r="T91" s="96">
        <v>2.6358922956450407E-4</v>
      </c>
      <c r="U91" s="96">
        <v>4.0787381126859613E-5</v>
      </c>
    </row>
    <row r="92" spans="2:21">
      <c r="B92" s="88" t="s">
        <v>511</v>
      </c>
      <c r="C92" s="85" t="s">
        <v>512</v>
      </c>
      <c r="D92" s="98" t="s">
        <v>123</v>
      </c>
      <c r="E92" s="98" t="s">
        <v>318</v>
      </c>
      <c r="F92" s="85" t="s">
        <v>510</v>
      </c>
      <c r="G92" s="98" t="s">
        <v>376</v>
      </c>
      <c r="H92" s="85" t="s">
        <v>495</v>
      </c>
      <c r="I92" s="85" t="s">
        <v>163</v>
      </c>
      <c r="J92" s="85"/>
      <c r="K92" s="95">
        <v>6.0100000000202201</v>
      </c>
      <c r="L92" s="98" t="s">
        <v>167</v>
      </c>
      <c r="M92" s="99">
        <v>0.04</v>
      </c>
      <c r="N92" s="99">
        <v>2.3000000000093328E-2</v>
      </c>
      <c r="O92" s="95">
        <v>144226.97664199999</v>
      </c>
      <c r="P92" s="97">
        <v>111.44</v>
      </c>
      <c r="Q92" s="85"/>
      <c r="R92" s="95">
        <v>160.726544375</v>
      </c>
      <c r="S92" s="96">
        <v>4.8761555169533042E-5</v>
      </c>
      <c r="T92" s="96">
        <v>2.2949056270833686E-3</v>
      </c>
      <c r="U92" s="96">
        <v>3.55110072656129E-4</v>
      </c>
    </row>
    <row r="93" spans="2:21">
      <c r="B93" s="88" t="s">
        <v>513</v>
      </c>
      <c r="C93" s="85" t="s">
        <v>514</v>
      </c>
      <c r="D93" s="98" t="s">
        <v>123</v>
      </c>
      <c r="E93" s="98" t="s">
        <v>318</v>
      </c>
      <c r="F93" s="85" t="s">
        <v>510</v>
      </c>
      <c r="G93" s="98" t="s">
        <v>376</v>
      </c>
      <c r="H93" s="85" t="s">
        <v>495</v>
      </c>
      <c r="I93" s="85" t="s">
        <v>163</v>
      </c>
      <c r="J93" s="85"/>
      <c r="K93" s="95">
        <v>6.2900000000039249</v>
      </c>
      <c r="L93" s="98" t="s">
        <v>167</v>
      </c>
      <c r="M93" s="99">
        <v>2.7799999999999998E-2</v>
      </c>
      <c r="N93" s="99">
        <v>2.4599999999998977E-2</v>
      </c>
      <c r="O93" s="95">
        <v>376750.85776899999</v>
      </c>
      <c r="P93" s="97">
        <v>104.14</v>
      </c>
      <c r="Q93" s="85"/>
      <c r="R93" s="95">
        <v>392.348351374</v>
      </c>
      <c r="S93" s="96">
        <v>2.091770395861441E-4</v>
      </c>
      <c r="T93" s="96">
        <v>5.6020767624064419E-3</v>
      </c>
      <c r="U93" s="96">
        <v>8.6685651150355343E-4</v>
      </c>
    </row>
    <row r="94" spans="2:21">
      <c r="B94" s="88" t="s">
        <v>515</v>
      </c>
      <c r="C94" s="85" t="s">
        <v>516</v>
      </c>
      <c r="D94" s="98" t="s">
        <v>123</v>
      </c>
      <c r="E94" s="98" t="s">
        <v>318</v>
      </c>
      <c r="F94" s="85" t="s">
        <v>510</v>
      </c>
      <c r="G94" s="98" t="s">
        <v>376</v>
      </c>
      <c r="H94" s="85" t="s">
        <v>495</v>
      </c>
      <c r="I94" s="85" t="s">
        <v>163</v>
      </c>
      <c r="J94" s="85"/>
      <c r="K94" s="95">
        <v>1.5600000000152574</v>
      </c>
      <c r="L94" s="98" t="s">
        <v>167</v>
      </c>
      <c r="M94" s="99">
        <v>5.0999999999999997E-2</v>
      </c>
      <c r="N94" s="99">
        <v>-1.0000000007083836E-4</v>
      </c>
      <c r="O94" s="95">
        <v>42921.124152999997</v>
      </c>
      <c r="P94" s="97">
        <v>128.27000000000001</v>
      </c>
      <c r="Q94" s="85"/>
      <c r="R94" s="95">
        <v>55.054925860999994</v>
      </c>
      <c r="S94" s="96">
        <v>3.6209980612931614E-5</v>
      </c>
      <c r="T94" s="96">
        <v>7.8609205248811938E-4</v>
      </c>
      <c r="U94" s="96">
        <v>1.2163864281784727E-4</v>
      </c>
    </row>
    <row r="95" spans="2:21">
      <c r="B95" s="88" t="s">
        <v>517</v>
      </c>
      <c r="C95" s="85" t="s">
        <v>518</v>
      </c>
      <c r="D95" s="98" t="s">
        <v>123</v>
      </c>
      <c r="E95" s="98" t="s">
        <v>318</v>
      </c>
      <c r="F95" s="85" t="s">
        <v>430</v>
      </c>
      <c r="G95" s="98" t="s">
        <v>326</v>
      </c>
      <c r="H95" s="85" t="s">
        <v>495</v>
      </c>
      <c r="I95" s="85" t="s">
        <v>322</v>
      </c>
      <c r="J95" s="85"/>
      <c r="K95" s="95">
        <v>1.0199999999994938</v>
      </c>
      <c r="L95" s="98" t="s">
        <v>167</v>
      </c>
      <c r="M95" s="99">
        <v>6.4000000000000001E-2</v>
      </c>
      <c r="N95" s="99">
        <v>-9.299999999995116E-3</v>
      </c>
      <c r="O95" s="95">
        <v>895351.78968699987</v>
      </c>
      <c r="P95" s="97">
        <v>123.5</v>
      </c>
      <c r="Q95" s="85"/>
      <c r="R95" s="95">
        <v>1105.7595027780001</v>
      </c>
      <c r="S95" s="96">
        <v>7.1514835070274644E-4</v>
      </c>
      <c r="T95" s="96">
        <v>1.5788392110300666E-2</v>
      </c>
      <c r="U95" s="96">
        <v>2.4430708623682535E-3</v>
      </c>
    </row>
    <row r="96" spans="2:21">
      <c r="B96" s="88" t="s">
        <v>519</v>
      </c>
      <c r="C96" s="85" t="s">
        <v>520</v>
      </c>
      <c r="D96" s="98" t="s">
        <v>123</v>
      </c>
      <c r="E96" s="98" t="s">
        <v>318</v>
      </c>
      <c r="F96" s="85" t="s">
        <v>442</v>
      </c>
      <c r="G96" s="98" t="s">
        <v>443</v>
      </c>
      <c r="H96" s="85" t="s">
        <v>495</v>
      </c>
      <c r="I96" s="85" t="s">
        <v>322</v>
      </c>
      <c r="J96" s="85"/>
      <c r="K96" s="95">
        <v>3.8699999999974497</v>
      </c>
      <c r="L96" s="98" t="s">
        <v>167</v>
      </c>
      <c r="M96" s="99">
        <v>3.85E-2</v>
      </c>
      <c r="N96" s="99">
        <v>-1.4999999999775015E-3</v>
      </c>
      <c r="O96" s="95">
        <v>109423.34626700002</v>
      </c>
      <c r="P96" s="97">
        <v>121.86</v>
      </c>
      <c r="Q96" s="85"/>
      <c r="R96" s="95">
        <v>133.343289282</v>
      </c>
      <c r="S96" s="96">
        <v>4.5679303469533817E-4</v>
      </c>
      <c r="T96" s="96">
        <v>1.903918647022596E-3</v>
      </c>
      <c r="U96" s="96">
        <v>2.9460936480199399E-4</v>
      </c>
    </row>
    <row r="97" spans="2:21">
      <c r="B97" s="88" t="s">
        <v>521</v>
      </c>
      <c r="C97" s="85" t="s">
        <v>522</v>
      </c>
      <c r="D97" s="98" t="s">
        <v>123</v>
      </c>
      <c r="E97" s="98" t="s">
        <v>318</v>
      </c>
      <c r="F97" s="85" t="s">
        <v>442</v>
      </c>
      <c r="G97" s="98" t="s">
        <v>443</v>
      </c>
      <c r="H97" s="85" t="s">
        <v>495</v>
      </c>
      <c r="I97" s="85" t="s">
        <v>322</v>
      </c>
      <c r="J97" s="85"/>
      <c r="K97" s="95">
        <v>1.1400000000108963</v>
      </c>
      <c r="L97" s="98" t="s">
        <v>167</v>
      </c>
      <c r="M97" s="99">
        <v>3.9E-2</v>
      </c>
      <c r="N97" s="99">
        <v>-9.7000000000189504E-3</v>
      </c>
      <c r="O97" s="95">
        <v>72830.896525999997</v>
      </c>
      <c r="P97" s="97">
        <v>115.93</v>
      </c>
      <c r="Q97" s="85"/>
      <c r="R97" s="95">
        <v>84.432854672000005</v>
      </c>
      <c r="S97" s="96">
        <v>3.6592464309095245E-4</v>
      </c>
      <c r="T97" s="96">
        <v>1.2055596295618739E-3</v>
      </c>
      <c r="U97" s="96">
        <v>1.8654639327766174E-4</v>
      </c>
    </row>
    <row r="98" spans="2:21">
      <c r="B98" s="88" t="s">
        <v>523</v>
      </c>
      <c r="C98" s="85" t="s">
        <v>524</v>
      </c>
      <c r="D98" s="98" t="s">
        <v>123</v>
      </c>
      <c r="E98" s="98" t="s">
        <v>318</v>
      </c>
      <c r="F98" s="85" t="s">
        <v>442</v>
      </c>
      <c r="G98" s="98" t="s">
        <v>443</v>
      </c>
      <c r="H98" s="85" t="s">
        <v>495</v>
      </c>
      <c r="I98" s="85" t="s">
        <v>322</v>
      </c>
      <c r="J98" s="85"/>
      <c r="K98" s="95">
        <v>2.080000000002276</v>
      </c>
      <c r="L98" s="98" t="s">
        <v>167</v>
      </c>
      <c r="M98" s="99">
        <v>3.9E-2</v>
      </c>
      <c r="N98" s="99">
        <v>-2.8000000000085361E-3</v>
      </c>
      <c r="O98" s="95">
        <v>117562.28844400001</v>
      </c>
      <c r="P98" s="97">
        <v>119.58</v>
      </c>
      <c r="Q98" s="85"/>
      <c r="R98" s="95">
        <v>140.58097812099999</v>
      </c>
      <c r="S98" s="96">
        <v>2.9461832919373739E-4</v>
      </c>
      <c r="T98" s="96">
        <v>2.0072607110748551E-3</v>
      </c>
      <c r="U98" s="96">
        <v>3.1060035259728385E-4</v>
      </c>
    </row>
    <row r="99" spans="2:21">
      <c r="B99" s="88" t="s">
        <v>525</v>
      </c>
      <c r="C99" s="85" t="s">
        <v>526</v>
      </c>
      <c r="D99" s="98" t="s">
        <v>123</v>
      </c>
      <c r="E99" s="98" t="s">
        <v>318</v>
      </c>
      <c r="F99" s="85" t="s">
        <v>442</v>
      </c>
      <c r="G99" s="98" t="s">
        <v>443</v>
      </c>
      <c r="H99" s="85" t="s">
        <v>495</v>
      </c>
      <c r="I99" s="85" t="s">
        <v>322</v>
      </c>
      <c r="J99" s="85"/>
      <c r="K99" s="95">
        <v>4.7299999999935345</v>
      </c>
      <c r="L99" s="98" t="s">
        <v>167</v>
      </c>
      <c r="M99" s="99">
        <v>3.85E-2</v>
      </c>
      <c r="N99" s="99">
        <v>3.2999999999647313E-3</v>
      </c>
      <c r="O99" s="95">
        <v>110477.361367</v>
      </c>
      <c r="P99" s="97">
        <v>123.19</v>
      </c>
      <c r="Q99" s="85"/>
      <c r="R99" s="95">
        <v>136.09706085599998</v>
      </c>
      <c r="S99" s="96">
        <v>4.4190944546800004E-4</v>
      </c>
      <c r="T99" s="96">
        <v>1.9432378889402849E-3</v>
      </c>
      <c r="U99" s="96">
        <v>3.0069356220401082E-4</v>
      </c>
    </row>
    <row r="100" spans="2:21">
      <c r="B100" s="88" t="s">
        <v>527</v>
      </c>
      <c r="C100" s="85" t="s">
        <v>528</v>
      </c>
      <c r="D100" s="98" t="s">
        <v>123</v>
      </c>
      <c r="E100" s="98" t="s">
        <v>318</v>
      </c>
      <c r="F100" s="85" t="s">
        <v>529</v>
      </c>
      <c r="G100" s="98" t="s">
        <v>376</v>
      </c>
      <c r="H100" s="85" t="s">
        <v>495</v>
      </c>
      <c r="I100" s="85" t="s">
        <v>163</v>
      </c>
      <c r="J100" s="85"/>
      <c r="K100" s="95">
        <v>5.8300000000056196</v>
      </c>
      <c r="L100" s="98" t="s">
        <v>167</v>
      </c>
      <c r="M100" s="99">
        <v>1.5800000000000002E-2</v>
      </c>
      <c r="N100" s="99">
        <v>9.4000000000080287E-3</v>
      </c>
      <c r="O100" s="95">
        <v>236362.15405799999</v>
      </c>
      <c r="P100" s="97">
        <v>105.41</v>
      </c>
      <c r="Q100" s="85"/>
      <c r="R100" s="95">
        <v>249.14933412000002</v>
      </c>
      <c r="S100" s="96">
        <v>4.9319794104464533E-4</v>
      </c>
      <c r="T100" s="96">
        <v>3.557434841142508E-3</v>
      </c>
      <c r="U100" s="96">
        <v>5.5047184947342874E-4</v>
      </c>
    </row>
    <row r="101" spans="2:21">
      <c r="B101" s="88" t="s">
        <v>530</v>
      </c>
      <c r="C101" s="85" t="s">
        <v>531</v>
      </c>
      <c r="D101" s="98" t="s">
        <v>123</v>
      </c>
      <c r="E101" s="98" t="s">
        <v>318</v>
      </c>
      <c r="F101" s="85" t="s">
        <v>529</v>
      </c>
      <c r="G101" s="98" t="s">
        <v>376</v>
      </c>
      <c r="H101" s="85" t="s">
        <v>495</v>
      </c>
      <c r="I101" s="85" t="s">
        <v>163</v>
      </c>
      <c r="J101" s="85"/>
      <c r="K101" s="95">
        <v>7.0700000000046463</v>
      </c>
      <c r="L101" s="98" t="s">
        <v>167</v>
      </c>
      <c r="M101" s="99">
        <v>2.4E-2</v>
      </c>
      <c r="N101" s="99">
        <v>1.9900000000010493E-2</v>
      </c>
      <c r="O101" s="95">
        <v>319744.455709</v>
      </c>
      <c r="P101" s="97">
        <v>104.33</v>
      </c>
      <c r="Q101" s="85"/>
      <c r="R101" s="95">
        <v>333.58938173500002</v>
      </c>
      <c r="S101" s="96">
        <v>5.874631933394589E-4</v>
      </c>
      <c r="T101" s="96">
        <v>4.7630971738728605E-3</v>
      </c>
      <c r="U101" s="96">
        <v>7.3703413487719363E-4</v>
      </c>
    </row>
    <row r="102" spans="2:21">
      <c r="B102" s="88" t="s">
        <v>532</v>
      </c>
      <c r="C102" s="85" t="s">
        <v>533</v>
      </c>
      <c r="D102" s="98" t="s">
        <v>123</v>
      </c>
      <c r="E102" s="98" t="s">
        <v>318</v>
      </c>
      <c r="F102" s="85" t="s">
        <v>529</v>
      </c>
      <c r="G102" s="98" t="s">
        <v>376</v>
      </c>
      <c r="H102" s="85" t="s">
        <v>495</v>
      </c>
      <c r="I102" s="85" t="s">
        <v>163</v>
      </c>
      <c r="J102" s="85"/>
      <c r="K102" s="95">
        <v>3.0599999998307674</v>
      </c>
      <c r="L102" s="98" t="s">
        <v>167</v>
      </c>
      <c r="M102" s="99">
        <v>3.4799999999999998E-2</v>
      </c>
      <c r="N102" s="99">
        <v>2.7999999998832886E-3</v>
      </c>
      <c r="O102" s="95">
        <v>6204.8463089999996</v>
      </c>
      <c r="P102" s="97">
        <v>110.47</v>
      </c>
      <c r="Q102" s="85"/>
      <c r="R102" s="95">
        <v>6.8544937360000002</v>
      </c>
      <c r="S102" s="96">
        <v>1.3342342592185109E-5</v>
      </c>
      <c r="T102" s="96">
        <v>9.7870680333004596E-5</v>
      </c>
      <c r="U102" s="96">
        <v>1.51443545188952E-5</v>
      </c>
    </row>
    <row r="103" spans="2:21">
      <c r="B103" s="88" t="s">
        <v>534</v>
      </c>
      <c r="C103" s="85" t="s">
        <v>535</v>
      </c>
      <c r="D103" s="98" t="s">
        <v>123</v>
      </c>
      <c r="E103" s="98" t="s">
        <v>318</v>
      </c>
      <c r="F103" s="85" t="s">
        <v>457</v>
      </c>
      <c r="G103" s="98" t="s">
        <v>443</v>
      </c>
      <c r="H103" s="85" t="s">
        <v>495</v>
      </c>
      <c r="I103" s="85" t="s">
        <v>163</v>
      </c>
      <c r="J103" s="85"/>
      <c r="K103" s="95">
        <v>2.2500000000005773</v>
      </c>
      <c r="L103" s="98" t="s">
        <v>167</v>
      </c>
      <c r="M103" s="99">
        <v>3.7499999999999999E-2</v>
      </c>
      <c r="N103" s="99">
        <v>-3.8999999999988462E-3</v>
      </c>
      <c r="O103" s="95">
        <v>364921.27574499999</v>
      </c>
      <c r="P103" s="97">
        <v>118.72</v>
      </c>
      <c r="Q103" s="85"/>
      <c r="R103" s="95">
        <v>433.23451619499997</v>
      </c>
      <c r="S103" s="96">
        <v>4.7104771011712698E-4</v>
      </c>
      <c r="T103" s="96">
        <v>6.1858626583979042E-3</v>
      </c>
      <c r="U103" s="96">
        <v>9.5719061914379777E-4</v>
      </c>
    </row>
    <row r="104" spans="2:21">
      <c r="B104" s="88" t="s">
        <v>536</v>
      </c>
      <c r="C104" s="85" t="s">
        <v>537</v>
      </c>
      <c r="D104" s="98" t="s">
        <v>123</v>
      </c>
      <c r="E104" s="98" t="s">
        <v>318</v>
      </c>
      <c r="F104" s="85" t="s">
        <v>457</v>
      </c>
      <c r="G104" s="98" t="s">
        <v>443</v>
      </c>
      <c r="H104" s="85" t="s">
        <v>495</v>
      </c>
      <c r="I104" s="85" t="s">
        <v>163</v>
      </c>
      <c r="J104" s="85"/>
      <c r="K104" s="95">
        <v>5.9099999999927171</v>
      </c>
      <c r="L104" s="98" t="s">
        <v>167</v>
      </c>
      <c r="M104" s="99">
        <v>2.4799999999999999E-2</v>
      </c>
      <c r="N104" s="99">
        <v>9.5999999999886506E-3</v>
      </c>
      <c r="O104" s="95">
        <v>192370.56197099999</v>
      </c>
      <c r="P104" s="97">
        <v>109.92</v>
      </c>
      <c r="Q104" s="85"/>
      <c r="R104" s="95">
        <v>211.45373129399999</v>
      </c>
      <c r="S104" s="96">
        <v>4.5425460611042185E-4</v>
      </c>
      <c r="T104" s="96">
        <v>3.019204822086969E-3</v>
      </c>
      <c r="U104" s="96">
        <v>4.6718698628912716E-4</v>
      </c>
    </row>
    <row r="105" spans="2:21">
      <c r="B105" s="88" t="s">
        <v>538</v>
      </c>
      <c r="C105" s="85" t="s">
        <v>539</v>
      </c>
      <c r="D105" s="98" t="s">
        <v>123</v>
      </c>
      <c r="E105" s="98" t="s">
        <v>318</v>
      </c>
      <c r="F105" s="85" t="s">
        <v>540</v>
      </c>
      <c r="G105" s="98" t="s">
        <v>376</v>
      </c>
      <c r="H105" s="85" t="s">
        <v>495</v>
      </c>
      <c r="I105" s="85" t="s">
        <v>322</v>
      </c>
      <c r="J105" s="85"/>
      <c r="K105" s="95">
        <v>4.4599999999984439</v>
      </c>
      <c r="L105" s="98" t="s">
        <v>167</v>
      </c>
      <c r="M105" s="99">
        <v>2.8500000000000001E-2</v>
      </c>
      <c r="N105" s="99">
        <v>6.0999999999907769E-3</v>
      </c>
      <c r="O105" s="95">
        <v>485420.34585899999</v>
      </c>
      <c r="P105" s="97">
        <v>113.92</v>
      </c>
      <c r="Q105" s="85"/>
      <c r="R105" s="95">
        <v>552.99088329100005</v>
      </c>
      <c r="S105" s="96">
        <v>7.1071792951537334E-4</v>
      </c>
      <c r="T105" s="96">
        <v>7.8957828324200119E-3</v>
      </c>
      <c r="U105" s="96">
        <v>1.2217809665930235E-3</v>
      </c>
    </row>
    <row r="106" spans="2:21">
      <c r="B106" s="88" t="s">
        <v>541</v>
      </c>
      <c r="C106" s="85" t="s">
        <v>542</v>
      </c>
      <c r="D106" s="98" t="s">
        <v>123</v>
      </c>
      <c r="E106" s="98" t="s">
        <v>318</v>
      </c>
      <c r="F106" s="85" t="s">
        <v>543</v>
      </c>
      <c r="G106" s="98" t="s">
        <v>376</v>
      </c>
      <c r="H106" s="85" t="s">
        <v>495</v>
      </c>
      <c r="I106" s="85" t="s">
        <v>322</v>
      </c>
      <c r="J106" s="85"/>
      <c r="K106" s="95">
        <v>6.5099999999821554</v>
      </c>
      <c r="L106" s="98" t="s">
        <v>167</v>
      </c>
      <c r="M106" s="99">
        <v>1.3999999999999999E-2</v>
      </c>
      <c r="N106" s="99">
        <v>1.3499999999955522E-2</v>
      </c>
      <c r="O106" s="95">
        <v>189529.86</v>
      </c>
      <c r="P106" s="97">
        <v>100.83</v>
      </c>
      <c r="Q106" s="85"/>
      <c r="R106" s="95">
        <v>191.10295749100001</v>
      </c>
      <c r="S106" s="96">
        <v>7.4735749211356456E-4</v>
      </c>
      <c r="T106" s="96">
        <v>2.7286298862690254E-3</v>
      </c>
      <c r="U106" s="96">
        <v>4.222238795920118E-4</v>
      </c>
    </row>
    <row r="107" spans="2:21">
      <c r="B107" s="88" t="s">
        <v>544</v>
      </c>
      <c r="C107" s="85" t="s">
        <v>545</v>
      </c>
      <c r="D107" s="98" t="s">
        <v>123</v>
      </c>
      <c r="E107" s="98" t="s">
        <v>318</v>
      </c>
      <c r="F107" s="85" t="s">
        <v>331</v>
      </c>
      <c r="G107" s="98" t="s">
        <v>326</v>
      </c>
      <c r="H107" s="85" t="s">
        <v>495</v>
      </c>
      <c r="I107" s="85" t="s">
        <v>163</v>
      </c>
      <c r="J107" s="85"/>
      <c r="K107" s="95">
        <v>4.3900000000072286</v>
      </c>
      <c r="L107" s="98" t="s">
        <v>167</v>
      </c>
      <c r="M107" s="99">
        <v>1.8200000000000001E-2</v>
      </c>
      <c r="N107" s="99">
        <v>1.5100000000025022E-2</v>
      </c>
      <c r="O107" s="95">
        <v>5.651362325</v>
      </c>
      <c r="P107" s="97">
        <v>5091667</v>
      </c>
      <c r="Q107" s="85"/>
      <c r="R107" s="95">
        <v>287.74856132799999</v>
      </c>
      <c r="S107" s="96">
        <v>3.9767520406727198E-4</v>
      </c>
      <c r="T107" s="96">
        <v>4.1085671016236015E-3</v>
      </c>
      <c r="U107" s="96">
        <v>6.3575318512090458E-4</v>
      </c>
    </row>
    <row r="108" spans="2:21">
      <c r="B108" s="88" t="s">
        <v>546</v>
      </c>
      <c r="C108" s="85" t="s">
        <v>547</v>
      </c>
      <c r="D108" s="98" t="s">
        <v>123</v>
      </c>
      <c r="E108" s="98" t="s">
        <v>318</v>
      </c>
      <c r="F108" s="85" t="s">
        <v>331</v>
      </c>
      <c r="G108" s="98" t="s">
        <v>326</v>
      </c>
      <c r="H108" s="85" t="s">
        <v>495</v>
      </c>
      <c r="I108" s="85" t="s">
        <v>163</v>
      </c>
      <c r="J108" s="85"/>
      <c r="K108" s="95">
        <v>3.6499999999985966</v>
      </c>
      <c r="L108" s="98" t="s">
        <v>167</v>
      </c>
      <c r="M108" s="99">
        <v>1.06E-2</v>
      </c>
      <c r="N108" s="99">
        <v>1.3299999999997194E-2</v>
      </c>
      <c r="O108" s="95">
        <v>7.1103642750000002</v>
      </c>
      <c r="P108" s="97">
        <v>5010002</v>
      </c>
      <c r="Q108" s="85"/>
      <c r="R108" s="95">
        <v>356.22940867</v>
      </c>
      <c r="S108" s="96">
        <v>5.2362944804477604E-4</v>
      </c>
      <c r="T108" s="96">
        <v>5.0863588069309778E-3</v>
      </c>
      <c r="U108" s="96">
        <v>7.8705512948693706E-4</v>
      </c>
    </row>
    <row r="109" spans="2:21">
      <c r="B109" s="88" t="s">
        <v>548</v>
      </c>
      <c r="C109" s="85" t="s">
        <v>549</v>
      </c>
      <c r="D109" s="98" t="s">
        <v>123</v>
      </c>
      <c r="E109" s="98" t="s">
        <v>318</v>
      </c>
      <c r="F109" s="85" t="s">
        <v>468</v>
      </c>
      <c r="G109" s="98" t="s">
        <v>376</v>
      </c>
      <c r="H109" s="85" t="s">
        <v>495</v>
      </c>
      <c r="I109" s="85" t="s">
        <v>322</v>
      </c>
      <c r="J109" s="85"/>
      <c r="K109" s="95">
        <v>2.4600000000022129</v>
      </c>
      <c r="L109" s="98" t="s">
        <v>167</v>
      </c>
      <c r="M109" s="99">
        <v>4.9000000000000002E-2</v>
      </c>
      <c r="N109" s="99">
        <v>-9.999999999027627E-5</v>
      </c>
      <c r="O109" s="95">
        <v>252199.98065499999</v>
      </c>
      <c r="P109" s="97">
        <v>115.73</v>
      </c>
      <c r="Q109" s="95">
        <v>6.3686130910000012</v>
      </c>
      <c r="R109" s="95">
        <v>298.23964772900001</v>
      </c>
      <c r="S109" s="96">
        <v>3.7924051837617514E-4</v>
      </c>
      <c r="T109" s="96">
        <v>4.2583622291770167E-3</v>
      </c>
      <c r="U109" s="96">
        <v>6.5893224660441851E-4</v>
      </c>
    </row>
    <row r="110" spans="2:21">
      <c r="B110" s="88" t="s">
        <v>550</v>
      </c>
      <c r="C110" s="85" t="s">
        <v>551</v>
      </c>
      <c r="D110" s="98" t="s">
        <v>123</v>
      </c>
      <c r="E110" s="98" t="s">
        <v>318</v>
      </c>
      <c r="F110" s="85" t="s">
        <v>468</v>
      </c>
      <c r="G110" s="98" t="s">
        <v>376</v>
      </c>
      <c r="H110" s="85" t="s">
        <v>495</v>
      </c>
      <c r="I110" s="85" t="s">
        <v>322</v>
      </c>
      <c r="J110" s="85"/>
      <c r="K110" s="95">
        <v>2.0899999999997232</v>
      </c>
      <c r="L110" s="98" t="s">
        <v>167</v>
      </c>
      <c r="M110" s="99">
        <v>5.8499999999999996E-2</v>
      </c>
      <c r="N110" s="99">
        <v>-1.7999999999944608E-3</v>
      </c>
      <c r="O110" s="95">
        <v>173773.31151500001</v>
      </c>
      <c r="P110" s="97">
        <v>124.66</v>
      </c>
      <c r="Q110" s="85"/>
      <c r="R110" s="95">
        <v>216.625816034</v>
      </c>
      <c r="S110" s="96">
        <v>1.6390969702453288E-4</v>
      </c>
      <c r="T110" s="96">
        <v>3.0930535221864669E-3</v>
      </c>
      <c r="U110" s="96">
        <v>4.7861421752182166E-4</v>
      </c>
    </row>
    <row r="111" spans="2:21">
      <c r="B111" s="88" t="s">
        <v>552</v>
      </c>
      <c r="C111" s="85" t="s">
        <v>553</v>
      </c>
      <c r="D111" s="98" t="s">
        <v>123</v>
      </c>
      <c r="E111" s="98" t="s">
        <v>318</v>
      </c>
      <c r="F111" s="85" t="s">
        <v>468</v>
      </c>
      <c r="G111" s="98" t="s">
        <v>376</v>
      </c>
      <c r="H111" s="85" t="s">
        <v>495</v>
      </c>
      <c r="I111" s="85" t="s">
        <v>322</v>
      </c>
      <c r="J111" s="85"/>
      <c r="K111" s="95">
        <v>7.0000000000134328</v>
      </c>
      <c r="L111" s="98" t="s">
        <v>167</v>
      </c>
      <c r="M111" s="99">
        <v>2.2499999999999999E-2</v>
      </c>
      <c r="N111" s="99">
        <v>1.9900000000044996E-2</v>
      </c>
      <c r="O111" s="95">
        <v>143496.894986</v>
      </c>
      <c r="P111" s="97">
        <v>103.76</v>
      </c>
      <c r="Q111" s="85"/>
      <c r="R111" s="95">
        <v>148.89238046700001</v>
      </c>
      <c r="S111" s="96">
        <v>7.7476893358793461E-4</v>
      </c>
      <c r="T111" s="96">
        <v>2.1259336041365455E-3</v>
      </c>
      <c r="U111" s="96">
        <v>3.2896360866328973E-4</v>
      </c>
    </row>
    <row r="112" spans="2:21">
      <c r="B112" s="88" t="s">
        <v>554</v>
      </c>
      <c r="C112" s="85" t="s">
        <v>555</v>
      </c>
      <c r="D112" s="98" t="s">
        <v>123</v>
      </c>
      <c r="E112" s="98" t="s">
        <v>318</v>
      </c>
      <c r="F112" s="85" t="s">
        <v>479</v>
      </c>
      <c r="G112" s="98" t="s">
        <v>443</v>
      </c>
      <c r="H112" s="85" t="s">
        <v>495</v>
      </c>
      <c r="I112" s="85" t="s">
        <v>163</v>
      </c>
      <c r="J112" s="85"/>
      <c r="K112" s="95">
        <v>1.7200000000043205</v>
      </c>
      <c r="L112" s="98" t="s">
        <v>167</v>
      </c>
      <c r="M112" s="99">
        <v>4.0500000000000001E-2</v>
      </c>
      <c r="N112" s="99">
        <v>-1.0700000000124214E-2</v>
      </c>
      <c r="O112" s="95">
        <v>54797.99981500001</v>
      </c>
      <c r="P112" s="97">
        <v>135.16</v>
      </c>
      <c r="Q112" s="85"/>
      <c r="R112" s="95">
        <v>74.064979143999992</v>
      </c>
      <c r="S112" s="96">
        <v>3.7673558944084352E-4</v>
      </c>
      <c r="T112" s="96">
        <v>1.0575237467359872E-3</v>
      </c>
      <c r="U112" s="96">
        <v>1.6363955454511413E-4</v>
      </c>
    </row>
    <row r="113" spans="2:21">
      <c r="B113" s="88" t="s">
        <v>556</v>
      </c>
      <c r="C113" s="85" t="s">
        <v>557</v>
      </c>
      <c r="D113" s="98" t="s">
        <v>123</v>
      </c>
      <c r="E113" s="98" t="s">
        <v>318</v>
      </c>
      <c r="F113" s="85" t="s">
        <v>558</v>
      </c>
      <c r="G113" s="98" t="s">
        <v>376</v>
      </c>
      <c r="H113" s="85" t="s">
        <v>495</v>
      </c>
      <c r="I113" s="85" t="s">
        <v>163</v>
      </c>
      <c r="J113" s="85"/>
      <c r="K113" s="95">
        <v>6.5199999999849387</v>
      </c>
      <c r="L113" s="98" t="s">
        <v>167</v>
      </c>
      <c r="M113" s="99">
        <v>1.9599999999999999E-2</v>
      </c>
      <c r="N113" s="99">
        <v>1.4399999999953488E-2</v>
      </c>
      <c r="O113" s="95">
        <v>172001.09486899999</v>
      </c>
      <c r="P113" s="97">
        <v>105</v>
      </c>
      <c r="Q113" s="85"/>
      <c r="R113" s="95">
        <v>180.60115523600001</v>
      </c>
      <c r="S113" s="96">
        <v>2.6704404750031285E-4</v>
      </c>
      <c r="T113" s="96">
        <v>2.5786817542835221E-3</v>
      </c>
      <c r="U113" s="96">
        <v>3.9902114244429887E-4</v>
      </c>
    </row>
    <row r="114" spans="2:21">
      <c r="B114" s="88" t="s">
        <v>559</v>
      </c>
      <c r="C114" s="85" t="s">
        <v>560</v>
      </c>
      <c r="D114" s="98" t="s">
        <v>123</v>
      </c>
      <c r="E114" s="98" t="s">
        <v>318</v>
      </c>
      <c r="F114" s="85" t="s">
        <v>558</v>
      </c>
      <c r="G114" s="98" t="s">
        <v>376</v>
      </c>
      <c r="H114" s="85" t="s">
        <v>495</v>
      </c>
      <c r="I114" s="85" t="s">
        <v>163</v>
      </c>
      <c r="J114" s="85"/>
      <c r="K114" s="95">
        <v>3.7500000000134617</v>
      </c>
      <c r="L114" s="98" t="s">
        <v>167</v>
      </c>
      <c r="M114" s="99">
        <v>2.75E-2</v>
      </c>
      <c r="N114" s="99">
        <v>4.6000000000161537E-3</v>
      </c>
      <c r="O114" s="95">
        <v>67281.128842000006</v>
      </c>
      <c r="P114" s="97">
        <v>110.41</v>
      </c>
      <c r="Q114" s="85"/>
      <c r="R114" s="95">
        <v>74.285096628000005</v>
      </c>
      <c r="S114" s="96">
        <v>1.4816355922378415E-4</v>
      </c>
      <c r="T114" s="96">
        <v>1.0606666554236306E-3</v>
      </c>
      <c r="U114" s="96">
        <v>1.6412588327220821E-4</v>
      </c>
    </row>
    <row r="115" spans="2:21">
      <c r="B115" s="88" t="s">
        <v>561</v>
      </c>
      <c r="C115" s="85" t="s">
        <v>562</v>
      </c>
      <c r="D115" s="98" t="s">
        <v>123</v>
      </c>
      <c r="E115" s="98" t="s">
        <v>318</v>
      </c>
      <c r="F115" s="85" t="s">
        <v>346</v>
      </c>
      <c r="G115" s="98" t="s">
        <v>326</v>
      </c>
      <c r="H115" s="85" t="s">
        <v>495</v>
      </c>
      <c r="I115" s="85" t="s">
        <v>163</v>
      </c>
      <c r="J115" s="85"/>
      <c r="K115" s="95">
        <v>3.9499999999986675</v>
      </c>
      <c r="L115" s="98" t="s">
        <v>167</v>
      </c>
      <c r="M115" s="99">
        <v>1.4199999999999999E-2</v>
      </c>
      <c r="N115" s="99">
        <v>1.5699999999995558E-2</v>
      </c>
      <c r="O115" s="95">
        <v>11.099917325</v>
      </c>
      <c r="P115" s="97">
        <v>5070000</v>
      </c>
      <c r="Q115" s="85"/>
      <c r="R115" s="95">
        <v>562.76585072500006</v>
      </c>
      <c r="S115" s="96">
        <v>5.2375394351908595E-4</v>
      </c>
      <c r="T115" s="96">
        <v>8.0353529815579451E-3</v>
      </c>
      <c r="U115" s="96">
        <v>1.2433778310636501E-3</v>
      </c>
    </row>
    <row r="116" spans="2:21">
      <c r="B116" s="88" t="s">
        <v>563</v>
      </c>
      <c r="C116" s="85" t="s">
        <v>564</v>
      </c>
      <c r="D116" s="98" t="s">
        <v>123</v>
      </c>
      <c r="E116" s="98" t="s">
        <v>318</v>
      </c>
      <c r="F116" s="85" t="s">
        <v>346</v>
      </c>
      <c r="G116" s="98" t="s">
        <v>326</v>
      </c>
      <c r="H116" s="85" t="s">
        <v>495</v>
      </c>
      <c r="I116" s="85" t="s">
        <v>163</v>
      </c>
      <c r="J116" s="85"/>
      <c r="K116" s="95">
        <v>4.5999999999976575</v>
      </c>
      <c r="L116" s="98" t="s">
        <v>167</v>
      </c>
      <c r="M116" s="99">
        <v>1.5900000000000001E-2</v>
      </c>
      <c r="N116" s="99">
        <v>1.679999999998126E-2</v>
      </c>
      <c r="O116" s="95">
        <v>8.5390964749999991</v>
      </c>
      <c r="P116" s="97">
        <v>5000000</v>
      </c>
      <c r="Q116" s="85"/>
      <c r="R116" s="95">
        <v>426.95483213500006</v>
      </c>
      <c r="S116" s="96">
        <v>5.7041392618570395E-4</v>
      </c>
      <c r="T116" s="96">
        <v>6.09619929668227E-3</v>
      </c>
      <c r="U116" s="96">
        <v>9.433162521468863E-4</v>
      </c>
    </row>
    <row r="117" spans="2:21">
      <c r="B117" s="88" t="s">
        <v>565</v>
      </c>
      <c r="C117" s="85" t="s">
        <v>566</v>
      </c>
      <c r="D117" s="98" t="s">
        <v>123</v>
      </c>
      <c r="E117" s="98" t="s">
        <v>318</v>
      </c>
      <c r="F117" s="85" t="s">
        <v>567</v>
      </c>
      <c r="G117" s="98" t="s">
        <v>568</v>
      </c>
      <c r="H117" s="85" t="s">
        <v>495</v>
      </c>
      <c r="I117" s="85" t="s">
        <v>322</v>
      </c>
      <c r="J117" s="85"/>
      <c r="K117" s="95">
        <v>4.9500000000018209</v>
      </c>
      <c r="L117" s="98" t="s">
        <v>167</v>
      </c>
      <c r="M117" s="99">
        <v>1.9400000000000001E-2</v>
      </c>
      <c r="N117" s="99">
        <v>6.9000000000182171E-3</v>
      </c>
      <c r="O117" s="95">
        <v>254629.919046</v>
      </c>
      <c r="P117" s="97">
        <v>107.79</v>
      </c>
      <c r="Q117" s="85"/>
      <c r="R117" s="95">
        <v>274.46557675000003</v>
      </c>
      <c r="S117" s="96">
        <v>4.2282005170574615E-4</v>
      </c>
      <c r="T117" s="96">
        <v>3.9189083481734454E-3</v>
      </c>
      <c r="U117" s="96">
        <v>6.0640568911813795E-4</v>
      </c>
    </row>
    <row r="118" spans="2:21">
      <c r="B118" s="88" t="s">
        <v>569</v>
      </c>
      <c r="C118" s="85" t="s">
        <v>570</v>
      </c>
      <c r="D118" s="98" t="s">
        <v>123</v>
      </c>
      <c r="E118" s="98" t="s">
        <v>318</v>
      </c>
      <c r="F118" s="85" t="s">
        <v>567</v>
      </c>
      <c r="G118" s="98" t="s">
        <v>568</v>
      </c>
      <c r="H118" s="85" t="s">
        <v>495</v>
      </c>
      <c r="I118" s="85" t="s">
        <v>322</v>
      </c>
      <c r="J118" s="85"/>
      <c r="K118" s="95">
        <v>6.4000000000015831</v>
      </c>
      <c r="L118" s="98" t="s">
        <v>167</v>
      </c>
      <c r="M118" s="99">
        <v>1.23E-2</v>
      </c>
      <c r="N118" s="99">
        <v>1.1300000000003165E-2</v>
      </c>
      <c r="O118" s="95">
        <v>497207.17626400001</v>
      </c>
      <c r="P118" s="97">
        <v>101.66</v>
      </c>
      <c r="Q118" s="85"/>
      <c r="R118" s="95">
        <v>505.46083236800001</v>
      </c>
      <c r="S118" s="96">
        <v>4.6924885993991964E-4</v>
      </c>
      <c r="T118" s="96">
        <v>7.2171333800665899E-3</v>
      </c>
      <c r="U118" s="96">
        <v>1.1167678220483604E-3</v>
      </c>
    </row>
    <row r="119" spans="2:21">
      <c r="B119" s="88" t="s">
        <v>571</v>
      </c>
      <c r="C119" s="85" t="s">
        <v>572</v>
      </c>
      <c r="D119" s="98" t="s">
        <v>123</v>
      </c>
      <c r="E119" s="98" t="s">
        <v>318</v>
      </c>
      <c r="F119" s="85" t="s">
        <v>573</v>
      </c>
      <c r="G119" s="98" t="s">
        <v>443</v>
      </c>
      <c r="H119" s="85" t="s">
        <v>495</v>
      </c>
      <c r="I119" s="85" t="s">
        <v>163</v>
      </c>
      <c r="J119" s="85"/>
      <c r="K119" s="95">
        <v>0.49999999999831052</v>
      </c>
      <c r="L119" s="98" t="s">
        <v>167</v>
      </c>
      <c r="M119" s="99">
        <v>3.6000000000000004E-2</v>
      </c>
      <c r="N119" s="99">
        <v>-1.780000000001284E-2</v>
      </c>
      <c r="O119" s="95">
        <v>270262.32585199998</v>
      </c>
      <c r="P119" s="97">
        <v>109.5</v>
      </c>
      <c r="Q119" s="85"/>
      <c r="R119" s="95">
        <v>295.93724612899996</v>
      </c>
      <c r="S119" s="96">
        <v>6.5326199349305793E-4</v>
      </c>
      <c r="T119" s="96">
        <v>4.2254877938546348E-3</v>
      </c>
      <c r="U119" s="96">
        <v>6.5384530839742263E-4</v>
      </c>
    </row>
    <row r="120" spans="2:21">
      <c r="B120" s="88" t="s">
        <v>574</v>
      </c>
      <c r="C120" s="85" t="s">
        <v>575</v>
      </c>
      <c r="D120" s="98" t="s">
        <v>123</v>
      </c>
      <c r="E120" s="98" t="s">
        <v>318</v>
      </c>
      <c r="F120" s="85" t="s">
        <v>573</v>
      </c>
      <c r="G120" s="98" t="s">
        <v>443</v>
      </c>
      <c r="H120" s="85" t="s">
        <v>495</v>
      </c>
      <c r="I120" s="85" t="s">
        <v>163</v>
      </c>
      <c r="J120" s="85"/>
      <c r="K120" s="95">
        <v>6.9900000000148159</v>
      </c>
      <c r="L120" s="98" t="s">
        <v>167</v>
      </c>
      <c r="M120" s="99">
        <v>2.2499999999999999E-2</v>
      </c>
      <c r="N120" s="99">
        <v>1.1200000000074085E-2</v>
      </c>
      <c r="O120" s="95">
        <v>102536.91779199999</v>
      </c>
      <c r="P120" s="97">
        <v>110.58</v>
      </c>
      <c r="Q120" s="85"/>
      <c r="R120" s="95">
        <v>113.385322968</v>
      </c>
      <c r="S120" s="96">
        <v>2.5063034434464433E-4</v>
      </c>
      <c r="T120" s="96">
        <v>1.6189523436827035E-3</v>
      </c>
      <c r="U120" s="96">
        <v>2.5051412903746834E-4</v>
      </c>
    </row>
    <row r="121" spans="2:21">
      <c r="B121" s="88" t="s">
        <v>576</v>
      </c>
      <c r="C121" s="85" t="s">
        <v>577</v>
      </c>
      <c r="D121" s="98" t="s">
        <v>123</v>
      </c>
      <c r="E121" s="98" t="s">
        <v>318</v>
      </c>
      <c r="F121" s="85" t="s">
        <v>578</v>
      </c>
      <c r="G121" s="98" t="s">
        <v>372</v>
      </c>
      <c r="H121" s="85" t="s">
        <v>495</v>
      </c>
      <c r="I121" s="85" t="s">
        <v>322</v>
      </c>
      <c r="J121" s="85"/>
      <c r="K121" s="95">
        <v>3.60999999999704</v>
      </c>
      <c r="L121" s="98" t="s">
        <v>167</v>
      </c>
      <c r="M121" s="99">
        <v>1.8000000000000002E-2</v>
      </c>
      <c r="N121" s="99">
        <v>8.3000000000066857E-3</v>
      </c>
      <c r="O121" s="95">
        <v>201151.90872200002</v>
      </c>
      <c r="P121" s="97">
        <v>104.1</v>
      </c>
      <c r="Q121" s="85"/>
      <c r="R121" s="95">
        <v>209.39913534199997</v>
      </c>
      <c r="S121" s="96">
        <v>2.492050424939688E-4</v>
      </c>
      <c r="T121" s="96">
        <v>2.9898686360203628E-3</v>
      </c>
      <c r="U121" s="96">
        <v>4.6264755118442265E-4</v>
      </c>
    </row>
    <row r="122" spans="2:21">
      <c r="B122" s="88" t="s">
        <v>579</v>
      </c>
      <c r="C122" s="85" t="s">
        <v>580</v>
      </c>
      <c r="D122" s="98" t="s">
        <v>123</v>
      </c>
      <c r="E122" s="98" t="s">
        <v>318</v>
      </c>
      <c r="F122" s="85" t="s">
        <v>581</v>
      </c>
      <c r="G122" s="98" t="s">
        <v>326</v>
      </c>
      <c r="H122" s="85" t="s">
        <v>582</v>
      </c>
      <c r="I122" s="85" t="s">
        <v>163</v>
      </c>
      <c r="J122" s="85"/>
      <c r="K122" s="95">
        <v>1.2400000000000002</v>
      </c>
      <c r="L122" s="98" t="s">
        <v>167</v>
      </c>
      <c r="M122" s="99">
        <v>4.1500000000000002E-2</v>
      </c>
      <c r="N122" s="99">
        <v>-7.6000000000000009E-3</v>
      </c>
      <c r="O122" s="95">
        <v>17733.094126</v>
      </c>
      <c r="P122" s="97">
        <v>113.34</v>
      </c>
      <c r="Q122" s="85"/>
      <c r="R122" s="95">
        <v>20.098689224999998</v>
      </c>
      <c r="S122" s="96">
        <v>5.893449251732332E-5</v>
      </c>
      <c r="T122" s="96">
        <v>2.8697559061455658E-4</v>
      </c>
      <c r="U122" s="96">
        <v>4.4406149704372415E-5</v>
      </c>
    </row>
    <row r="123" spans="2:21">
      <c r="B123" s="88" t="s">
        <v>583</v>
      </c>
      <c r="C123" s="85" t="s">
        <v>584</v>
      </c>
      <c r="D123" s="98" t="s">
        <v>123</v>
      </c>
      <c r="E123" s="98" t="s">
        <v>318</v>
      </c>
      <c r="F123" s="85" t="s">
        <v>585</v>
      </c>
      <c r="G123" s="98" t="s">
        <v>372</v>
      </c>
      <c r="H123" s="85" t="s">
        <v>582</v>
      </c>
      <c r="I123" s="85" t="s">
        <v>322</v>
      </c>
      <c r="J123" s="85"/>
      <c r="K123" s="95">
        <v>2.0099999999953435</v>
      </c>
      <c r="L123" s="98" t="s">
        <v>167</v>
      </c>
      <c r="M123" s="99">
        <v>2.8500000000000001E-2</v>
      </c>
      <c r="N123" s="99">
        <v>1.8799999999990914E-2</v>
      </c>
      <c r="O123" s="95">
        <v>84434.405973999979</v>
      </c>
      <c r="P123" s="97">
        <v>104.29</v>
      </c>
      <c r="Q123" s="85"/>
      <c r="R123" s="95">
        <v>88.056640041000009</v>
      </c>
      <c r="S123" s="96">
        <v>2.8952245372065795E-4</v>
      </c>
      <c r="T123" s="96">
        <v>1.2573012100643292E-3</v>
      </c>
      <c r="U123" s="96">
        <v>1.9455280373512423E-4</v>
      </c>
    </row>
    <row r="124" spans="2:21">
      <c r="B124" s="88" t="s">
        <v>586</v>
      </c>
      <c r="C124" s="85" t="s">
        <v>587</v>
      </c>
      <c r="D124" s="98" t="s">
        <v>123</v>
      </c>
      <c r="E124" s="98" t="s">
        <v>318</v>
      </c>
      <c r="F124" s="85" t="s">
        <v>357</v>
      </c>
      <c r="G124" s="98" t="s">
        <v>326</v>
      </c>
      <c r="H124" s="85" t="s">
        <v>582</v>
      </c>
      <c r="I124" s="85" t="s">
        <v>163</v>
      </c>
      <c r="J124" s="85"/>
      <c r="K124" s="95">
        <v>2.1600000000023916</v>
      </c>
      <c r="L124" s="98" t="s">
        <v>167</v>
      </c>
      <c r="M124" s="99">
        <v>2.7999999999999997E-2</v>
      </c>
      <c r="N124" s="99">
        <v>8.9000000000022412E-3</v>
      </c>
      <c r="O124" s="95">
        <v>9.9375589249999994</v>
      </c>
      <c r="P124" s="97">
        <v>5387000</v>
      </c>
      <c r="Q124" s="85"/>
      <c r="R124" s="95">
        <v>535.33629959199993</v>
      </c>
      <c r="S124" s="96">
        <v>5.6185667015321993E-4</v>
      </c>
      <c r="T124" s="96">
        <v>7.6437049716522199E-3</v>
      </c>
      <c r="U124" s="96">
        <v>1.1827748364951951E-3</v>
      </c>
    </row>
    <row r="125" spans="2:21">
      <c r="B125" s="88" t="s">
        <v>588</v>
      </c>
      <c r="C125" s="85" t="s">
        <v>589</v>
      </c>
      <c r="D125" s="98" t="s">
        <v>123</v>
      </c>
      <c r="E125" s="98" t="s">
        <v>318</v>
      </c>
      <c r="F125" s="85" t="s">
        <v>357</v>
      </c>
      <c r="G125" s="98" t="s">
        <v>326</v>
      </c>
      <c r="H125" s="85" t="s">
        <v>582</v>
      </c>
      <c r="I125" s="85" t="s">
        <v>163</v>
      </c>
      <c r="J125" s="85"/>
      <c r="K125" s="95">
        <v>3.4199999999542769</v>
      </c>
      <c r="L125" s="98" t="s">
        <v>167</v>
      </c>
      <c r="M125" s="99">
        <v>1.49E-2</v>
      </c>
      <c r="N125" s="99">
        <v>1.7999999999778759E-2</v>
      </c>
      <c r="O125" s="95">
        <v>0.53880154999999996</v>
      </c>
      <c r="P125" s="97">
        <v>5033372</v>
      </c>
      <c r="Q125" s="85"/>
      <c r="R125" s="95">
        <v>27.119886171999998</v>
      </c>
      <c r="S125" s="96">
        <v>8.9087557870370405E-5</v>
      </c>
      <c r="T125" s="96">
        <v>3.8722651335533779E-4</v>
      </c>
      <c r="U125" s="96">
        <v>5.9918819174605723E-5</v>
      </c>
    </row>
    <row r="126" spans="2:21">
      <c r="B126" s="88" t="s">
        <v>590</v>
      </c>
      <c r="C126" s="85" t="s">
        <v>591</v>
      </c>
      <c r="D126" s="98" t="s">
        <v>123</v>
      </c>
      <c r="E126" s="98" t="s">
        <v>318</v>
      </c>
      <c r="F126" s="85" t="s">
        <v>357</v>
      </c>
      <c r="G126" s="98" t="s">
        <v>326</v>
      </c>
      <c r="H126" s="85" t="s">
        <v>582</v>
      </c>
      <c r="I126" s="85" t="s">
        <v>163</v>
      </c>
      <c r="J126" s="85"/>
      <c r="K126" s="95">
        <v>4.9700000000076416</v>
      </c>
      <c r="L126" s="98" t="s">
        <v>167</v>
      </c>
      <c r="M126" s="99">
        <v>2.2000000000000002E-2</v>
      </c>
      <c r="N126" s="99">
        <v>1.9900000000054093E-2</v>
      </c>
      <c r="O126" s="95">
        <v>2.2702312500000001</v>
      </c>
      <c r="P126" s="97">
        <v>5130000</v>
      </c>
      <c r="Q126" s="85"/>
      <c r="R126" s="95">
        <v>116.46286966300002</v>
      </c>
      <c r="S126" s="96">
        <v>4.5097958879618602E-4</v>
      </c>
      <c r="T126" s="96">
        <v>1.6628945515826572E-3</v>
      </c>
      <c r="U126" s="96">
        <v>2.5731367689506589E-4</v>
      </c>
    </row>
    <row r="127" spans="2:21">
      <c r="B127" s="88" t="s">
        <v>592</v>
      </c>
      <c r="C127" s="85" t="s">
        <v>593</v>
      </c>
      <c r="D127" s="98" t="s">
        <v>123</v>
      </c>
      <c r="E127" s="98" t="s">
        <v>318</v>
      </c>
      <c r="F127" s="85" t="s">
        <v>594</v>
      </c>
      <c r="G127" s="98" t="s">
        <v>376</v>
      </c>
      <c r="H127" s="85" t="s">
        <v>582</v>
      </c>
      <c r="I127" s="85" t="s">
        <v>163</v>
      </c>
      <c r="J127" s="85"/>
      <c r="K127" s="95">
        <v>5.2199999999808231</v>
      </c>
      <c r="L127" s="98" t="s">
        <v>167</v>
      </c>
      <c r="M127" s="99">
        <v>2.5000000000000001E-2</v>
      </c>
      <c r="N127" s="99">
        <v>1.5499999999999996E-2</v>
      </c>
      <c r="O127" s="95">
        <v>58501.155392000008</v>
      </c>
      <c r="P127" s="97">
        <v>106.97</v>
      </c>
      <c r="Q127" s="85"/>
      <c r="R127" s="95">
        <v>62.578687660000007</v>
      </c>
      <c r="S127" s="96">
        <v>2.4467648803508347E-4</v>
      </c>
      <c r="T127" s="96">
        <v>8.9351875886385657E-4</v>
      </c>
      <c r="U127" s="96">
        <v>1.3826168171586939E-4</v>
      </c>
    </row>
    <row r="128" spans="2:21">
      <c r="B128" s="88" t="s">
        <v>595</v>
      </c>
      <c r="C128" s="85" t="s">
        <v>596</v>
      </c>
      <c r="D128" s="98" t="s">
        <v>123</v>
      </c>
      <c r="E128" s="98" t="s">
        <v>318</v>
      </c>
      <c r="F128" s="85" t="s">
        <v>594</v>
      </c>
      <c r="G128" s="98" t="s">
        <v>376</v>
      </c>
      <c r="H128" s="85" t="s">
        <v>582</v>
      </c>
      <c r="I128" s="85" t="s">
        <v>163</v>
      </c>
      <c r="J128" s="85"/>
      <c r="K128" s="95">
        <v>7.1900000000065463</v>
      </c>
      <c r="L128" s="98" t="s">
        <v>167</v>
      </c>
      <c r="M128" s="99">
        <v>1.9E-2</v>
      </c>
      <c r="N128" s="99">
        <v>2.5200000000036794E-2</v>
      </c>
      <c r="O128" s="95">
        <v>190955.75928300002</v>
      </c>
      <c r="P128" s="97">
        <v>96.78</v>
      </c>
      <c r="Q128" s="85"/>
      <c r="R128" s="95">
        <v>184.80698794100002</v>
      </c>
      <c r="S128" s="96">
        <v>7.7077107591876223E-4</v>
      </c>
      <c r="T128" s="96">
        <v>2.6387339950556263E-3</v>
      </c>
      <c r="U128" s="96">
        <v>4.0831353134782332E-4</v>
      </c>
    </row>
    <row r="129" spans="2:21">
      <c r="B129" s="88" t="s">
        <v>597</v>
      </c>
      <c r="C129" s="85" t="s">
        <v>598</v>
      </c>
      <c r="D129" s="98" t="s">
        <v>123</v>
      </c>
      <c r="E129" s="98" t="s">
        <v>318</v>
      </c>
      <c r="F129" s="85" t="s">
        <v>599</v>
      </c>
      <c r="G129" s="98" t="s">
        <v>376</v>
      </c>
      <c r="H129" s="85" t="s">
        <v>582</v>
      </c>
      <c r="I129" s="85" t="s">
        <v>163</v>
      </c>
      <c r="J129" s="85"/>
      <c r="K129" s="95">
        <v>1.2400000000058662</v>
      </c>
      <c r="L129" s="98" t="s">
        <v>167</v>
      </c>
      <c r="M129" s="99">
        <v>4.5999999999999999E-2</v>
      </c>
      <c r="N129" s="99">
        <v>-5.0000000000564046E-3</v>
      </c>
      <c r="O129" s="95">
        <v>66952.361722999995</v>
      </c>
      <c r="P129" s="97">
        <v>132.4</v>
      </c>
      <c r="Q129" s="85"/>
      <c r="R129" s="95">
        <v>88.644927426999985</v>
      </c>
      <c r="S129" s="96">
        <v>2.3239700264537599E-4</v>
      </c>
      <c r="T129" s="96">
        <v>1.2657009677877553E-3</v>
      </c>
      <c r="U129" s="96">
        <v>1.9585256898048235E-4</v>
      </c>
    </row>
    <row r="130" spans="2:21">
      <c r="B130" s="88" t="s">
        <v>600</v>
      </c>
      <c r="C130" s="85" t="s">
        <v>601</v>
      </c>
      <c r="D130" s="98" t="s">
        <v>123</v>
      </c>
      <c r="E130" s="98" t="s">
        <v>318</v>
      </c>
      <c r="F130" s="85" t="s">
        <v>602</v>
      </c>
      <c r="G130" s="98" t="s">
        <v>326</v>
      </c>
      <c r="H130" s="85" t="s">
        <v>582</v>
      </c>
      <c r="I130" s="85" t="s">
        <v>322</v>
      </c>
      <c r="J130" s="85"/>
      <c r="K130" s="95">
        <v>1.7500000000051243</v>
      </c>
      <c r="L130" s="98" t="s">
        <v>167</v>
      </c>
      <c r="M130" s="99">
        <v>0.02</v>
      </c>
      <c r="N130" s="99">
        <v>-5.8999999999856511E-3</v>
      </c>
      <c r="O130" s="95">
        <v>136807.98380300001</v>
      </c>
      <c r="P130" s="97">
        <v>106.98</v>
      </c>
      <c r="Q130" s="85"/>
      <c r="R130" s="95">
        <v>146.357182319</v>
      </c>
      <c r="S130" s="96">
        <v>3.2059146564786397E-4</v>
      </c>
      <c r="T130" s="96">
        <v>2.0897352243465701E-3</v>
      </c>
      <c r="U130" s="96">
        <v>3.2336232853849914E-4</v>
      </c>
    </row>
    <row r="131" spans="2:21">
      <c r="B131" s="88" t="s">
        <v>603</v>
      </c>
      <c r="C131" s="85" t="s">
        <v>604</v>
      </c>
      <c r="D131" s="98" t="s">
        <v>123</v>
      </c>
      <c r="E131" s="98" t="s">
        <v>318</v>
      </c>
      <c r="F131" s="85" t="s">
        <v>540</v>
      </c>
      <c r="G131" s="98" t="s">
        <v>376</v>
      </c>
      <c r="H131" s="85" t="s">
        <v>582</v>
      </c>
      <c r="I131" s="85" t="s">
        <v>322</v>
      </c>
      <c r="J131" s="85"/>
      <c r="K131" s="95">
        <v>6.6999999999789965</v>
      </c>
      <c r="L131" s="98" t="s">
        <v>167</v>
      </c>
      <c r="M131" s="99">
        <v>2.81E-2</v>
      </c>
      <c r="N131" s="99">
        <v>2.0199999999873982E-2</v>
      </c>
      <c r="O131" s="95">
        <v>26596.696823999999</v>
      </c>
      <c r="P131" s="97">
        <v>107.41</v>
      </c>
      <c r="Q131" s="85"/>
      <c r="R131" s="95">
        <v>28.567513217999998</v>
      </c>
      <c r="S131" s="96">
        <v>5.0803495607626053E-5</v>
      </c>
      <c r="T131" s="96">
        <v>4.078962009088283E-4</v>
      </c>
      <c r="U131" s="96">
        <v>6.3117213985388435E-5</v>
      </c>
    </row>
    <row r="132" spans="2:21">
      <c r="B132" s="88" t="s">
        <v>605</v>
      </c>
      <c r="C132" s="85" t="s">
        <v>606</v>
      </c>
      <c r="D132" s="98" t="s">
        <v>123</v>
      </c>
      <c r="E132" s="98" t="s">
        <v>318</v>
      </c>
      <c r="F132" s="85" t="s">
        <v>540</v>
      </c>
      <c r="G132" s="98" t="s">
        <v>376</v>
      </c>
      <c r="H132" s="85" t="s">
        <v>582</v>
      </c>
      <c r="I132" s="85" t="s">
        <v>322</v>
      </c>
      <c r="J132" s="85"/>
      <c r="K132" s="95">
        <v>4.7900000000013403</v>
      </c>
      <c r="L132" s="98" t="s">
        <v>167</v>
      </c>
      <c r="M132" s="99">
        <v>3.7000000000000005E-2</v>
      </c>
      <c r="N132" s="99">
        <v>1.340000000003016E-2</v>
      </c>
      <c r="O132" s="95">
        <v>105888.80283400002</v>
      </c>
      <c r="P132" s="97">
        <v>112.72</v>
      </c>
      <c r="Q132" s="85"/>
      <c r="R132" s="95">
        <v>119.357860696</v>
      </c>
      <c r="S132" s="96">
        <v>1.564838253414167E-4</v>
      </c>
      <c r="T132" s="96">
        <v>1.7042301706480848E-3</v>
      </c>
      <c r="U132" s="96">
        <v>2.6370988531269283E-4</v>
      </c>
    </row>
    <row r="133" spans="2:21">
      <c r="B133" s="88" t="s">
        <v>607</v>
      </c>
      <c r="C133" s="85" t="s">
        <v>608</v>
      </c>
      <c r="D133" s="98" t="s">
        <v>123</v>
      </c>
      <c r="E133" s="98" t="s">
        <v>318</v>
      </c>
      <c r="F133" s="85" t="s">
        <v>331</v>
      </c>
      <c r="G133" s="98" t="s">
        <v>326</v>
      </c>
      <c r="H133" s="85" t="s">
        <v>582</v>
      </c>
      <c r="I133" s="85" t="s">
        <v>322</v>
      </c>
      <c r="J133" s="85"/>
      <c r="K133" s="95">
        <v>2.6199999999993375</v>
      </c>
      <c r="L133" s="98" t="s">
        <v>167</v>
      </c>
      <c r="M133" s="99">
        <v>4.4999999999999998E-2</v>
      </c>
      <c r="N133" s="99">
        <v>-4.0000000000124214E-4</v>
      </c>
      <c r="O133" s="95">
        <v>705107.46129799995</v>
      </c>
      <c r="P133" s="97">
        <v>135.65</v>
      </c>
      <c r="Q133" s="95">
        <v>9.5645829360000008</v>
      </c>
      <c r="R133" s="95">
        <v>966.04284082200002</v>
      </c>
      <c r="S133" s="96">
        <v>4.142855257063352E-4</v>
      </c>
      <c r="T133" s="96">
        <v>1.3793472385205138E-2</v>
      </c>
      <c r="U133" s="96">
        <v>2.1343801344527206E-3</v>
      </c>
    </row>
    <row r="134" spans="2:21">
      <c r="B134" s="88" t="s">
        <v>609</v>
      </c>
      <c r="C134" s="85" t="s">
        <v>610</v>
      </c>
      <c r="D134" s="98" t="s">
        <v>123</v>
      </c>
      <c r="E134" s="98" t="s">
        <v>318</v>
      </c>
      <c r="F134" s="85" t="s">
        <v>611</v>
      </c>
      <c r="G134" s="98" t="s">
        <v>376</v>
      </c>
      <c r="H134" s="85" t="s">
        <v>582</v>
      </c>
      <c r="I134" s="85" t="s">
        <v>163</v>
      </c>
      <c r="J134" s="85"/>
      <c r="K134" s="95">
        <v>2.6300001168454039</v>
      </c>
      <c r="L134" s="98" t="s">
        <v>167</v>
      </c>
      <c r="M134" s="99">
        <v>4.9500000000000002E-2</v>
      </c>
      <c r="N134" s="99">
        <v>1.5999997623483311E-3</v>
      </c>
      <c r="O134" s="95">
        <v>8.6737079999999995</v>
      </c>
      <c r="P134" s="97">
        <v>116.43</v>
      </c>
      <c r="Q134" s="85"/>
      <c r="R134" s="95">
        <v>1.0098814000000001E-2</v>
      </c>
      <c r="S134" s="96">
        <v>1.4027743784295836E-8</v>
      </c>
      <c r="T134" s="96">
        <v>1.4419413523503313E-7</v>
      </c>
      <c r="U134" s="96">
        <v>2.2312372777166124E-8</v>
      </c>
    </row>
    <row r="135" spans="2:21">
      <c r="B135" s="88" t="s">
        <v>612</v>
      </c>
      <c r="C135" s="85" t="s">
        <v>613</v>
      </c>
      <c r="D135" s="98" t="s">
        <v>123</v>
      </c>
      <c r="E135" s="98" t="s">
        <v>318</v>
      </c>
      <c r="F135" s="85" t="s">
        <v>614</v>
      </c>
      <c r="G135" s="98" t="s">
        <v>411</v>
      </c>
      <c r="H135" s="85" t="s">
        <v>582</v>
      </c>
      <c r="I135" s="85" t="s">
        <v>322</v>
      </c>
      <c r="J135" s="85"/>
      <c r="K135" s="95">
        <v>0.74999999995861877</v>
      </c>
      <c r="L135" s="98" t="s">
        <v>167</v>
      </c>
      <c r="M135" s="99">
        <v>4.5999999999999999E-2</v>
      </c>
      <c r="N135" s="99">
        <v>-3.699999999983447E-3</v>
      </c>
      <c r="O135" s="95">
        <v>11154.712595999999</v>
      </c>
      <c r="P135" s="97">
        <v>108.32</v>
      </c>
      <c r="Q135" s="85"/>
      <c r="R135" s="95">
        <v>12.082784346</v>
      </c>
      <c r="S135" s="96">
        <v>5.2017727034899169E-5</v>
      </c>
      <c r="T135" s="96">
        <v>1.72521906037963E-4</v>
      </c>
      <c r="U135" s="96">
        <v>2.6695767296442865E-5</v>
      </c>
    </row>
    <row r="136" spans="2:21">
      <c r="B136" s="88" t="s">
        <v>615</v>
      </c>
      <c r="C136" s="85" t="s">
        <v>616</v>
      </c>
      <c r="D136" s="98" t="s">
        <v>123</v>
      </c>
      <c r="E136" s="98" t="s">
        <v>318</v>
      </c>
      <c r="F136" s="85" t="s">
        <v>614</v>
      </c>
      <c r="G136" s="98" t="s">
        <v>411</v>
      </c>
      <c r="H136" s="85" t="s">
        <v>582</v>
      </c>
      <c r="I136" s="85" t="s">
        <v>322</v>
      </c>
      <c r="J136" s="85"/>
      <c r="K136" s="95">
        <v>2.8400000000033829</v>
      </c>
      <c r="L136" s="98" t="s">
        <v>167</v>
      </c>
      <c r="M136" s="99">
        <v>1.9799999999999998E-2</v>
      </c>
      <c r="N136" s="99">
        <v>1.7800000000020088E-2</v>
      </c>
      <c r="O136" s="95">
        <v>374042.13302100002</v>
      </c>
      <c r="P136" s="97">
        <v>101.15</v>
      </c>
      <c r="Q136" s="85"/>
      <c r="R136" s="95">
        <v>378.34359980800002</v>
      </c>
      <c r="S136" s="96">
        <v>4.4759612100723481E-4</v>
      </c>
      <c r="T136" s="96">
        <v>5.4021123862687251E-3</v>
      </c>
      <c r="U136" s="96">
        <v>8.359143397205903E-4</v>
      </c>
    </row>
    <row r="137" spans="2:21">
      <c r="B137" s="88" t="s">
        <v>617</v>
      </c>
      <c r="C137" s="85" t="s">
        <v>618</v>
      </c>
      <c r="D137" s="98" t="s">
        <v>123</v>
      </c>
      <c r="E137" s="98" t="s">
        <v>318</v>
      </c>
      <c r="F137" s="85" t="s">
        <v>619</v>
      </c>
      <c r="G137" s="98" t="s">
        <v>376</v>
      </c>
      <c r="H137" s="85" t="s">
        <v>582</v>
      </c>
      <c r="I137" s="85" t="s">
        <v>163</v>
      </c>
      <c r="J137" s="85"/>
      <c r="K137" s="95">
        <v>0.75000000000387146</v>
      </c>
      <c r="L137" s="98" t="s">
        <v>167</v>
      </c>
      <c r="M137" s="99">
        <v>4.4999999999999998E-2</v>
      </c>
      <c r="N137" s="99">
        <v>-1.3400000000009293E-2</v>
      </c>
      <c r="O137" s="95">
        <v>113388.945737</v>
      </c>
      <c r="P137" s="97">
        <v>113.9</v>
      </c>
      <c r="Q137" s="85"/>
      <c r="R137" s="95">
        <v>129.15001318200001</v>
      </c>
      <c r="S137" s="96">
        <v>3.2629912442302158E-4</v>
      </c>
      <c r="T137" s="96">
        <v>1.8440456935212015E-3</v>
      </c>
      <c r="U137" s="96">
        <v>2.8534471852761153E-4</v>
      </c>
    </row>
    <row r="138" spans="2:21">
      <c r="B138" s="88" t="s">
        <v>620</v>
      </c>
      <c r="C138" s="85" t="s">
        <v>621</v>
      </c>
      <c r="D138" s="98" t="s">
        <v>123</v>
      </c>
      <c r="E138" s="98" t="s">
        <v>318</v>
      </c>
      <c r="F138" s="85" t="s">
        <v>619</v>
      </c>
      <c r="G138" s="98" t="s">
        <v>376</v>
      </c>
      <c r="H138" s="85" t="s">
        <v>582</v>
      </c>
      <c r="I138" s="85" t="s">
        <v>163</v>
      </c>
      <c r="J138" s="85"/>
      <c r="K138" s="95">
        <v>2.9300000018756509</v>
      </c>
      <c r="L138" s="98" t="s">
        <v>167</v>
      </c>
      <c r="M138" s="99">
        <v>3.3000000000000002E-2</v>
      </c>
      <c r="N138" s="99">
        <v>3.8999999880640402E-3</v>
      </c>
      <c r="O138" s="95">
        <v>267.30315400000001</v>
      </c>
      <c r="P138" s="97">
        <v>109.7</v>
      </c>
      <c r="Q138" s="85"/>
      <c r="R138" s="95">
        <v>0.29323156499999997</v>
      </c>
      <c r="S138" s="96">
        <v>4.4548990582699503E-7</v>
      </c>
      <c r="T138" s="96">
        <v>4.1868552028773284E-6</v>
      </c>
      <c r="U138" s="96">
        <v>6.4786736227757222E-7</v>
      </c>
    </row>
    <row r="139" spans="2:21">
      <c r="B139" s="88" t="s">
        <v>622</v>
      </c>
      <c r="C139" s="85" t="s">
        <v>623</v>
      </c>
      <c r="D139" s="98" t="s">
        <v>123</v>
      </c>
      <c r="E139" s="98" t="s">
        <v>318</v>
      </c>
      <c r="F139" s="85" t="s">
        <v>619</v>
      </c>
      <c r="G139" s="98" t="s">
        <v>376</v>
      </c>
      <c r="H139" s="85" t="s">
        <v>582</v>
      </c>
      <c r="I139" s="85" t="s">
        <v>163</v>
      </c>
      <c r="J139" s="85"/>
      <c r="K139" s="95">
        <v>5.0499999999322212</v>
      </c>
      <c r="L139" s="98" t="s">
        <v>167</v>
      </c>
      <c r="M139" s="99">
        <v>1.6E-2</v>
      </c>
      <c r="N139" s="99">
        <v>8.9999999998493785E-3</v>
      </c>
      <c r="O139" s="95">
        <v>37722.614812</v>
      </c>
      <c r="P139" s="97">
        <v>105.6</v>
      </c>
      <c r="Q139" s="85"/>
      <c r="R139" s="95">
        <v>39.835083453999999</v>
      </c>
      <c r="S139" s="96">
        <v>2.3428714578706413E-4</v>
      </c>
      <c r="T139" s="96">
        <v>5.6877821600287979E-4</v>
      </c>
      <c r="U139" s="96">
        <v>8.801184293870253E-5</v>
      </c>
    </row>
    <row r="140" spans="2:21">
      <c r="B140" s="88" t="s">
        <v>624</v>
      </c>
      <c r="C140" s="85" t="s">
        <v>625</v>
      </c>
      <c r="D140" s="98" t="s">
        <v>123</v>
      </c>
      <c r="E140" s="98" t="s">
        <v>318</v>
      </c>
      <c r="F140" s="85" t="s">
        <v>581</v>
      </c>
      <c r="G140" s="98" t="s">
        <v>326</v>
      </c>
      <c r="H140" s="85" t="s">
        <v>626</v>
      </c>
      <c r="I140" s="85" t="s">
        <v>163</v>
      </c>
      <c r="J140" s="85"/>
      <c r="K140" s="95">
        <v>1.4000000000069526</v>
      </c>
      <c r="L140" s="98" t="s">
        <v>167</v>
      </c>
      <c r="M140" s="99">
        <v>5.2999999999999999E-2</v>
      </c>
      <c r="N140" s="99">
        <v>-5.2000000000417147E-3</v>
      </c>
      <c r="O140" s="95">
        <v>121307.028081</v>
      </c>
      <c r="P140" s="97">
        <v>118.57</v>
      </c>
      <c r="Q140" s="85"/>
      <c r="R140" s="95">
        <v>143.83374681999999</v>
      </c>
      <c r="S140" s="96">
        <v>4.6655472597170836E-4</v>
      </c>
      <c r="T140" s="96">
        <v>2.0537047954665363E-3</v>
      </c>
      <c r="U140" s="96">
        <v>3.1778703687228738E-4</v>
      </c>
    </row>
    <row r="141" spans="2:21">
      <c r="B141" s="88" t="s">
        <v>627</v>
      </c>
      <c r="C141" s="85" t="s">
        <v>628</v>
      </c>
      <c r="D141" s="98" t="s">
        <v>123</v>
      </c>
      <c r="E141" s="98" t="s">
        <v>318</v>
      </c>
      <c r="F141" s="85" t="s">
        <v>629</v>
      </c>
      <c r="G141" s="98" t="s">
        <v>376</v>
      </c>
      <c r="H141" s="85" t="s">
        <v>626</v>
      </c>
      <c r="I141" s="85" t="s">
        <v>163</v>
      </c>
      <c r="J141" s="85"/>
      <c r="K141" s="95">
        <v>1.6900000004068974</v>
      </c>
      <c r="L141" s="98" t="s">
        <v>167</v>
      </c>
      <c r="M141" s="99">
        <v>5.3499999999999999E-2</v>
      </c>
      <c r="N141" s="99">
        <v>6.5000000004731377E-3</v>
      </c>
      <c r="O141" s="95">
        <v>1896.4162580000002</v>
      </c>
      <c r="P141" s="97">
        <v>111.45</v>
      </c>
      <c r="Q141" s="85"/>
      <c r="R141" s="95">
        <v>2.1135560059999996</v>
      </c>
      <c r="S141" s="96">
        <v>1.0762625157931403E-5</v>
      </c>
      <c r="T141" s="96">
        <v>3.0178036802735489E-5</v>
      </c>
      <c r="U141" s="96">
        <v>4.6697017581757968E-6</v>
      </c>
    </row>
    <row r="142" spans="2:21">
      <c r="B142" s="88" t="s">
        <v>630</v>
      </c>
      <c r="C142" s="85" t="s">
        <v>631</v>
      </c>
      <c r="D142" s="98" t="s">
        <v>123</v>
      </c>
      <c r="E142" s="98" t="s">
        <v>318</v>
      </c>
      <c r="F142" s="85" t="s">
        <v>632</v>
      </c>
      <c r="G142" s="98" t="s">
        <v>376</v>
      </c>
      <c r="H142" s="85" t="s">
        <v>626</v>
      </c>
      <c r="I142" s="85" t="s">
        <v>322</v>
      </c>
      <c r="J142" s="85"/>
      <c r="K142" s="95">
        <v>0.65999999998181291</v>
      </c>
      <c r="L142" s="98" t="s">
        <v>167</v>
      </c>
      <c r="M142" s="99">
        <v>4.8499999999999995E-2</v>
      </c>
      <c r="N142" s="99">
        <v>-6.8000000003637408E-3</v>
      </c>
      <c r="O142" s="95">
        <v>5173.353674</v>
      </c>
      <c r="P142" s="97">
        <v>127.54</v>
      </c>
      <c r="Q142" s="85"/>
      <c r="R142" s="95">
        <v>6.5980951820000007</v>
      </c>
      <c r="S142" s="96">
        <v>3.8036245718494529E-5</v>
      </c>
      <c r="T142" s="96">
        <v>9.4209738783873886E-5</v>
      </c>
      <c r="U142" s="96">
        <v>1.4577866204883838E-5</v>
      </c>
    </row>
    <row r="143" spans="2:21">
      <c r="B143" s="88" t="s">
        <v>633</v>
      </c>
      <c r="C143" s="85" t="s">
        <v>634</v>
      </c>
      <c r="D143" s="98" t="s">
        <v>123</v>
      </c>
      <c r="E143" s="98" t="s">
        <v>318</v>
      </c>
      <c r="F143" s="85" t="s">
        <v>635</v>
      </c>
      <c r="G143" s="98" t="s">
        <v>376</v>
      </c>
      <c r="H143" s="85" t="s">
        <v>626</v>
      </c>
      <c r="I143" s="85" t="s">
        <v>322</v>
      </c>
      <c r="J143" s="85"/>
      <c r="K143" s="95">
        <v>1.2300000001547131</v>
      </c>
      <c r="L143" s="98" t="s">
        <v>167</v>
      </c>
      <c r="M143" s="99">
        <v>4.2500000000000003E-2</v>
      </c>
      <c r="N143" s="99">
        <v>-3.0000000025785516E-3</v>
      </c>
      <c r="O143" s="95">
        <v>2025.3177270000001</v>
      </c>
      <c r="P143" s="97">
        <v>114.89</v>
      </c>
      <c r="Q143" s="85"/>
      <c r="R143" s="95">
        <v>2.3268874679999998</v>
      </c>
      <c r="S143" s="96">
        <v>1.5787091986985621E-5</v>
      </c>
      <c r="T143" s="96">
        <v>3.3224052471656156E-5</v>
      </c>
      <c r="U143" s="96">
        <v>5.1410374125647035E-6</v>
      </c>
    </row>
    <row r="144" spans="2:21">
      <c r="B144" s="88" t="s">
        <v>636</v>
      </c>
      <c r="C144" s="85" t="s">
        <v>637</v>
      </c>
      <c r="D144" s="98" t="s">
        <v>123</v>
      </c>
      <c r="E144" s="98" t="s">
        <v>318</v>
      </c>
      <c r="F144" s="85" t="s">
        <v>430</v>
      </c>
      <c r="G144" s="98" t="s">
        <v>326</v>
      </c>
      <c r="H144" s="85" t="s">
        <v>626</v>
      </c>
      <c r="I144" s="85" t="s">
        <v>322</v>
      </c>
      <c r="J144" s="85"/>
      <c r="K144" s="95">
        <v>2.6000000000004344</v>
      </c>
      <c r="L144" s="98" t="s">
        <v>167</v>
      </c>
      <c r="M144" s="99">
        <v>5.0999999999999997E-2</v>
      </c>
      <c r="N144" s="99">
        <v>4.0000000000390689E-4</v>
      </c>
      <c r="O144" s="95">
        <v>662246.23387999996</v>
      </c>
      <c r="P144" s="97">
        <v>137.6</v>
      </c>
      <c r="Q144" s="95">
        <v>10.200730488</v>
      </c>
      <c r="R144" s="95">
        <v>921.45158159099992</v>
      </c>
      <c r="S144" s="96">
        <v>5.7725049233689008E-4</v>
      </c>
      <c r="T144" s="96">
        <v>1.315678395190443E-2</v>
      </c>
      <c r="U144" s="96">
        <v>2.0358599717320959E-3</v>
      </c>
    </row>
    <row r="145" spans="2:21">
      <c r="B145" s="88" t="s">
        <v>638</v>
      </c>
      <c r="C145" s="85" t="s">
        <v>639</v>
      </c>
      <c r="D145" s="98" t="s">
        <v>123</v>
      </c>
      <c r="E145" s="98" t="s">
        <v>318</v>
      </c>
      <c r="F145" s="85" t="s">
        <v>640</v>
      </c>
      <c r="G145" s="98" t="s">
        <v>376</v>
      </c>
      <c r="H145" s="85" t="s">
        <v>626</v>
      </c>
      <c r="I145" s="85" t="s">
        <v>322</v>
      </c>
      <c r="J145" s="85"/>
      <c r="K145" s="95">
        <v>1.2299999999837339</v>
      </c>
      <c r="L145" s="98" t="s">
        <v>167</v>
      </c>
      <c r="M145" s="99">
        <v>5.4000000000000006E-2</v>
      </c>
      <c r="N145" s="99">
        <v>-5.8000000000250239E-3</v>
      </c>
      <c r="O145" s="95">
        <v>42656.867406999998</v>
      </c>
      <c r="P145" s="97">
        <v>131.15</v>
      </c>
      <c r="Q145" s="85"/>
      <c r="R145" s="95">
        <v>55.944482016999999</v>
      </c>
      <c r="S145" s="96">
        <v>4.1864505447996745E-4</v>
      </c>
      <c r="T145" s="96">
        <v>7.9879342322902237E-4</v>
      </c>
      <c r="U145" s="96">
        <v>1.2360403286849035E-4</v>
      </c>
    </row>
    <row r="146" spans="2:21">
      <c r="B146" s="88" t="s">
        <v>641</v>
      </c>
      <c r="C146" s="85" t="s">
        <v>642</v>
      </c>
      <c r="D146" s="98" t="s">
        <v>123</v>
      </c>
      <c r="E146" s="98" t="s">
        <v>318</v>
      </c>
      <c r="F146" s="85" t="s">
        <v>643</v>
      </c>
      <c r="G146" s="98" t="s">
        <v>376</v>
      </c>
      <c r="H146" s="85" t="s">
        <v>626</v>
      </c>
      <c r="I146" s="85" t="s">
        <v>163</v>
      </c>
      <c r="J146" s="85"/>
      <c r="K146" s="95">
        <v>6.6700000000034567</v>
      </c>
      <c r="L146" s="98" t="s">
        <v>167</v>
      </c>
      <c r="M146" s="99">
        <v>2.6000000000000002E-2</v>
      </c>
      <c r="N146" s="99">
        <v>1.7600000000014302E-2</v>
      </c>
      <c r="O146" s="95">
        <v>392317.33370700001</v>
      </c>
      <c r="P146" s="97">
        <v>106.93</v>
      </c>
      <c r="Q146" s="85"/>
      <c r="R146" s="95">
        <v>419.50492736500001</v>
      </c>
      <c r="S146" s="96">
        <v>6.4019407925294954E-4</v>
      </c>
      <c r="T146" s="96">
        <v>5.9898271448738001E-3</v>
      </c>
      <c r="U146" s="96">
        <v>9.2685639335726721E-4</v>
      </c>
    </row>
    <row r="147" spans="2:21">
      <c r="B147" s="88" t="s">
        <v>644</v>
      </c>
      <c r="C147" s="85" t="s">
        <v>645</v>
      </c>
      <c r="D147" s="98" t="s">
        <v>123</v>
      </c>
      <c r="E147" s="98" t="s">
        <v>318</v>
      </c>
      <c r="F147" s="85" t="s">
        <v>643</v>
      </c>
      <c r="G147" s="98" t="s">
        <v>376</v>
      </c>
      <c r="H147" s="85" t="s">
        <v>626</v>
      </c>
      <c r="I147" s="85" t="s">
        <v>163</v>
      </c>
      <c r="J147" s="85"/>
      <c r="K147" s="95">
        <v>3.4699999999960114</v>
      </c>
      <c r="L147" s="98" t="s">
        <v>167</v>
      </c>
      <c r="M147" s="99">
        <v>4.4000000000000004E-2</v>
      </c>
      <c r="N147" s="99">
        <v>7.3999999996543133E-3</v>
      </c>
      <c r="O147" s="95">
        <v>6575.6702619999996</v>
      </c>
      <c r="P147" s="97">
        <v>114.38</v>
      </c>
      <c r="Q147" s="85"/>
      <c r="R147" s="95">
        <v>7.5212519490000007</v>
      </c>
      <c r="S147" s="96">
        <v>4.8171996879212327E-5</v>
      </c>
      <c r="T147" s="96">
        <v>1.0739086992500927E-4</v>
      </c>
      <c r="U147" s="96">
        <v>1.6617493622228833E-5</v>
      </c>
    </row>
    <row r="148" spans="2:21">
      <c r="B148" s="88" t="s">
        <v>646</v>
      </c>
      <c r="C148" s="85" t="s">
        <v>647</v>
      </c>
      <c r="D148" s="98" t="s">
        <v>123</v>
      </c>
      <c r="E148" s="98" t="s">
        <v>318</v>
      </c>
      <c r="F148" s="85" t="s">
        <v>543</v>
      </c>
      <c r="G148" s="98" t="s">
        <v>376</v>
      </c>
      <c r="H148" s="85" t="s">
        <v>626</v>
      </c>
      <c r="I148" s="85" t="s">
        <v>322</v>
      </c>
      <c r="J148" s="85"/>
      <c r="K148" s="95">
        <v>4.429999999908218</v>
      </c>
      <c r="L148" s="98" t="s">
        <v>167</v>
      </c>
      <c r="M148" s="99">
        <v>2.0499999999999997E-2</v>
      </c>
      <c r="N148" s="99">
        <v>1.2299999999618134E-2</v>
      </c>
      <c r="O148" s="95">
        <v>14139.148674000002</v>
      </c>
      <c r="P148" s="97">
        <v>105.57</v>
      </c>
      <c r="Q148" s="85"/>
      <c r="R148" s="95">
        <v>14.926699859000001</v>
      </c>
      <c r="S148" s="96">
        <v>3.0298543640887072E-5</v>
      </c>
      <c r="T148" s="96">
        <v>2.1312825229590285E-4</v>
      </c>
      <c r="U148" s="96">
        <v>3.2979129191495261E-5</v>
      </c>
    </row>
    <row r="149" spans="2:21">
      <c r="B149" s="88" t="s">
        <v>648</v>
      </c>
      <c r="C149" s="85" t="s">
        <v>649</v>
      </c>
      <c r="D149" s="98" t="s">
        <v>123</v>
      </c>
      <c r="E149" s="98" t="s">
        <v>318</v>
      </c>
      <c r="F149" s="85" t="s">
        <v>543</v>
      </c>
      <c r="G149" s="98" t="s">
        <v>376</v>
      </c>
      <c r="H149" s="85" t="s">
        <v>626</v>
      </c>
      <c r="I149" s="85" t="s">
        <v>322</v>
      </c>
      <c r="J149" s="85"/>
      <c r="K149" s="95">
        <v>5.6699999999867376</v>
      </c>
      <c r="L149" s="98" t="s">
        <v>167</v>
      </c>
      <c r="M149" s="99">
        <v>2.0499999999999997E-2</v>
      </c>
      <c r="N149" s="99">
        <v>1.6099999999942813E-2</v>
      </c>
      <c r="O149" s="95">
        <v>157941.54999999999</v>
      </c>
      <c r="P149" s="97">
        <v>104.07</v>
      </c>
      <c r="Q149" s="85"/>
      <c r="R149" s="95">
        <v>164.369771654</v>
      </c>
      <c r="S149" s="96">
        <v>3.1476944570110944E-4</v>
      </c>
      <c r="T149" s="96">
        <v>2.3469248054700672E-3</v>
      </c>
      <c r="U149" s="96">
        <v>3.6315943817182109E-4</v>
      </c>
    </row>
    <row r="150" spans="2:21">
      <c r="B150" s="88" t="s">
        <v>650</v>
      </c>
      <c r="C150" s="85" t="s">
        <v>651</v>
      </c>
      <c r="D150" s="98" t="s">
        <v>123</v>
      </c>
      <c r="E150" s="98" t="s">
        <v>318</v>
      </c>
      <c r="F150" s="85" t="s">
        <v>652</v>
      </c>
      <c r="G150" s="98" t="s">
        <v>376</v>
      </c>
      <c r="H150" s="85" t="s">
        <v>626</v>
      </c>
      <c r="I150" s="85" t="s">
        <v>163</v>
      </c>
      <c r="J150" s="85"/>
      <c r="K150" s="95">
        <v>3.869999738598223</v>
      </c>
      <c r="L150" s="98" t="s">
        <v>167</v>
      </c>
      <c r="M150" s="99">
        <v>4.3400000000000001E-2</v>
      </c>
      <c r="N150" s="99">
        <v>1.769999844096698E-2</v>
      </c>
      <c r="O150" s="95">
        <v>7.2467380000000015</v>
      </c>
      <c r="P150" s="97">
        <v>110.2</v>
      </c>
      <c r="Q150" s="95">
        <v>5.0983500000000004E-4</v>
      </c>
      <c r="R150" s="95">
        <v>8.5309289999999996E-3</v>
      </c>
      <c r="S150" s="96">
        <v>4.9361795586471845E-9</v>
      </c>
      <c r="T150" s="96">
        <v>1.2180736568734365E-7</v>
      </c>
      <c r="U150" s="96">
        <v>1.884827941018985E-8</v>
      </c>
    </row>
    <row r="151" spans="2:21">
      <c r="B151" s="88" t="s">
        <v>653</v>
      </c>
      <c r="C151" s="85" t="s">
        <v>654</v>
      </c>
      <c r="D151" s="98" t="s">
        <v>123</v>
      </c>
      <c r="E151" s="98" t="s">
        <v>318</v>
      </c>
      <c r="F151" s="85" t="s">
        <v>655</v>
      </c>
      <c r="G151" s="98" t="s">
        <v>376</v>
      </c>
      <c r="H151" s="85" t="s">
        <v>656</v>
      </c>
      <c r="I151" s="85" t="s">
        <v>163</v>
      </c>
      <c r="J151" s="85"/>
      <c r="K151" s="95">
        <v>3.9003896736483195</v>
      </c>
      <c r="L151" s="98" t="s">
        <v>167</v>
      </c>
      <c r="M151" s="99">
        <v>4.6500000000000007E-2</v>
      </c>
      <c r="N151" s="99">
        <v>1.8701899659035556E-2</v>
      </c>
      <c r="O151" s="95">
        <v>3.6329999999999999E-3</v>
      </c>
      <c r="P151" s="97">
        <v>113.01</v>
      </c>
      <c r="Q151" s="85"/>
      <c r="R151" s="95">
        <v>4.1060000000000002E-6</v>
      </c>
      <c r="S151" s="96">
        <v>5.0696182924889272E-12</v>
      </c>
      <c r="T151" s="96">
        <v>5.8626797094693105E-11</v>
      </c>
      <c r="U151" s="96">
        <v>9.071817999920001E-12</v>
      </c>
    </row>
    <row r="152" spans="2:21">
      <c r="B152" s="88" t="s">
        <v>657</v>
      </c>
      <c r="C152" s="85" t="s">
        <v>658</v>
      </c>
      <c r="D152" s="98" t="s">
        <v>123</v>
      </c>
      <c r="E152" s="98" t="s">
        <v>318</v>
      </c>
      <c r="F152" s="85" t="s">
        <v>655</v>
      </c>
      <c r="G152" s="98" t="s">
        <v>376</v>
      </c>
      <c r="H152" s="85" t="s">
        <v>656</v>
      </c>
      <c r="I152" s="85" t="s">
        <v>163</v>
      </c>
      <c r="J152" s="85"/>
      <c r="K152" s="95">
        <v>0.73999999998413402</v>
      </c>
      <c r="L152" s="98" t="s">
        <v>167</v>
      </c>
      <c r="M152" s="99">
        <v>5.5999999999999994E-2</v>
      </c>
      <c r="N152" s="99">
        <v>-6.299999999926773E-3</v>
      </c>
      <c r="O152" s="95">
        <v>29169.293299000001</v>
      </c>
      <c r="P152" s="97">
        <v>112.36</v>
      </c>
      <c r="Q152" s="85"/>
      <c r="R152" s="95">
        <v>32.774616848000001</v>
      </c>
      <c r="S152" s="96">
        <v>4.6075208976748596E-4</v>
      </c>
      <c r="T152" s="96">
        <v>4.679665883594754E-4</v>
      </c>
      <c r="U152" s="96">
        <v>7.2412410877293639E-5</v>
      </c>
    </row>
    <row r="153" spans="2:21">
      <c r="B153" s="88" t="s">
        <v>659</v>
      </c>
      <c r="C153" s="85" t="s">
        <v>660</v>
      </c>
      <c r="D153" s="98" t="s">
        <v>123</v>
      </c>
      <c r="E153" s="98" t="s">
        <v>318</v>
      </c>
      <c r="F153" s="85" t="s">
        <v>661</v>
      </c>
      <c r="G153" s="98" t="s">
        <v>372</v>
      </c>
      <c r="H153" s="85" t="s">
        <v>656</v>
      </c>
      <c r="I153" s="85" t="s">
        <v>163</v>
      </c>
      <c r="J153" s="85"/>
      <c r="K153" s="95">
        <v>3.9999999946329155E-2</v>
      </c>
      <c r="L153" s="98" t="s">
        <v>167</v>
      </c>
      <c r="M153" s="99">
        <v>4.2000000000000003E-2</v>
      </c>
      <c r="N153" s="99">
        <v>2.0599999999194939E-2</v>
      </c>
      <c r="O153" s="95">
        <v>6537.5733069999997</v>
      </c>
      <c r="P153" s="97">
        <v>102.6</v>
      </c>
      <c r="Q153" s="85"/>
      <c r="R153" s="95">
        <v>6.7075505089999989</v>
      </c>
      <c r="S153" s="96">
        <v>1.4579127350388218E-4</v>
      </c>
      <c r="T153" s="96">
        <v>9.5772577373002521E-5</v>
      </c>
      <c r="U153" s="96">
        <v>1.4819697380155564E-5</v>
      </c>
    </row>
    <row r="154" spans="2:21">
      <c r="B154" s="88" t="s">
        <v>662</v>
      </c>
      <c r="C154" s="85" t="s">
        <v>663</v>
      </c>
      <c r="D154" s="98" t="s">
        <v>123</v>
      </c>
      <c r="E154" s="98" t="s">
        <v>318</v>
      </c>
      <c r="F154" s="85" t="s">
        <v>664</v>
      </c>
      <c r="G154" s="98" t="s">
        <v>376</v>
      </c>
      <c r="H154" s="85" t="s">
        <v>656</v>
      </c>
      <c r="I154" s="85" t="s">
        <v>163</v>
      </c>
      <c r="J154" s="85"/>
      <c r="K154" s="95">
        <v>1.2899999999851066</v>
      </c>
      <c r="L154" s="98" t="s">
        <v>167</v>
      </c>
      <c r="M154" s="99">
        <v>4.8000000000000001E-2</v>
      </c>
      <c r="N154" s="99">
        <v>-7.0000000001740751E-4</v>
      </c>
      <c r="O154" s="95">
        <v>48067.710303999993</v>
      </c>
      <c r="P154" s="97">
        <v>107.56</v>
      </c>
      <c r="Q154" s="85"/>
      <c r="R154" s="95">
        <v>51.701630813000001</v>
      </c>
      <c r="S154" s="96">
        <v>3.4304870641568033E-4</v>
      </c>
      <c r="T154" s="96">
        <v>7.382126203454661E-4</v>
      </c>
      <c r="U154" s="96">
        <v>1.1422985509853676E-4</v>
      </c>
    </row>
    <row r="155" spans="2:21">
      <c r="B155" s="88" t="s">
        <v>665</v>
      </c>
      <c r="C155" s="85" t="s">
        <v>666</v>
      </c>
      <c r="D155" s="98" t="s">
        <v>123</v>
      </c>
      <c r="E155" s="98" t="s">
        <v>318</v>
      </c>
      <c r="F155" s="85" t="s">
        <v>667</v>
      </c>
      <c r="G155" s="98" t="s">
        <v>494</v>
      </c>
      <c r="H155" s="85" t="s">
        <v>656</v>
      </c>
      <c r="I155" s="85" t="s">
        <v>322</v>
      </c>
      <c r="J155" s="85"/>
      <c r="K155" s="95">
        <v>0.74000000000160926</v>
      </c>
      <c r="L155" s="98" t="s">
        <v>167</v>
      </c>
      <c r="M155" s="99">
        <v>4.8000000000000001E-2</v>
      </c>
      <c r="N155" s="99">
        <v>-6.7999999999785446E-3</v>
      </c>
      <c r="O155" s="95">
        <v>89993.92414800002</v>
      </c>
      <c r="P155" s="97">
        <v>124.29</v>
      </c>
      <c r="Q155" s="85"/>
      <c r="R155" s="95">
        <v>111.85345659299999</v>
      </c>
      <c r="S155" s="96">
        <v>2.9325567794520521E-4</v>
      </c>
      <c r="T155" s="96">
        <v>1.5970798597218392E-3</v>
      </c>
      <c r="U155" s="96">
        <v>2.4712961541004574E-4</v>
      </c>
    </row>
    <row r="156" spans="2:21">
      <c r="B156" s="88" t="s">
        <v>668</v>
      </c>
      <c r="C156" s="85" t="s">
        <v>669</v>
      </c>
      <c r="D156" s="98" t="s">
        <v>123</v>
      </c>
      <c r="E156" s="98" t="s">
        <v>318</v>
      </c>
      <c r="F156" s="85" t="s">
        <v>670</v>
      </c>
      <c r="G156" s="98" t="s">
        <v>376</v>
      </c>
      <c r="H156" s="85" t="s">
        <v>656</v>
      </c>
      <c r="I156" s="85" t="s">
        <v>322</v>
      </c>
      <c r="J156" s="85"/>
      <c r="K156" s="95">
        <v>1.0899999999984067</v>
      </c>
      <c r="L156" s="98" t="s">
        <v>167</v>
      </c>
      <c r="M156" s="99">
        <v>5.4000000000000006E-2</v>
      </c>
      <c r="N156" s="99">
        <v>4.1699999999792882E-2</v>
      </c>
      <c r="O156" s="95">
        <v>30377.325637999995</v>
      </c>
      <c r="P156" s="97">
        <v>103.31</v>
      </c>
      <c r="Q156" s="85"/>
      <c r="R156" s="95">
        <v>31.382814745000001</v>
      </c>
      <c r="S156" s="96">
        <v>6.1368334622222207E-4</v>
      </c>
      <c r="T156" s="96">
        <v>4.480939874124349E-4</v>
      </c>
      <c r="U156" s="96">
        <v>6.9337355989246413E-5</v>
      </c>
    </row>
    <row r="157" spans="2:21">
      <c r="B157" s="88" t="s">
        <v>671</v>
      </c>
      <c r="C157" s="85" t="s">
        <v>672</v>
      </c>
      <c r="D157" s="98" t="s">
        <v>123</v>
      </c>
      <c r="E157" s="98" t="s">
        <v>318</v>
      </c>
      <c r="F157" s="85" t="s">
        <v>670</v>
      </c>
      <c r="G157" s="98" t="s">
        <v>376</v>
      </c>
      <c r="H157" s="85" t="s">
        <v>656</v>
      </c>
      <c r="I157" s="85" t="s">
        <v>322</v>
      </c>
      <c r="J157" s="85"/>
      <c r="K157" s="95">
        <v>0.18000000000412605</v>
      </c>
      <c r="L157" s="98" t="s">
        <v>167</v>
      </c>
      <c r="M157" s="99">
        <v>6.4000000000000001E-2</v>
      </c>
      <c r="N157" s="99">
        <v>1.2399999999711168E-2</v>
      </c>
      <c r="O157" s="95">
        <v>17217.58872</v>
      </c>
      <c r="P157" s="97">
        <v>112.61</v>
      </c>
      <c r="Q157" s="85"/>
      <c r="R157" s="95">
        <v>19.388726394000003</v>
      </c>
      <c r="S157" s="96">
        <v>5.0175401634280253E-4</v>
      </c>
      <c r="T157" s="96">
        <v>2.7683851150159733E-4</v>
      </c>
      <c r="U157" s="96">
        <v>4.2837554090748466E-5</v>
      </c>
    </row>
    <row r="158" spans="2:21">
      <c r="B158" s="88" t="s">
        <v>673</v>
      </c>
      <c r="C158" s="85" t="s">
        <v>674</v>
      </c>
      <c r="D158" s="98" t="s">
        <v>123</v>
      </c>
      <c r="E158" s="98" t="s">
        <v>318</v>
      </c>
      <c r="F158" s="85" t="s">
        <v>670</v>
      </c>
      <c r="G158" s="98" t="s">
        <v>376</v>
      </c>
      <c r="H158" s="85" t="s">
        <v>656</v>
      </c>
      <c r="I158" s="85" t="s">
        <v>322</v>
      </c>
      <c r="J158" s="85"/>
      <c r="K158" s="95">
        <v>1.9399999999927804</v>
      </c>
      <c r="L158" s="98" t="s">
        <v>167</v>
      </c>
      <c r="M158" s="99">
        <v>2.5000000000000001E-2</v>
      </c>
      <c r="N158" s="99">
        <v>5.3699999999898267E-2</v>
      </c>
      <c r="O158" s="95">
        <v>95226.411707000007</v>
      </c>
      <c r="P158" s="97">
        <v>96</v>
      </c>
      <c r="Q158" s="85"/>
      <c r="R158" s="95">
        <v>91.417355088999997</v>
      </c>
      <c r="S158" s="96">
        <v>1.955869897175657E-4</v>
      </c>
      <c r="T158" s="96">
        <v>1.3052865873688048E-3</v>
      </c>
      <c r="U158" s="96">
        <v>2.0197798524146821E-4</v>
      </c>
    </row>
    <row r="159" spans="2:21">
      <c r="B159" s="88" t="s">
        <v>675</v>
      </c>
      <c r="C159" s="85" t="s">
        <v>676</v>
      </c>
      <c r="D159" s="98" t="s">
        <v>123</v>
      </c>
      <c r="E159" s="98" t="s">
        <v>318</v>
      </c>
      <c r="F159" s="85" t="s">
        <v>602</v>
      </c>
      <c r="G159" s="98" t="s">
        <v>326</v>
      </c>
      <c r="H159" s="85" t="s">
        <v>656</v>
      </c>
      <c r="I159" s="85" t="s">
        <v>322</v>
      </c>
      <c r="J159" s="85"/>
      <c r="K159" s="95">
        <v>1.2399999999943621</v>
      </c>
      <c r="L159" s="98" t="s">
        <v>167</v>
      </c>
      <c r="M159" s="99">
        <v>2.4E-2</v>
      </c>
      <c r="N159" s="99">
        <v>-3.1999999999919458E-3</v>
      </c>
      <c r="O159" s="95">
        <v>46903.446805999993</v>
      </c>
      <c r="P159" s="97">
        <v>105.89</v>
      </c>
      <c r="Q159" s="85"/>
      <c r="R159" s="95">
        <v>49.666060672000008</v>
      </c>
      <c r="S159" s="96">
        <v>3.5927297995419407E-4</v>
      </c>
      <c r="T159" s="96">
        <v>7.091480909668926E-4</v>
      </c>
      <c r="U159" s="96">
        <v>1.0973245572074245E-4</v>
      </c>
    </row>
    <row r="160" spans="2:21">
      <c r="B160" s="88" t="s">
        <v>677</v>
      </c>
      <c r="C160" s="85" t="s">
        <v>678</v>
      </c>
      <c r="D160" s="98" t="s">
        <v>123</v>
      </c>
      <c r="E160" s="98" t="s">
        <v>318</v>
      </c>
      <c r="F160" s="85" t="s">
        <v>679</v>
      </c>
      <c r="G160" s="98" t="s">
        <v>568</v>
      </c>
      <c r="H160" s="85" t="s">
        <v>680</v>
      </c>
      <c r="I160" s="85" t="s">
        <v>322</v>
      </c>
      <c r="J160" s="85"/>
      <c r="K160" s="95">
        <v>1.4600000089186902</v>
      </c>
      <c r="L160" s="98" t="s">
        <v>167</v>
      </c>
      <c r="M160" s="99">
        <v>0.05</v>
      </c>
      <c r="N160" s="99">
        <v>1.2500000000000001E-2</v>
      </c>
      <c r="O160" s="95">
        <v>34.025348000000001</v>
      </c>
      <c r="P160" s="97">
        <v>105.45</v>
      </c>
      <c r="Q160" s="85"/>
      <c r="R160" s="95">
        <v>3.5879708000000003E-2</v>
      </c>
      <c r="S160" s="96">
        <v>3.3074618102639623E-7</v>
      </c>
      <c r="T160" s="96">
        <v>5.1230208493249803E-7</v>
      </c>
      <c r="U160" s="96">
        <v>7.9272815603086613E-8</v>
      </c>
    </row>
    <row r="161" spans="2:21">
      <c r="B161" s="88" t="s">
        <v>681</v>
      </c>
      <c r="C161" s="85" t="s">
        <v>682</v>
      </c>
      <c r="D161" s="98" t="s">
        <v>123</v>
      </c>
      <c r="E161" s="98" t="s">
        <v>318</v>
      </c>
      <c r="F161" s="85" t="s">
        <v>683</v>
      </c>
      <c r="G161" s="98" t="s">
        <v>568</v>
      </c>
      <c r="H161" s="85" t="s">
        <v>684</v>
      </c>
      <c r="I161" s="85" t="s">
        <v>322</v>
      </c>
      <c r="J161" s="85"/>
      <c r="K161" s="95">
        <v>0.83999999999598451</v>
      </c>
      <c r="L161" s="98" t="s">
        <v>167</v>
      </c>
      <c r="M161" s="99">
        <v>4.9000000000000002E-2</v>
      </c>
      <c r="N161" s="99">
        <v>0</v>
      </c>
      <c r="O161" s="95">
        <v>124439.04429400001</v>
      </c>
      <c r="P161" s="97">
        <v>48.03</v>
      </c>
      <c r="Q161" s="85"/>
      <c r="R161" s="95">
        <v>59.768065436000001</v>
      </c>
      <c r="S161" s="96">
        <v>1.6324853409948752E-4</v>
      </c>
      <c r="T161" s="96">
        <v>8.5338778496315431E-4</v>
      </c>
      <c r="U161" s="96">
        <v>1.320518781886754E-4</v>
      </c>
    </row>
    <row r="162" spans="2:21">
      <c r="B162" s="84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95"/>
      <c r="P162" s="97"/>
      <c r="Q162" s="85"/>
      <c r="R162" s="85"/>
      <c r="S162" s="85"/>
      <c r="T162" s="96"/>
      <c r="U162" s="85"/>
    </row>
    <row r="163" spans="2:21">
      <c r="B163" s="103" t="s">
        <v>45</v>
      </c>
      <c r="C163" s="83"/>
      <c r="D163" s="83"/>
      <c r="E163" s="83"/>
      <c r="F163" s="83"/>
      <c r="G163" s="83"/>
      <c r="H163" s="83"/>
      <c r="I163" s="83"/>
      <c r="J163" s="83"/>
      <c r="K163" s="92">
        <v>3.9092163459084865</v>
      </c>
      <c r="L163" s="83"/>
      <c r="M163" s="83"/>
      <c r="N163" s="105">
        <v>2.3973883307080928E-2</v>
      </c>
      <c r="O163" s="92"/>
      <c r="P163" s="94"/>
      <c r="Q163" s="92">
        <v>13.362686203999999</v>
      </c>
      <c r="R163" s="92">
        <v>13361.377900301999</v>
      </c>
      <c r="S163" s="83"/>
      <c r="T163" s="93">
        <v>0.19077807868156887</v>
      </c>
      <c r="U163" s="93">
        <v>2.9520698621454691E-2</v>
      </c>
    </row>
    <row r="164" spans="2:21">
      <c r="B164" s="88" t="s">
        <v>685</v>
      </c>
      <c r="C164" s="85" t="s">
        <v>686</v>
      </c>
      <c r="D164" s="98" t="s">
        <v>123</v>
      </c>
      <c r="E164" s="98" t="s">
        <v>318</v>
      </c>
      <c r="F164" s="85" t="s">
        <v>331</v>
      </c>
      <c r="G164" s="98" t="s">
        <v>326</v>
      </c>
      <c r="H164" s="85" t="s">
        <v>321</v>
      </c>
      <c r="I164" s="85" t="s">
        <v>163</v>
      </c>
      <c r="J164" s="85"/>
      <c r="K164" s="95">
        <v>5.6299999999936308</v>
      </c>
      <c r="L164" s="98" t="s">
        <v>167</v>
      </c>
      <c r="M164" s="99">
        <v>2.98E-2</v>
      </c>
      <c r="N164" s="99">
        <v>2.0099999999986354E-2</v>
      </c>
      <c r="O164" s="95">
        <v>244276.47688500001</v>
      </c>
      <c r="P164" s="97">
        <v>107.99</v>
      </c>
      <c r="Q164" s="85"/>
      <c r="R164" s="95">
        <v>263.79415923599998</v>
      </c>
      <c r="S164" s="96">
        <v>9.609197902255252E-5</v>
      </c>
      <c r="T164" s="96">
        <v>3.7665383946162037E-3</v>
      </c>
      <c r="U164" s="96">
        <v>5.828282031249166E-4</v>
      </c>
    </row>
    <row r="165" spans="2:21">
      <c r="B165" s="88" t="s">
        <v>687</v>
      </c>
      <c r="C165" s="85" t="s">
        <v>688</v>
      </c>
      <c r="D165" s="98" t="s">
        <v>123</v>
      </c>
      <c r="E165" s="98" t="s">
        <v>318</v>
      </c>
      <c r="F165" s="85" t="s">
        <v>331</v>
      </c>
      <c r="G165" s="98" t="s">
        <v>326</v>
      </c>
      <c r="H165" s="85" t="s">
        <v>321</v>
      </c>
      <c r="I165" s="85" t="s">
        <v>163</v>
      </c>
      <c r="J165" s="85"/>
      <c r="K165" s="95">
        <v>3.0499999999995788</v>
      </c>
      <c r="L165" s="98" t="s">
        <v>167</v>
      </c>
      <c r="M165" s="99">
        <v>2.4700000000000003E-2</v>
      </c>
      <c r="N165" s="99">
        <v>1.2600000000003364E-2</v>
      </c>
      <c r="O165" s="95">
        <v>224770.82857700001</v>
      </c>
      <c r="P165" s="97">
        <v>105.75</v>
      </c>
      <c r="Q165" s="85"/>
      <c r="R165" s="95">
        <v>237.69515734200002</v>
      </c>
      <c r="S165" s="96">
        <v>6.7473824556395082E-5</v>
      </c>
      <c r="T165" s="96">
        <v>3.3938883974380385E-3</v>
      </c>
      <c r="U165" s="96">
        <v>5.2516493104456214E-4</v>
      </c>
    </row>
    <row r="166" spans="2:21">
      <c r="B166" s="88" t="s">
        <v>689</v>
      </c>
      <c r="C166" s="85" t="s">
        <v>690</v>
      </c>
      <c r="D166" s="98" t="s">
        <v>123</v>
      </c>
      <c r="E166" s="98" t="s">
        <v>318</v>
      </c>
      <c r="F166" s="85" t="s">
        <v>691</v>
      </c>
      <c r="G166" s="98" t="s">
        <v>376</v>
      </c>
      <c r="H166" s="85" t="s">
        <v>321</v>
      </c>
      <c r="I166" s="85" t="s">
        <v>163</v>
      </c>
      <c r="J166" s="85"/>
      <c r="K166" s="95">
        <v>4.5599999999966654</v>
      </c>
      <c r="L166" s="98" t="s">
        <v>167</v>
      </c>
      <c r="M166" s="99">
        <v>1.44E-2</v>
      </c>
      <c r="N166" s="99">
        <v>1.5300000000003177E-2</v>
      </c>
      <c r="O166" s="95">
        <v>252880.21570500001</v>
      </c>
      <c r="P166" s="97">
        <v>99.61</v>
      </c>
      <c r="Q166" s="85"/>
      <c r="R166" s="95">
        <v>251.89398286399998</v>
      </c>
      <c r="S166" s="96">
        <v>2.8097801745000003E-4</v>
      </c>
      <c r="T166" s="96">
        <v>3.5966238243404351E-3</v>
      </c>
      <c r="U166" s="96">
        <v>5.5653589084685216E-4</v>
      </c>
    </row>
    <row r="167" spans="2:21">
      <c r="B167" s="88" t="s">
        <v>692</v>
      </c>
      <c r="C167" s="85" t="s">
        <v>693</v>
      </c>
      <c r="D167" s="98" t="s">
        <v>123</v>
      </c>
      <c r="E167" s="98" t="s">
        <v>318</v>
      </c>
      <c r="F167" s="85" t="s">
        <v>346</v>
      </c>
      <c r="G167" s="98" t="s">
        <v>326</v>
      </c>
      <c r="H167" s="85" t="s">
        <v>321</v>
      </c>
      <c r="I167" s="85" t="s">
        <v>163</v>
      </c>
      <c r="J167" s="85"/>
      <c r="K167" s="95">
        <v>0.15999999999929931</v>
      </c>
      <c r="L167" s="98" t="s">
        <v>167</v>
      </c>
      <c r="M167" s="99">
        <v>5.9000000000000004E-2</v>
      </c>
      <c r="N167" s="99">
        <v>5.9999999997547616E-4</v>
      </c>
      <c r="O167" s="95">
        <v>110914.107655</v>
      </c>
      <c r="P167" s="97">
        <v>102.94</v>
      </c>
      <c r="Q167" s="85"/>
      <c r="R167" s="95">
        <v>114.17497873800001</v>
      </c>
      <c r="S167" s="96">
        <v>2.0561438064737098E-4</v>
      </c>
      <c r="T167" s="96">
        <v>1.6302273043749696E-3</v>
      </c>
      <c r="U167" s="96">
        <v>2.5225879864974957E-4</v>
      </c>
    </row>
    <row r="168" spans="2:21">
      <c r="B168" s="88" t="s">
        <v>694</v>
      </c>
      <c r="C168" s="85" t="s">
        <v>695</v>
      </c>
      <c r="D168" s="98" t="s">
        <v>123</v>
      </c>
      <c r="E168" s="98" t="s">
        <v>318</v>
      </c>
      <c r="F168" s="85" t="s">
        <v>696</v>
      </c>
      <c r="G168" s="98" t="s">
        <v>697</v>
      </c>
      <c r="H168" s="85" t="s">
        <v>358</v>
      </c>
      <c r="I168" s="85" t="s">
        <v>163</v>
      </c>
      <c r="J168" s="85"/>
      <c r="K168" s="95">
        <v>0.74000000000406496</v>
      </c>
      <c r="L168" s="98" t="s">
        <v>167</v>
      </c>
      <c r="M168" s="99">
        <v>4.8399999999999999E-2</v>
      </c>
      <c r="N168" s="99">
        <v>3.9000000000519418E-3</v>
      </c>
      <c r="O168" s="95">
        <v>42356.937888</v>
      </c>
      <c r="P168" s="97">
        <v>104.54</v>
      </c>
      <c r="Q168" s="85"/>
      <c r="R168" s="95">
        <v>44.279944743000001</v>
      </c>
      <c r="S168" s="96">
        <v>1.0084985211428572E-4</v>
      </c>
      <c r="T168" s="96">
        <v>6.3224338426986929E-4</v>
      </c>
      <c r="U168" s="96">
        <v>9.7832342853144266E-5</v>
      </c>
    </row>
    <row r="169" spans="2:21">
      <c r="B169" s="88" t="s">
        <v>698</v>
      </c>
      <c r="C169" s="85" t="s">
        <v>699</v>
      </c>
      <c r="D169" s="98" t="s">
        <v>123</v>
      </c>
      <c r="E169" s="98" t="s">
        <v>318</v>
      </c>
      <c r="F169" s="85" t="s">
        <v>357</v>
      </c>
      <c r="G169" s="98" t="s">
        <v>326</v>
      </c>
      <c r="H169" s="85" t="s">
        <v>358</v>
      </c>
      <c r="I169" s="85" t="s">
        <v>163</v>
      </c>
      <c r="J169" s="85"/>
      <c r="K169" s="95">
        <v>1.2800000000075067</v>
      </c>
      <c r="L169" s="98" t="s">
        <v>167</v>
      </c>
      <c r="M169" s="99">
        <v>1.95E-2</v>
      </c>
      <c r="N169" s="99">
        <v>5.9999999999999984E-3</v>
      </c>
      <c r="O169" s="95">
        <v>104338.946644</v>
      </c>
      <c r="P169" s="97">
        <v>102.14</v>
      </c>
      <c r="Q169" s="85"/>
      <c r="R169" s="95">
        <v>106.57180014000001</v>
      </c>
      <c r="S169" s="96">
        <v>2.2847933096617392E-4</v>
      </c>
      <c r="T169" s="96">
        <v>1.5216666592362314E-3</v>
      </c>
      <c r="U169" s="96">
        <v>2.3546029585823887E-4</v>
      </c>
    </row>
    <row r="170" spans="2:21">
      <c r="B170" s="88" t="s">
        <v>700</v>
      </c>
      <c r="C170" s="85" t="s">
        <v>701</v>
      </c>
      <c r="D170" s="98" t="s">
        <v>123</v>
      </c>
      <c r="E170" s="98" t="s">
        <v>318</v>
      </c>
      <c r="F170" s="85" t="s">
        <v>430</v>
      </c>
      <c r="G170" s="98" t="s">
        <v>326</v>
      </c>
      <c r="H170" s="85" t="s">
        <v>358</v>
      </c>
      <c r="I170" s="85" t="s">
        <v>163</v>
      </c>
      <c r="J170" s="85"/>
      <c r="K170" s="95">
        <v>3.0999999999961041</v>
      </c>
      <c r="L170" s="98" t="s">
        <v>167</v>
      </c>
      <c r="M170" s="99">
        <v>1.8700000000000001E-2</v>
      </c>
      <c r="N170" s="99">
        <v>1.2999999999948053E-2</v>
      </c>
      <c r="O170" s="95">
        <v>150598.06020000001</v>
      </c>
      <c r="P170" s="97">
        <v>102.26</v>
      </c>
      <c r="Q170" s="85"/>
      <c r="R170" s="95">
        <v>154.00157469600001</v>
      </c>
      <c r="S170" s="96">
        <v>2.0775011753345289E-4</v>
      </c>
      <c r="T170" s="96">
        <v>2.1988843331625951E-3</v>
      </c>
      <c r="U170" s="96">
        <v>3.4025188927014056E-4</v>
      </c>
    </row>
    <row r="171" spans="2:21">
      <c r="B171" s="88" t="s">
        <v>702</v>
      </c>
      <c r="C171" s="85" t="s">
        <v>703</v>
      </c>
      <c r="D171" s="98" t="s">
        <v>123</v>
      </c>
      <c r="E171" s="98" t="s">
        <v>318</v>
      </c>
      <c r="F171" s="85" t="s">
        <v>430</v>
      </c>
      <c r="G171" s="98" t="s">
        <v>326</v>
      </c>
      <c r="H171" s="85" t="s">
        <v>358</v>
      </c>
      <c r="I171" s="85" t="s">
        <v>163</v>
      </c>
      <c r="J171" s="85"/>
      <c r="K171" s="95">
        <v>5.6900000000010564</v>
      </c>
      <c r="L171" s="98" t="s">
        <v>167</v>
      </c>
      <c r="M171" s="99">
        <v>2.6800000000000001E-2</v>
      </c>
      <c r="N171" s="99">
        <v>1.9400000000021119E-2</v>
      </c>
      <c r="O171" s="95">
        <v>225630.71650000001</v>
      </c>
      <c r="P171" s="97">
        <v>104.92</v>
      </c>
      <c r="Q171" s="85"/>
      <c r="R171" s="95">
        <v>236.731745875</v>
      </c>
      <c r="S171" s="96">
        <v>2.9358891761632007E-4</v>
      </c>
      <c r="T171" s="96">
        <v>3.3801324966600279E-3</v>
      </c>
      <c r="U171" s="96">
        <v>5.2303636468127427E-4</v>
      </c>
    </row>
    <row r="172" spans="2:21">
      <c r="B172" s="88" t="s">
        <v>704</v>
      </c>
      <c r="C172" s="85" t="s">
        <v>705</v>
      </c>
      <c r="D172" s="98" t="s">
        <v>123</v>
      </c>
      <c r="E172" s="98" t="s">
        <v>318</v>
      </c>
      <c r="F172" s="85" t="s">
        <v>706</v>
      </c>
      <c r="G172" s="98" t="s">
        <v>326</v>
      </c>
      <c r="H172" s="85" t="s">
        <v>358</v>
      </c>
      <c r="I172" s="85" t="s">
        <v>322</v>
      </c>
      <c r="J172" s="85"/>
      <c r="K172" s="95">
        <v>2.9399999999907838</v>
      </c>
      <c r="L172" s="98" t="s">
        <v>167</v>
      </c>
      <c r="M172" s="99">
        <v>2.07E-2</v>
      </c>
      <c r="N172" s="99">
        <v>1.1799999999954991E-2</v>
      </c>
      <c r="O172" s="95">
        <v>90949.120460999999</v>
      </c>
      <c r="P172" s="97">
        <v>102.6</v>
      </c>
      <c r="Q172" s="85"/>
      <c r="R172" s="95">
        <v>93.313798719000005</v>
      </c>
      <c r="S172" s="96">
        <v>3.5882602376283715E-4</v>
      </c>
      <c r="T172" s="96">
        <v>1.332364623388662E-3</v>
      </c>
      <c r="U172" s="96">
        <v>2.0616799777397371E-4</v>
      </c>
    </row>
    <row r="173" spans="2:21">
      <c r="B173" s="88" t="s">
        <v>707</v>
      </c>
      <c r="C173" s="85" t="s">
        <v>708</v>
      </c>
      <c r="D173" s="98" t="s">
        <v>123</v>
      </c>
      <c r="E173" s="98" t="s">
        <v>318</v>
      </c>
      <c r="F173" s="85" t="s">
        <v>365</v>
      </c>
      <c r="G173" s="98" t="s">
        <v>366</v>
      </c>
      <c r="H173" s="85" t="s">
        <v>358</v>
      </c>
      <c r="I173" s="85" t="s">
        <v>163</v>
      </c>
      <c r="J173" s="85"/>
      <c r="K173" s="95">
        <v>4.1100000000006753</v>
      </c>
      <c r="L173" s="98" t="s">
        <v>167</v>
      </c>
      <c r="M173" s="99">
        <v>1.6299999999999999E-2</v>
      </c>
      <c r="N173" s="99">
        <v>1.3599999999996816E-2</v>
      </c>
      <c r="O173" s="95">
        <v>247729.628042</v>
      </c>
      <c r="P173" s="97">
        <v>101.53</v>
      </c>
      <c r="Q173" s="85"/>
      <c r="R173" s="95">
        <v>251.51989135300005</v>
      </c>
      <c r="S173" s="96">
        <v>4.5450390885690432E-4</v>
      </c>
      <c r="T173" s="96">
        <v>3.591282424654551E-3</v>
      </c>
      <c r="U173" s="96">
        <v>5.5570937109451258E-4</v>
      </c>
    </row>
    <row r="174" spans="2:21">
      <c r="B174" s="88" t="s">
        <v>709</v>
      </c>
      <c r="C174" s="85" t="s">
        <v>710</v>
      </c>
      <c r="D174" s="98" t="s">
        <v>123</v>
      </c>
      <c r="E174" s="98" t="s">
        <v>318</v>
      </c>
      <c r="F174" s="85" t="s">
        <v>346</v>
      </c>
      <c r="G174" s="98" t="s">
        <v>326</v>
      </c>
      <c r="H174" s="85" t="s">
        <v>358</v>
      </c>
      <c r="I174" s="85" t="s">
        <v>163</v>
      </c>
      <c r="J174" s="85"/>
      <c r="K174" s="95">
        <v>1.4799999999975713</v>
      </c>
      <c r="L174" s="98" t="s">
        <v>167</v>
      </c>
      <c r="M174" s="99">
        <v>6.0999999999999999E-2</v>
      </c>
      <c r="N174" s="99">
        <v>9.0000000000000011E-3</v>
      </c>
      <c r="O174" s="95">
        <v>152903.040094</v>
      </c>
      <c r="P174" s="97">
        <v>107.71</v>
      </c>
      <c r="Q174" s="85"/>
      <c r="R174" s="95">
        <v>164.69186447999999</v>
      </c>
      <c r="S174" s="96">
        <v>2.2314969975651625E-4</v>
      </c>
      <c r="T174" s="96">
        <v>2.3515237510997695E-3</v>
      </c>
      <c r="U174" s="96">
        <v>3.6387107175597886E-4</v>
      </c>
    </row>
    <row r="175" spans="2:21">
      <c r="B175" s="88" t="s">
        <v>711</v>
      </c>
      <c r="C175" s="85" t="s">
        <v>712</v>
      </c>
      <c r="D175" s="98" t="s">
        <v>123</v>
      </c>
      <c r="E175" s="98" t="s">
        <v>318</v>
      </c>
      <c r="F175" s="85" t="s">
        <v>401</v>
      </c>
      <c r="G175" s="98" t="s">
        <v>376</v>
      </c>
      <c r="H175" s="85" t="s">
        <v>394</v>
      </c>
      <c r="I175" s="85" t="s">
        <v>163</v>
      </c>
      <c r="J175" s="85"/>
      <c r="K175" s="95">
        <v>4.35999999999986</v>
      </c>
      <c r="L175" s="98" t="s">
        <v>167</v>
      </c>
      <c r="M175" s="99">
        <v>3.39E-2</v>
      </c>
      <c r="N175" s="99">
        <v>2.1200000000011182E-2</v>
      </c>
      <c r="O175" s="95">
        <v>269077.36804600002</v>
      </c>
      <c r="P175" s="97">
        <v>106.34</v>
      </c>
      <c r="Q175" s="85"/>
      <c r="R175" s="95">
        <v>286.13687316400001</v>
      </c>
      <c r="S175" s="96">
        <v>2.4794892140150566E-4</v>
      </c>
      <c r="T175" s="96">
        <v>4.0855548963214233E-3</v>
      </c>
      <c r="U175" s="96">
        <v>6.3219231281295691E-4</v>
      </c>
    </row>
    <row r="176" spans="2:21">
      <c r="B176" s="88" t="s">
        <v>713</v>
      </c>
      <c r="C176" s="85" t="s">
        <v>714</v>
      </c>
      <c r="D176" s="98" t="s">
        <v>123</v>
      </c>
      <c r="E176" s="98" t="s">
        <v>318</v>
      </c>
      <c r="F176" s="85" t="s">
        <v>410</v>
      </c>
      <c r="G176" s="98" t="s">
        <v>411</v>
      </c>
      <c r="H176" s="85" t="s">
        <v>394</v>
      </c>
      <c r="I176" s="85" t="s">
        <v>163</v>
      </c>
      <c r="J176" s="85"/>
      <c r="K176" s="95">
        <v>2.1300000000146464</v>
      </c>
      <c r="L176" s="98" t="s">
        <v>167</v>
      </c>
      <c r="M176" s="99">
        <v>1.6899999999999998E-2</v>
      </c>
      <c r="N176" s="99">
        <v>1.1400000000032546E-2</v>
      </c>
      <c r="O176" s="95">
        <v>54583.878835000003</v>
      </c>
      <c r="P176" s="97">
        <v>101.32</v>
      </c>
      <c r="Q176" s="85"/>
      <c r="R176" s="95">
        <v>55.304385062999998</v>
      </c>
      <c r="S176" s="96">
        <v>9.2986727990729934E-5</v>
      </c>
      <c r="T176" s="96">
        <v>7.8965391172315549E-4</v>
      </c>
      <c r="U176" s="96">
        <v>1.2218979929104487E-4</v>
      </c>
    </row>
    <row r="177" spans="2:21">
      <c r="B177" s="88" t="s">
        <v>715</v>
      </c>
      <c r="C177" s="85" t="s">
        <v>716</v>
      </c>
      <c r="D177" s="98" t="s">
        <v>123</v>
      </c>
      <c r="E177" s="98" t="s">
        <v>318</v>
      </c>
      <c r="F177" s="85" t="s">
        <v>410</v>
      </c>
      <c r="G177" s="98" t="s">
        <v>411</v>
      </c>
      <c r="H177" s="85" t="s">
        <v>394</v>
      </c>
      <c r="I177" s="85" t="s">
        <v>163</v>
      </c>
      <c r="J177" s="85"/>
      <c r="K177" s="95">
        <v>4.9599999999993054</v>
      </c>
      <c r="L177" s="98" t="s">
        <v>167</v>
      </c>
      <c r="M177" s="99">
        <v>3.6499999999999998E-2</v>
      </c>
      <c r="N177" s="99">
        <v>2.7199999999994794E-2</v>
      </c>
      <c r="O177" s="95">
        <v>435082.65547</v>
      </c>
      <c r="P177" s="97">
        <v>105.98</v>
      </c>
      <c r="Q177" s="85"/>
      <c r="R177" s="95">
        <v>461.10058379200001</v>
      </c>
      <c r="S177" s="96">
        <v>2.0283876284867653E-4</v>
      </c>
      <c r="T177" s="96">
        <v>6.583743391675138E-3</v>
      </c>
      <c r="U177" s="96">
        <v>1.0187580554841418E-3</v>
      </c>
    </row>
    <row r="178" spans="2:21">
      <c r="B178" s="88" t="s">
        <v>717</v>
      </c>
      <c r="C178" s="85" t="s">
        <v>718</v>
      </c>
      <c r="D178" s="98" t="s">
        <v>123</v>
      </c>
      <c r="E178" s="98" t="s">
        <v>318</v>
      </c>
      <c r="F178" s="85" t="s">
        <v>325</v>
      </c>
      <c r="G178" s="98" t="s">
        <v>326</v>
      </c>
      <c r="H178" s="85" t="s">
        <v>394</v>
      </c>
      <c r="I178" s="85" t="s">
        <v>163</v>
      </c>
      <c r="J178" s="85"/>
      <c r="K178" s="95">
        <v>1.8200000000011038</v>
      </c>
      <c r="L178" s="98" t="s">
        <v>167</v>
      </c>
      <c r="M178" s="99">
        <v>1.7500000000000002E-2</v>
      </c>
      <c r="N178" s="99">
        <v>9.8000000000040121E-3</v>
      </c>
      <c r="O178" s="95">
        <v>392483.573363</v>
      </c>
      <c r="P178" s="97">
        <v>101.58</v>
      </c>
      <c r="Q178" s="85"/>
      <c r="R178" s="95">
        <v>398.68479480799999</v>
      </c>
      <c r="S178" s="96">
        <v>4.1314060353999998E-4</v>
      </c>
      <c r="T178" s="96">
        <v>5.6925505528368165E-3</v>
      </c>
      <c r="U178" s="96">
        <v>8.8085628295996737E-4</v>
      </c>
    </row>
    <row r="179" spans="2:21">
      <c r="B179" s="88" t="s">
        <v>719</v>
      </c>
      <c r="C179" s="85" t="s">
        <v>720</v>
      </c>
      <c r="D179" s="98" t="s">
        <v>123</v>
      </c>
      <c r="E179" s="98" t="s">
        <v>318</v>
      </c>
      <c r="F179" s="85" t="s">
        <v>427</v>
      </c>
      <c r="G179" s="98" t="s">
        <v>376</v>
      </c>
      <c r="H179" s="85" t="s">
        <v>394</v>
      </c>
      <c r="I179" s="85" t="s">
        <v>322</v>
      </c>
      <c r="J179" s="85"/>
      <c r="K179" s="95">
        <v>5.699999999996904</v>
      </c>
      <c r="L179" s="98" t="s">
        <v>167</v>
      </c>
      <c r="M179" s="99">
        <v>2.5499999999999998E-2</v>
      </c>
      <c r="N179" s="99">
        <v>2.529999999999195E-2</v>
      </c>
      <c r="O179" s="95">
        <v>800385.28108700004</v>
      </c>
      <c r="P179" s="97">
        <v>100.86</v>
      </c>
      <c r="Q179" s="85"/>
      <c r="R179" s="95">
        <v>807.26862120499993</v>
      </c>
      <c r="S179" s="96">
        <v>7.6679064916575018E-4</v>
      </c>
      <c r="T179" s="96">
        <v>1.1526442682975693E-2</v>
      </c>
      <c r="U179" s="96">
        <v>1.7835835383872671E-3</v>
      </c>
    </row>
    <row r="180" spans="2:21">
      <c r="B180" s="88" t="s">
        <v>721</v>
      </c>
      <c r="C180" s="85" t="s">
        <v>722</v>
      </c>
      <c r="D180" s="98" t="s">
        <v>123</v>
      </c>
      <c r="E180" s="98" t="s">
        <v>318</v>
      </c>
      <c r="F180" s="85" t="s">
        <v>723</v>
      </c>
      <c r="G180" s="98" t="s">
        <v>376</v>
      </c>
      <c r="H180" s="85" t="s">
        <v>394</v>
      </c>
      <c r="I180" s="85" t="s">
        <v>322</v>
      </c>
      <c r="J180" s="85"/>
      <c r="K180" s="95">
        <v>4.5399999999447704</v>
      </c>
      <c r="L180" s="98" t="s">
        <v>167</v>
      </c>
      <c r="M180" s="99">
        <v>3.15E-2</v>
      </c>
      <c r="N180" s="99">
        <v>3.3699999999551256E-2</v>
      </c>
      <c r="O180" s="95">
        <v>29129.725466</v>
      </c>
      <c r="P180" s="97">
        <v>99.45</v>
      </c>
      <c r="Q180" s="85"/>
      <c r="R180" s="95">
        <v>28.969511989999997</v>
      </c>
      <c r="S180" s="96">
        <v>1.2351089566107817E-4</v>
      </c>
      <c r="T180" s="96">
        <v>4.1363606950073275E-4</v>
      </c>
      <c r="U180" s="96">
        <v>6.4005392186989828E-5</v>
      </c>
    </row>
    <row r="181" spans="2:21">
      <c r="B181" s="88" t="s">
        <v>724</v>
      </c>
      <c r="C181" s="85" t="s">
        <v>725</v>
      </c>
      <c r="D181" s="98" t="s">
        <v>123</v>
      </c>
      <c r="E181" s="98" t="s">
        <v>318</v>
      </c>
      <c r="F181" s="85" t="s">
        <v>430</v>
      </c>
      <c r="G181" s="98" t="s">
        <v>326</v>
      </c>
      <c r="H181" s="85" t="s">
        <v>394</v>
      </c>
      <c r="I181" s="85" t="s">
        <v>163</v>
      </c>
      <c r="J181" s="85"/>
      <c r="K181" s="95">
        <v>1.6400000000014163</v>
      </c>
      <c r="L181" s="98" t="s">
        <v>167</v>
      </c>
      <c r="M181" s="99">
        <v>6.4000000000000001E-2</v>
      </c>
      <c r="N181" s="99">
        <v>7.1000000000212473E-3</v>
      </c>
      <c r="O181" s="95">
        <v>126638.683819</v>
      </c>
      <c r="P181" s="97">
        <v>111.5</v>
      </c>
      <c r="Q181" s="85"/>
      <c r="R181" s="95">
        <v>141.20213347000001</v>
      </c>
      <c r="S181" s="96">
        <v>3.8915936468704671E-4</v>
      </c>
      <c r="T181" s="96">
        <v>2.0161297682132154E-3</v>
      </c>
      <c r="U181" s="96">
        <v>3.1197273649299863E-4</v>
      </c>
    </row>
    <row r="182" spans="2:21">
      <c r="B182" s="88" t="s">
        <v>726</v>
      </c>
      <c r="C182" s="85" t="s">
        <v>727</v>
      </c>
      <c r="D182" s="98" t="s">
        <v>123</v>
      </c>
      <c r="E182" s="98" t="s">
        <v>318</v>
      </c>
      <c r="F182" s="85" t="s">
        <v>435</v>
      </c>
      <c r="G182" s="98" t="s">
        <v>326</v>
      </c>
      <c r="H182" s="85" t="s">
        <v>394</v>
      </c>
      <c r="I182" s="85" t="s">
        <v>322</v>
      </c>
      <c r="J182" s="85"/>
      <c r="K182" s="95">
        <v>1</v>
      </c>
      <c r="L182" s="98" t="s">
        <v>167</v>
      </c>
      <c r="M182" s="99">
        <v>1.2E-2</v>
      </c>
      <c r="N182" s="99">
        <v>7.1000000000346671E-3</v>
      </c>
      <c r="O182" s="95">
        <v>60105.341278</v>
      </c>
      <c r="P182" s="97">
        <v>100.49</v>
      </c>
      <c r="Q182" s="95">
        <v>0.17784570899999999</v>
      </c>
      <c r="R182" s="95">
        <v>60.577703148999994</v>
      </c>
      <c r="S182" s="96">
        <v>2.0035113759333333E-4</v>
      </c>
      <c r="T182" s="96">
        <v>8.649480543056439E-4</v>
      </c>
      <c r="U182" s="96">
        <v>1.3384069601093731E-4</v>
      </c>
    </row>
    <row r="183" spans="2:21">
      <c r="B183" s="88" t="s">
        <v>728</v>
      </c>
      <c r="C183" s="85" t="s">
        <v>729</v>
      </c>
      <c r="D183" s="98" t="s">
        <v>123</v>
      </c>
      <c r="E183" s="98" t="s">
        <v>318</v>
      </c>
      <c r="F183" s="85" t="s">
        <v>449</v>
      </c>
      <c r="G183" s="98" t="s">
        <v>450</v>
      </c>
      <c r="H183" s="85" t="s">
        <v>394</v>
      </c>
      <c r="I183" s="85" t="s">
        <v>163</v>
      </c>
      <c r="J183" s="85"/>
      <c r="K183" s="95">
        <v>3.2300000000011719</v>
      </c>
      <c r="L183" s="98" t="s">
        <v>167</v>
      </c>
      <c r="M183" s="99">
        <v>4.8000000000000001E-2</v>
      </c>
      <c r="N183" s="99">
        <v>1.4099999999997804E-2</v>
      </c>
      <c r="O183" s="95">
        <v>480784.54100600001</v>
      </c>
      <c r="P183" s="97">
        <v>111.13</v>
      </c>
      <c r="Q183" s="95">
        <v>11.538829004</v>
      </c>
      <c r="R183" s="95">
        <v>545.83470543199996</v>
      </c>
      <c r="S183" s="96">
        <v>2.338386863178547E-4</v>
      </c>
      <c r="T183" s="96">
        <v>7.7936046085249483E-3</v>
      </c>
      <c r="U183" s="96">
        <v>1.20597006958574E-3</v>
      </c>
    </row>
    <row r="184" spans="2:21">
      <c r="B184" s="88" t="s">
        <v>730</v>
      </c>
      <c r="C184" s="85" t="s">
        <v>731</v>
      </c>
      <c r="D184" s="98" t="s">
        <v>123</v>
      </c>
      <c r="E184" s="98" t="s">
        <v>318</v>
      </c>
      <c r="F184" s="85" t="s">
        <v>449</v>
      </c>
      <c r="G184" s="98" t="s">
        <v>450</v>
      </c>
      <c r="H184" s="85" t="s">
        <v>394</v>
      </c>
      <c r="I184" s="85" t="s">
        <v>163</v>
      </c>
      <c r="J184" s="85"/>
      <c r="K184" s="95">
        <v>1.849999999939429</v>
      </c>
      <c r="L184" s="98" t="s">
        <v>167</v>
      </c>
      <c r="M184" s="99">
        <v>4.4999999999999998E-2</v>
      </c>
      <c r="N184" s="99">
        <v>8.099999999707834E-3</v>
      </c>
      <c r="O184" s="95">
        <v>13067.344680999999</v>
      </c>
      <c r="P184" s="97">
        <v>107.39</v>
      </c>
      <c r="Q184" s="85"/>
      <c r="R184" s="95">
        <v>14.033021461000001</v>
      </c>
      <c r="S184" s="96">
        <v>2.1760483925276596E-5</v>
      </c>
      <c r="T184" s="96">
        <v>2.0036802284937184E-4</v>
      </c>
      <c r="U184" s="96">
        <v>3.1004631437692027E-5</v>
      </c>
    </row>
    <row r="185" spans="2:21">
      <c r="B185" s="88" t="s">
        <v>732</v>
      </c>
      <c r="C185" s="85" t="s">
        <v>733</v>
      </c>
      <c r="D185" s="98" t="s">
        <v>123</v>
      </c>
      <c r="E185" s="98" t="s">
        <v>318</v>
      </c>
      <c r="F185" s="85" t="s">
        <v>734</v>
      </c>
      <c r="G185" s="98" t="s">
        <v>494</v>
      </c>
      <c r="H185" s="85" t="s">
        <v>394</v>
      </c>
      <c r="I185" s="85" t="s">
        <v>322</v>
      </c>
      <c r="J185" s="85"/>
      <c r="K185" s="95">
        <v>3.3699999997965597</v>
      </c>
      <c r="L185" s="98" t="s">
        <v>167</v>
      </c>
      <c r="M185" s="99">
        <v>2.4500000000000001E-2</v>
      </c>
      <c r="N185" s="99">
        <v>1.5199999998213693E-2</v>
      </c>
      <c r="O185" s="95">
        <v>1953.408455</v>
      </c>
      <c r="P185" s="97">
        <v>103.17</v>
      </c>
      <c r="Q185" s="85"/>
      <c r="R185" s="95">
        <v>2.0153314929999997</v>
      </c>
      <c r="S185" s="96">
        <v>1.2452704629805528E-6</v>
      </c>
      <c r="T185" s="96">
        <v>2.8775555411265436E-5</v>
      </c>
      <c r="U185" s="96">
        <v>4.4526840024362024E-6</v>
      </c>
    </row>
    <row r="186" spans="2:21">
      <c r="B186" s="88" t="s">
        <v>735</v>
      </c>
      <c r="C186" s="85" t="s">
        <v>736</v>
      </c>
      <c r="D186" s="98" t="s">
        <v>123</v>
      </c>
      <c r="E186" s="98" t="s">
        <v>318</v>
      </c>
      <c r="F186" s="85" t="s">
        <v>325</v>
      </c>
      <c r="G186" s="98" t="s">
        <v>326</v>
      </c>
      <c r="H186" s="85" t="s">
        <v>394</v>
      </c>
      <c r="I186" s="85" t="s">
        <v>322</v>
      </c>
      <c r="J186" s="85"/>
      <c r="K186" s="95">
        <v>1.7699999999954001</v>
      </c>
      <c r="L186" s="98" t="s">
        <v>167</v>
      </c>
      <c r="M186" s="99">
        <v>3.2500000000000001E-2</v>
      </c>
      <c r="N186" s="99">
        <v>1.899999999998734E-2</v>
      </c>
      <c r="O186" s="95">
        <v>4.6282447749999998</v>
      </c>
      <c r="P186" s="97">
        <v>5120001</v>
      </c>
      <c r="Q186" s="85"/>
      <c r="R186" s="95">
        <v>236.96617361699998</v>
      </c>
      <c r="S186" s="96">
        <v>2.4997271266540602E-4</v>
      </c>
      <c r="T186" s="96">
        <v>3.383479731843564E-3</v>
      </c>
      <c r="U186" s="96">
        <v>5.2355431056767376E-4</v>
      </c>
    </row>
    <row r="187" spans="2:21">
      <c r="B187" s="88" t="s">
        <v>737</v>
      </c>
      <c r="C187" s="85" t="s">
        <v>738</v>
      </c>
      <c r="D187" s="98" t="s">
        <v>123</v>
      </c>
      <c r="E187" s="98" t="s">
        <v>318</v>
      </c>
      <c r="F187" s="85" t="s">
        <v>325</v>
      </c>
      <c r="G187" s="98" t="s">
        <v>326</v>
      </c>
      <c r="H187" s="85" t="s">
        <v>394</v>
      </c>
      <c r="I187" s="85" t="s">
        <v>163</v>
      </c>
      <c r="J187" s="85"/>
      <c r="K187" s="95">
        <v>1.3399999999856274</v>
      </c>
      <c r="L187" s="98" t="s">
        <v>167</v>
      </c>
      <c r="M187" s="99">
        <v>2.35E-2</v>
      </c>
      <c r="N187" s="99">
        <v>8.499999999982891E-3</v>
      </c>
      <c r="O187" s="95">
        <v>28570.793688000002</v>
      </c>
      <c r="P187" s="97">
        <v>102.28</v>
      </c>
      <c r="Q187" s="85"/>
      <c r="R187" s="95">
        <v>29.222208212999998</v>
      </c>
      <c r="S187" s="96">
        <v>2.8570822258822262E-5</v>
      </c>
      <c r="T187" s="96">
        <v>4.1724414796941671E-4</v>
      </c>
      <c r="U187" s="96">
        <v>6.45637005514134E-5</v>
      </c>
    </row>
    <row r="188" spans="2:21">
      <c r="B188" s="88" t="s">
        <v>739</v>
      </c>
      <c r="C188" s="85" t="s">
        <v>740</v>
      </c>
      <c r="D188" s="98" t="s">
        <v>123</v>
      </c>
      <c r="E188" s="98" t="s">
        <v>318</v>
      </c>
      <c r="F188" s="85" t="s">
        <v>741</v>
      </c>
      <c r="G188" s="98" t="s">
        <v>376</v>
      </c>
      <c r="H188" s="85" t="s">
        <v>394</v>
      </c>
      <c r="I188" s="85" t="s">
        <v>322</v>
      </c>
      <c r="J188" s="85"/>
      <c r="K188" s="95">
        <v>3.9499999999988722</v>
      </c>
      <c r="L188" s="98" t="s">
        <v>167</v>
      </c>
      <c r="M188" s="99">
        <v>3.3799999999999997E-2</v>
      </c>
      <c r="N188" s="99">
        <v>3.4399999999978947E-2</v>
      </c>
      <c r="O188" s="95">
        <v>132102.32505499999</v>
      </c>
      <c r="P188" s="97">
        <v>100.7</v>
      </c>
      <c r="Q188" s="85"/>
      <c r="R188" s="95">
        <v>133.02704133700001</v>
      </c>
      <c r="S188" s="96">
        <v>1.6138991416919863E-4</v>
      </c>
      <c r="T188" s="96">
        <v>1.8994031564957747E-3</v>
      </c>
      <c r="U188" s="96">
        <v>2.9391064492866503E-4</v>
      </c>
    </row>
    <row r="189" spans="2:21">
      <c r="B189" s="88" t="s">
        <v>742</v>
      </c>
      <c r="C189" s="85" t="s">
        <v>743</v>
      </c>
      <c r="D189" s="98" t="s">
        <v>123</v>
      </c>
      <c r="E189" s="98" t="s">
        <v>318</v>
      </c>
      <c r="F189" s="85" t="s">
        <v>744</v>
      </c>
      <c r="G189" s="98" t="s">
        <v>154</v>
      </c>
      <c r="H189" s="85" t="s">
        <v>394</v>
      </c>
      <c r="I189" s="85" t="s">
        <v>322</v>
      </c>
      <c r="J189" s="85"/>
      <c r="K189" s="95">
        <v>4.9200000000045883</v>
      </c>
      <c r="L189" s="98" t="s">
        <v>167</v>
      </c>
      <c r="M189" s="99">
        <v>5.0900000000000001E-2</v>
      </c>
      <c r="N189" s="99">
        <v>2.2400000000005738E-2</v>
      </c>
      <c r="O189" s="95">
        <v>179176.64470100001</v>
      </c>
      <c r="P189" s="97">
        <v>116.8</v>
      </c>
      <c r="Q189" s="85"/>
      <c r="R189" s="95">
        <v>209.27831703699997</v>
      </c>
      <c r="S189" s="96">
        <v>1.5777115175929642E-4</v>
      </c>
      <c r="T189" s="96">
        <v>2.9881435531532029E-3</v>
      </c>
      <c r="U189" s="96">
        <v>4.6238061458578198E-4</v>
      </c>
    </row>
    <row r="190" spans="2:21">
      <c r="B190" s="88" t="s">
        <v>745</v>
      </c>
      <c r="C190" s="85" t="s">
        <v>746</v>
      </c>
      <c r="D190" s="98" t="s">
        <v>123</v>
      </c>
      <c r="E190" s="98" t="s">
        <v>318</v>
      </c>
      <c r="F190" s="85" t="s">
        <v>747</v>
      </c>
      <c r="G190" s="98" t="s">
        <v>748</v>
      </c>
      <c r="H190" s="85" t="s">
        <v>394</v>
      </c>
      <c r="I190" s="85" t="s">
        <v>163</v>
      </c>
      <c r="J190" s="85"/>
      <c r="K190" s="95">
        <v>5.5099999999992448</v>
      </c>
      <c r="L190" s="98" t="s">
        <v>167</v>
      </c>
      <c r="M190" s="99">
        <v>2.6099999999999998E-2</v>
      </c>
      <c r="N190" s="99">
        <v>1.8799999999996226E-2</v>
      </c>
      <c r="O190" s="95">
        <v>202389.25883599999</v>
      </c>
      <c r="P190" s="97">
        <v>104.74</v>
      </c>
      <c r="Q190" s="85"/>
      <c r="R190" s="95">
        <v>211.98250971600001</v>
      </c>
      <c r="S190" s="96">
        <v>3.3557491616150896E-4</v>
      </c>
      <c r="T190" s="96">
        <v>3.0267548915596056E-3</v>
      </c>
      <c r="U190" s="96">
        <v>4.683552721163724E-4</v>
      </c>
    </row>
    <row r="191" spans="2:21">
      <c r="B191" s="88" t="s">
        <v>749</v>
      </c>
      <c r="C191" s="85" t="s">
        <v>750</v>
      </c>
      <c r="D191" s="98" t="s">
        <v>123</v>
      </c>
      <c r="E191" s="98" t="s">
        <v>318</v>
      </c>
      <c r="F191" s="85" t="s">
        <v>751</v>
      </c>
      <c r="G191" s="98" t="s">
        <v>697</v>
      </c>
      <c r="H191" s="85" t="s">
        <v>394</v>
      </c>
      <c r="I191" s="85" t="s">
        <v>322</v>
      </c>
      <c r="J191" s="85"/>
      <c r="K191" s="95">
        <v>1.2300000002303368</v>
      </c>
      <c r="L191" s="98" t="s">
        <v>167</v>
      </c>
      <c r="M191" s="99">
        <v>4.0999999999999995E-2</v>
      </c>
      <c r="N191" s="99">
        <v>5.9999999959941437E-3</v>
      </c>
      <c r="O191" s="95">
        <v>947.64933199999996</v>
      </c>
      <c r="P191" s="97">
        <v>105.37</v>
      </c>
      <c r="Q191" s="85"/>
      <c r="R191" s="95">
        <v>0.9985380989999999</v>
      </c>
      <c r="S191" s="96">
        <v>1.5794155533333334E-6</v>
      </c>
      <c r="T191" s="96">
        <v>1.4257450200047141E-5</v>
      </c>
      <c r="U191" s="96">
        <v>2.2061753288149287E-6</v>
      </c>
    </row>
    <row r="192" spans="2:21">
      <c r="B192" s="88" t="s">
        <v>752</v>
      </c>
      <c r="C192" s="85" t="s">
        <v>753</v>
      </c>
      <c r="D192" s="98" t="s">
        <v>123</v>
      </c>
      <c r="E192" s="98" t="s">
        <v>318</v>
      </c>
      <c r="F192" s="85" t="s">
        <v>751</v>
      </c>
      <c r="G192" s="98" t="s">
        <v>697</v>
      </c>
      <c r="H192" s="85" t="s">
        <v>394</v>
      </c>
      <c r="I192" s="85" t="s">
        <v>322</v>
      </c>
      <c r="J192" s="85"/>
      <c r="K192" s="95">
        <v>3.5899999999850967</v>
      </c>
      <c r="L192" s="98" t="s">
        <v>167</v>
      </c>
      <c r="M192" s="99">
        <v>1.2E-2</v>
      </c>
      <c r="N192" s="99">
        <v>1.1300000000021291E-2</v>
      </c>
      <c r="O192" s="95">
        <v>46661.212276999999</v>
      </c>
      <c r="P192" s="97">
        <v>100.66</v>
      </c>
      <c r="Q192" s="85"/>
      <c r="R192" s="95">
        <v>46.96917783</v>
      </c>
      <c r="S192" s="96">
        <v>1.00705768691377E-4</v>
      </c>
      <c r="T192" s="96">
        <v>6.7064112477933935E-4</v>
      </c>
      <c r="U192" s="96">
        <v>1.037739485824738E-4</v>
      </c>
    </row>
    <row r="193" spans="2:21">
      <c r="B193" s="88" t="s">
        <v>754</v>
      </c>
      <c r="C193" s="85" t="s">
        <v>755</v>
      </c>
      <c r="D193" s="98" t="s">
        <v>123</v>
      </c>
      <c r="E193" s="98" t="s">
        <v>318</v>
      </c>
      <c r="F193" s="85" t="s">
        <v>756</v>
      </c>
      <c r="G193" s="98" t="s">
        <v>568</v>
      </c>
      <c r="H193" s="85" t="s">
        <v>495</v>
      </c>
      <c r="I193" s="85" t="s">
        <v>322</v>
      </c>
      <c r="J193" s="85"/>
      <c r="K193" s="95">
        <v>6.7199999999806721</v>
      </c>
      <c r="L193" s="98" t="s">
        <v>167</v>
      </c>
      <c r="M193" s="99">
        <v>3.7499999999999999E-2</v>
      </c>
      <c r="N193" s="99">
        <v>3.0799999999901836E-2</v>
      </c>
      <c r="O193" s="95">
        <v>123232.31497199999</v>
      </c>
      <c r="P193" s="97">
        <v>105.81</v>
      </c>
      <c r="Q193" s="85"/>
      <c r="R193" s="95">
        <v>130.39211364100001</v>
      </c>
      <c r="S193" s="96">
        <v>5.6014688623636357E-4</v>
      </c>
      <c r="T193" s="96">
        <v>1.8617808059374261E-3</v>
      </c>
      <c r="U193" s="96">
        <v>2.8808902181588845E-4</v>
      </c>
    </row>
    <row r="194" spans="2:21">
      <c r="B194" s="88" t="s">
        <v>757</v>
      </c>
      <c r="C194" s="85" t="s">
        <v>758</v>
      </c>
      <c r="D194" s="98" t="s">
        <v>123</v>
      </c>
      <c r="E194" s="98" t="s">
        <v>318</v>
      </c>
      <c r="F194" s="85" t="s">
        <v>416</v>
      </c>
      <c r="G194" s="98" t="s">
        <v>376</v>
      </c>
      <c r="H194" s="85" t="s">
        <v>495</v>
      </c>
      <c r="I194" s="85" t="s">
        <v>163</v>
      </c>
      <c r="J194" s="85"/>
      <c r="K194" s="95">
        <v>3.4199999999990651</v>
      </c>
      <c r="L194" s="98" t="s">
        <v>167</v>
      </c>
      <c r="M194" s="99">
        <v>3.5000000000000003E-2</v>
      </c>
      <c r="N194" s="99">
        <v>1.7499999999941569E-2</v>
      </c>
      <c r="O194" s="95">
        <v>79996.565281999996</v>
      </c>
      <c r="P194" s="97">
        <v>106.97</v>
      </c>
      <c r="Q194" s="85"/>
      <c r="R194" s="95">
        <v>85.572322373999995</v>
      </c>
      <c r="S194" s="96">
        <v>5.2626087953428489E-4</v>
      </c>
      <c r="T194" s="96">
        <v>1.2218293182518665E-3</v>
      </c>
      <c r="U194" s="96">
        <v>1.8906393921271558E-4</v>
      </c>
    </row>
    <row r="195" spans="2:21">
      <c r="B195" s="88" t="s">
        <v>759</v>
      </c>
      <c r="C195" s="85" t="s">
        <v>760</v>
      </c>
      <c r="D195" s="98" t="s">
        <v>123</v>
      </c>
      <c r="E195" s="98" t="s">
        <v>318</v>
      </c>
      <c r="F195" s="85" t="s">
        <v>723</v>
      </c>
      <c r="G195" s="98" t="s">
        <v>376</v>
      </c>
      <c r="H195" s="85" t="s">
        <v>495</v>
      </c>
      <c r="I195" s="85" t="s">
        <v>163</v>
      </c>
      <c r="J195" s="85"/>
      <c r="K195" s="95">
        <v>3.7900000000010849</v>
      </c>
      <c r="L195" s="98" t="s">
        <v>167</v>
      </c>
      <c r="M195" s="99">
        <v>4.3499999999999997E-2</v>
      </c>
      <c r="N195" s="99">
        <v>5.279999999997162E-2</v>
      </c>
      <c r="O195" s="95">
        <v>243541.074995</v>
      </c>
      <c r="P195" s="97">
        <v>98.39</v>
      </c>
      <c r="Q195" s="85"/>
      <c r="R195" s="95">
        <v>239.620071806</v>
      </c>
      <c r="S195" s="96">
        <v>1.2980743502994394E-4</v>
      </c>
      <c r="T195" s="96">
        <v>3.4213729492416347E-3</v>
      </c>
      <c r="U195" s="96">
        <v>5.2941784718748023E-4</v>
      </c>
    </row>
    <row r="196" spans="2:21">
      <c r="B196" s="88" t="s">
        <v>761</v>
      </c>
      <c r="C196" s="85" t="s">
        <v>762</v>
      </c>
      <c r="D196" s="98" t="s">
        <v>123</v>
      </c>
      <c r="E196" s="98" t="s">
        <v>318</v>
      </c>
      <c r="F196" s="85" t="s">
        <v>442</v>
      </c>
      <c r="G196" s="98" t="s">
        <v>443</v>
      </c>
      <c r="H196" s="85" t="s">
        <v>495</v>
      </c>
      <c r="I196" s="85" t="s">
        <v>322</v>
      </c>
      <c r="J196" s="85"/>
      <c r="K196" s="95">
        <v>10.500000000010735</v>
      </c>
      <c r="L196" s="98" t="s">
        <v>167</v>
      </c>
      <c r="M196" s="99">
        <v>3.0499999999999999E-2</v>
      </c>
      <c r="N196" s="99">
        <v>3.680000000005796E-2</v>
      </c>
      <c r="O196" s="95">
        <v>196803.595902</v>
      </c>
      <c r="P196" s="97">
        <v>94.67</v>
      </c>
      <c r="Q196" s="85"/>
      <c r="R196" s="95">
        <v>186.31396424400003</v>
      </c>
      <c r="S196" s="96">
        <v>6.2274199524408474E-4</v>
      </c>
      <c r="T196" s="96">
        <v>2.6602510905116648E-3</v>
      </c>
      <c r="U196" s="96">
        <v>4.1164305271923301E-4</v>
      </c>
    </row>
    <row r="197" spans="2:21">
      <c r="B197" s="88" t="s">
        <v>763</v>
      </c>
      <c r="C197" s="85" t="s">
        <v>764</v>
      </c>
      <c r="D197" s="98" t="s">
        <v>123</v>
      </c>
      <c r="E197" s="98" t="s">
        <v>318</v>
      </c>
      <c r="F197" s="85" t="s">
        <v>442</v>
      </c>
      <c r="G197" s="98" t="s">
        <v>443</v>
      </c>
      <c r="H197" s="85" t="s">
        <v>495</v>
      </c>
      <c r="I197" s="85" t="s">
        <v>322</v>
      </c>
      <c r="J197" s="85"/>
      <c r="K197" s="95">
        <v>9.8399999999757917</v>
      </c>
      <c r="L197" s="98" t="s">
        <v>167</v>
      </c>
      <c r="M197" s="99">
        <v>3.0499999999999999E-2</v>
      </c>
      <c r="N197" s="99">
        <v>3.549999999988851E-2</v>
      </c>
      <c r="O197" s="95">
        <v>163022.529664</v>
      </c>
      <c r="P197" s="97">
        <v>96.29</v>
      </c>
      <c r="Q197" s="85"/>
      <c r="R197" s="95">
        <v>156.97439384500001</v>
      </c>
      <c r="S197" s="96">
        <v>5.158491892762497E-4</v>
      </c>
      <c r="T197" s="96">
        <v>2.2413312072609003E-3</v>
      </c>
      <c r="U197" s="96">
        <v>3.4682005153667859E-4</v>
      </c>
    </row>
    <row r="198" spans="2:21">
      <c r="B198" s="88" t="s">
        <v>765</v>
      </c>
      <c r="C198" s="85" t="s">
        <v>766</v>
      </c>
      <c r="D198" s="98" t="s">
        <v>123</v>
      </c>
      <c r="E198" s="98" t="s">
        <v>318</v>
      </c>
      <c r="F198" s="85" t="s">
        <v>442</v>
      </c>
      <c r="G198" s="98" t="s">
        <v>443</v>
      </c>
      <c r="H198" s="85" t="s">
        <v>495</v>
      </c>
      <c r="I198" s="85" t="s">
        <v>322</v>
      </c>
      <c r="J198" s="85"/>
      <c r="K198" s="95">
        <v>8.1800000000187083</v>
      </c>
      <c r="L198" s="98" t="s">
        <v>167</v>
      </c>
      <c r="M198" s="99">
        <v>3.95E-2</v>
      </c>
      <c r="N198" s="99">
        <v>3.2100000000115189E-2</v>
      </c>
      <c r="O198" s="95">
        <v>120544.266668</v>
      </c>
      <c r="P198" s="97">
        <v>107.3</v>
      </c>
      <c r="Q198" s="85"/>
      <c r="R198" s="95">
        <v>129.34399813100001</v>
      </c>
      <c r="S198" s="96">
        <v>5.0224690733163824E-4</v>
      </c>
      <c r="T198" s="96">
        <v>1.8468154734151243E-3</v>
      </c>
      <c r="U198" s="96">
        <v>2.8577330989440448E-4</v>
      </c>
    </row>
    <row r="199" spans="2:21">
      <c r="B199" s="88" t="s">
        <v>767</v>
      </c>
      <c r="C199" s="85" t="s">
        <v>768</v>
      </c>
      <c r="D199" s="98" t="s">
        <v>123</v>
      </c>
      <c r="E199" s="98" t="s">
        <v>318</v>
      </c>
      <c r="F199" s="85" t="s">
        <v>442</v>
      </c>
      <c r="G199" s="98" t="s">
        <v>443</v>
      </c>
      <c r="H199" s="85" t="s">
        <v>495</v>
      </c>
      <c r="I199" s="85" t="s">
        <v>322</v>
      </c>
      <c r="J199" s="85"/>
      <c r="K199" s="95">
        <v>8.8500000000808985</v>
      </c>
      <c r="L199" s="98" t="s">
        <v>167</v>
      </c>
      <c r="M199" s="99">
        <v>3.95E-2</v>
      </c>
      <c r="N199" s="99">
        <v>3.3800000000234767E-2</v>
      </c>
      <c r="O199" s="95">
        <v>29638.932213</v>
      </c>
      <c r="P199" s="97">
        <v>106.35</v>
      </c>
      <c r="Q199" s="85"/>
      <c r="R199" s="95">
        <v>31.521004377000001</v>
      </c>
      <c r="S199" s="96">
        <v>1.2349041934603275E-4</v>
      </c>
      <c r="T199" s="96">
        <v>4.5006710370952557E-4</v>
      </c>
      <c r="U199" s="96">
        <v>6.9642672889144112E-5</v>
      </c>
    </row>
    <row r="200" spans="2:21">
      <c r="B200" s="88" t="s">
        <v>769</v>
      </c>
      <c r="C200" s="85" t="s">
        <v>770</v>
      </c>
      <c r="D200" s="98" t="s">
        <v>123</v>
      </c>
      <c r="E200" s="98" t="s">
        <v>318</v>
      </c>
      <c r="F200" s="85" t="s">
        <v>771</v>
      </c>
      <c r="G200" s="98" t="s">
        <v>376</v>
      </c>
      <c r="H200" s="85" t="s">
        <v>495</v>
      </c>
      <c r="I200" s="85" t="s">
        <v>322</v>
      </c>
      <c r="J200" s="85"/>
      <c r="K200" s="95">
        <v>2.6499999999970778</v>
      </c>
      <c r="L200" s="98" t="s">
        <v>167</v>
      </c>
      <c r="M200" s="99">
        <v>3.9E-2</v>
      </c>
      <c r="N200" s="99">
        <v>5.3799999999925963E-2</v>
      </c>
      <c r="O200" s="95">
        <v>265300.69497299998</v>
      </c>
      <c r="P200" s="97">
        <v>96.73</v>
      </c>
      <c r="Q200" s="85"/>
      <c r="R200" s="95">
        <v>256.62536225499997</v>
      </c>
      <c r="S200" s="96">
        <v>2.9538737617311234E-4</v>
      </c>
      <c r="T200" s="96">
        <v>3.6641799908124686E-3</v>
      </c>
      <c r="U200" s="96">
        <v>5.6698942536310265E-4</v>
      </c>
    </row>
    <row r="201" spans="2:21">
      <c r="B201" s="88" t="s">
        <v>772</v>
      </c>
      <c r="C201" s="85" t="s">
        <v>773</v>
      </c>
      <c r="D201" s="98" t="s">
        <v>123</v>
      </c>
      <c r="E201" s="98" t="s">
        <v>318</v>
      </c>
      <c r="F201" s="85" t="s">
        <v>529</v>
      </c>
      <c r="G201" s="98" t="s">
        <v>376</v>
      </c>
      <c r="H201" s="85" t="s">
        <v>495</v>
      </c>
      <c r="I201" s="85" t="s">
        <v>163</v>
      </c>
      <c r="J201" s="85"/>
      <c r="K201" s="95">
        <v>4.0399999999724381</v>
      </c>
      <c r="L201" s="98" t="s">
        <v>167</v>
      </c>
      <c r="M201" s="99">
        <v>5.0499999999999996E-2</v>
      </c>
      <c r="N201" s="99">
        <v>2.2799999999932957E-2</v>
      </c>
      <c r="O201" s="95">
        <v>47989.014726000001</v>
      </c>
      <c r="P201" s="97">
        <v>111.9</v>
      </c>
      <c r="Q201" s="85"/>
      <c r="R201" s="95">
        <v>53.699709087000002</v>
      </c>
      <c r="S201" s="96">
        <v>8.8296095061730023E-5</v>
      </c>
      <c r="T201" s="96">
        <v>7.6674182871105609E-4</v>
      </c>
      <c r="U201" s="96">
        <v>1.1864441974815251E-4</v>
      </c>
    </row>
    <row r="202" spans="2:21">
      <c r="B202" s="88" t="s">
        <v>774</v>
      </c>
      <c r="C202" s="85" t="s">
        <v>775</v>
      </c>
      <c r="D202" s="98" t="s">
        <v>123</v>
      </c>
      <c r="E202" s="98" t="s">
        <v>318</v>
      </c>
      <c r="F202" s="85" t="s">
        <v>457</v>
      </c>
      <c r="G202" s="98" t="s">
        <v>443</v>
      </c>
      <c r="H202" s="85" t="s">
        <v>495</v>
      </c>
      <c r="I202" s="85" t="s">
        <v>163</v>
      </c>
      <c r="J202" s="85"/>
      <c r="K202" s="95">
        <v>4.8599999999973784</v>
      </c>
      <c r="L202" s="98" t="s">
        <v>167</v>
      </c>
      <c r="M202" s="99">
        <v>3.9199999999999999E-2</v>
      </c>
      <c r="N202" s="99">
        <v>2.2800000000008737E-2</v>
      </c>
      <c r="O202" s="95">
        <v>210159.86144899999</v>
      </c>
      <c r="P202" s="97">
        <v>108.9</v>
      </c>
      <c r="Q202" s="85"/>
      <c r="R202" s="95">
        <v>228.86409611000002</v>
      </c>
      <c r="S202" s="96">
        <v>2.1894982096131287E-4</v>
      </c>
      <c r="T202" s="96">
        <v>3.2677956465906751E-3</v>
      </c>
      <c r="U202" s="96">
        <v>5.0565353790212346E-4</v>
      </c>
    </row>
    <row r="203" spans="2:21">
      <c r="B203" s="88" t="s">
        <v>776</v>
      </c>
      <c r="C203" s="85" t="s">
        <v>777</v>
      </c>
      <c r="D203" s="98" t="s">
        <v>123</v>
      </c>
      <c r="E203" s="98" t="s">
        <v>318</v>
      </c>
      <c r="F203" s="85" t="s">
        <v>567</v>
      </c>
      <c r="G203" s="98" t="s">
        <v>568</v>
      </c>
      <c r="H203" s="85" t="s">
        <v>495</v>
      </c>
      <c r="I203" s="85" t="s">
        <v>322</v>
      </c>
      <c r="J203" s="85"/>
      <c r="K203" s="95">
        <v>0.15000000000006011</v>
      </c>
      <c r="L203" s="98" t="s">
        <v>167</v>
      </c>
      <c r="M203" s="99">
        <v>2.4500000000000001E-2</v>
      </c>
      <c r="N203" s="99">
        <v>1.0799999999992305E-2</v>
      </c>
      <c r="O203" s="95">
        <v>830077.34483800014</v>
      </c>
      <c r="P203" s="97">
        <v>100.2</v>
      </c>
      <c r="Q203" s="85"/>
      <c r="R203" s="95">
        <v>831.73751983300008</v>
      </c>
      <c r="S203" s="96">
        <v>2.7893350156268253E-4</v>
      </c>
      <c r="T203" s="96">
        <v>1.1875817538064435E-2</v>
      </c>
      <c r="U203" s="96">
        <v>1.8376452517364413E-3</v>
      </c>
    </row>
    <row r="204" spans="2:21">
      <c r="B204" s="88" t="s">
        <v>778</v>
      </c>
      <c r="C204" s="85" t="s">
        <v>779</v>
      </c>
      <c r="D204" s="98" t="s">
        <v>123</v>
      </c>
      <c r="E204" s="98" t="s">
        <v>318</v>
      </c>
      <c r="F204" s="85" t="s">
        <v>567</v>
      </c>
      <c r="G204" s="98" t="s">
        <v>568</v>
      </c>
      <c r="H204" s="85" t="s">
        <v>495</v>
      </c>
      <c r="I204" s="85" t="s">
        <v>322</v>
      </c>
      <c r="J204" s="85"/>
      <c r="K204" s="95">
        <v>4.9299999999968813</v>
      </c>
      <c r="L204" s="98" t="s">
        <v>167</v>
      </c>
      <c r="M204" s="99">
        <v>1.9E-2</v>
      </c>
      <c r="N204" s="99">
        <v>1.5699999999988272E-2</v>
      </c>
      <c r="O204" s="95">
        <v>686419.17257699999</v>
      </c>
      <c r="P204" s="97">
        <v>101.83</v>
      </c>
      <c r="Q204" s="85"/>
      <c r="R204" s="95">
        <v>698.98066632599989</v>
      </c>
      <c r="S204" s="96">
        <v>4.7516275986606655E-4</v>
      </c>
      <c r="T204" s="96">
        <v>9.9802722108640468E-3</v>
      </c>
      <c r="U204" s="96">
        <v>1.5443315612207213E-3</v>
      </c>
    </row>
    <row r="205" spans="2:21">
      <c r="B205" s="88" t="s">
        <v>780</v>
      </c>
      <c r="C205" s="85" t="s">
        <v>781</v>
      </c>
      <c r="D205" s="98" t="s">
        <v>123</v>
      </c>
      <c r="E205" s="98" t="s">
        <v>318</v>
      </c>
      <c r="F205" s="85" t="s">
        <v>567</v>
      </c>
      <c r="G205" s="98" t="s">
        <v>568</v>
      </c>
      <c r="H205" s="85" t="s">
        <v>495</v>
      </c>
      <c r="I205" s="85" t="s">
        <v>322</v>
      </c>
      <c r="J205" s="85"/>
      <c r="K205" s="95">
        <v>3.4799999999856381</v>
      </c>
      <c r="L205" s="98" t="s">
        <v>167</v>
      </c>
      <c r="M205" s="99">
        <v>2.9600000000000001E-2</v>
      </c>
      <c r="N205" s="99">
        <v>1.5899999999902544E-2</v>
      </c>
      <c r="O205" s="95">
        <v>92080.018414999999</v>
      </c>
      <c r="P205" s="97">
        <v>105.86</v>
      </c>
      <c r="Q205" s="85"/>
      <c r="R205" s="95">
        <v>97.47590440499998</v>
      </c>
      <c r="S205" s="96">
        <v>2.2546858772410955E-4</v>
      </c>
      <c r="T205" s="96">
        <v>1.391792515629234E-3</v>
      </c>
      <c r="U205" s="96">
        <v>2.1536377597169021E-4</v>
      </c>
    </row>
    <row r="206" spans="2:21">
      <c r="B206" s="88" t="s">
        <v>782</v>
      </c>
      <c r="C206" s="85" t="s">
        <v>783</v>
      </c>
      <c r="D206" s="98" t="s">
        <v>123</v>
      </c>
      <c r="E206" s="98" t="s">
        <v>318</v>
      </c>
      <c r="F206" s="85" t="s">
        <v>573</v>
      </c>
      <c r="G206" s="98" t="s">
        <v>443</v>
      </c>
      <c r="H206" s="85" t="s">
        <v>495</v>
      </c>
      <c r="I206" s="85" t="s">
        <v>163</v>
      </c>
      <c r="J206" s="85"/>
      <c r="K206" s="95">
        <v>5.7099999999985593</v>
      </c>
      <c r="L206" s="98" t="s">
        <v>167</v>
      </c>
      <c r="M206" s="99">
        <v>3.61E-2</v>
      </c>
      <c r="N206" s="99">
        <v>2.47999999999928E-2</v>
      </c>
      <c r="O206" s="95">
        <v>414409.87236099993</v>
      </c>
      <c r="P206" s="97">
        <v>107.26</v>
      </c>
      <c r="Q206" s="85"/>
      <c r="R206" s="95">
        <v>444.49601528400001</v>
      </c>
      <c r="S206" s="96">
        <v>5.3994771643127025E-4</v>
      </c>
      <c r="T206" s="96">
        <v>6.3466579876898859E-3</v>
      </c>
      <c r="U206" s="96">
        <v>9.8207183447299238E-4</v>
      </c>
    </row>
    <row r="207" spans="2:21">
      <c r="B207" s="88" t="s">
        <v>784</v>
      </c>
      <c r="C207" s="85" t="s">
        <v>785</v>
      </c>
      <c r="D207" s="98" t="s">
        <v>123</v>
      </c>
      <c r="E207" s="98" t="s">
        <v>318</v>
      </c>
      <c r="F207" s="85" t="s">
        <v>573</v>
      </c>
      <c r="G207" s="98" t="s">
        <v>443</v>
      </c>
      <c r="H207" s="85" t="s">
        <v>495</v>
      </c>
      <c r="I207" s="85" t="s">
        <v>163</v>
      </c>
      <c r="J207" s="85"/>
      <c r="K207" s="95">
        <v>6.6399999999765313</v>
      </c>
      <c r="L207" s="98" t="s">
        <v>167</v>
      </c>
      <c r="M207" s="99">
        <v>3.3000000000000002E-2</v>
      </c>
      <c r="N207" s="99">
        <v>2.8999999999878609E-2</v>
      </c>
      <c r="O207" s="95">
        <v>143933.17376999999</v>
      </c>
      <c r="P207" s="97">
        <v>103.02</v>
      </c>
      <c r="Q207" s="85"/>
      <c r="R207" s="95">
        <v>148.279955632</v>
      </c>
      <c r="S207" s="96">
        <v>4.6679263088423678E-4</v>
      </c>
      <c r="T207" s="96">
        <v>2.1171892041031075E-3</v>
      </c>
      <c r="U207" s="96">
        <v>3.276105140111341E-4</v>
      </c>
    </row>
    <row r="208" spans="2:21">
      <c r="B208" s="88" t="s">
        <v>786</v>
      </c>
      <c r="C208" s="85" t="s">
        <v>787</v>
      </c>
      <c r="D208" s="98" t="s">
        <v>123</v>
      </c>
      <c r="E208" s="98" t="s">
        <v>318</v>
      </c>
      <c r="F208" s="85" t="s">
        <v>788</v>
      </c>
      <c r="G208" s="98" t="s">
        <v>154</v>
      </c>
      <c r="H208" s="85" t="s">
        <v>495</v>
      </c>
      <c r="I208" s="85" t="s">
        <v>163</v>
      </c>
      <c r="J208" s="85"/>
      <c r="K208" s="95">
        <v>3.7100000000025903</v>
      </c>
      <c r="L208" s="98" t="s">
        <v>167</v>
      </c>
      <c r="M208" s="99">
        <v>2.75E-2</v>
      </c>
      <c r="N208" s="99">
        <v>2.0900000000031661E-2</v>
      </c>
      <c r="O208" s="95">
        <v>135314.877094</v>
      </c>
      <c r="P208" s="97">
        <v>102.69</v>
      </c>
      <c r="Q208" s="85"/>
      <c r="R208" s="95">
        <v>138.95484278400002</v>
      </c>
      <c r="S208" s="96">
        <v>2.9052466101335344E-4</v>
      </c>
      <c r="T208" s="96">
        <v>1.9840422243600948E-3</v>
      </c>
      <c r="U208" s="96">
        <v>3.0700756062930956E-4</v>
      </c>
    </row>
    <row r="209" spans="2:21">
      <c r="B209" s="88" t="s">
        <v>789</v>
      </c>
      <c r="C209" s="85" t="s">
        <v>790</v>
      </c>
      <c r="D209" s="98" t="s">
        <v>123</v>
      </c>
      <c r="E209" s="98" t="s">
        <v>318</v>
      </c>
      <c r="F209" s="85" t="s">
        <v>788</v>
      </c>
      <c r="G209" s="98" t="s">
        <v>154</v>
      </c>
      <c r="H209" s="85" t="s">
        <v>495</v>
      </c>
      <c r="I209" s="85" t="s">
        <v>163</v>
      </c>
      <c r="J209" s="85"/>
      <c r="K209" s="95">
        <v>4.7600000000087865</v>
      </c>
      <c r="L209" s="98" t="s">
        <v>167</v>
      </c>
      <c r="M209" s="99">
        <v>2.3E-2</v>
      </c>
      <c r="N209" s="99">
        <v>2.6000000000024406E-2</v>
      </c>
      <c r="O209" s="95">
        <v>248757.94125</v>
      </c>
      <c r="P209" s="97">
        <v>98.83</v>
      </c>
      <c r="Q209" s="85"/>
      <c r="R209" s="95">
        <v>245.84746780899997</v>
      </c>
      <c r="S209" s="96">
        <v>7.8958442443275529E-4</v>
      </c>
      <c r="T209" s="96">
        <v>3.5102897251540026E-3</v>
      </c>
      <c r="U209" s="96">
        <v>5.4317668867619065E-4</v>
      </c>
    </row>
    <row r="210" spans="2:21">
      <c r="B210" s="88" t="s">
        <v>791</v>
      </c>
      <c r="C210" s="85" t="s">
        <v>792</v>
      </c>
      <c r="D210" s="98" t="s">
        <v>123</v>
      </c>
      <c r="E210" s="98" t="s">
        <v>318</v>
      </c>
      <c r="F210" s="85" t="s">
        <v>585</v>
      </c>
      <c r="G210" s="98" t="s">
        <v>372</v>
      </c>
      <c r="H210" s="85" t="s">
        <v>582</v>
      </c>
      <c r="I210" s="85" t="s">
        <v>322</v>
      </c>
      <c r="J210" s="85"/>
      <c r="K210" s="95">
        <v>1.1400000000026063</v>
      </c>
      <c r="L210" s="98" t="s">
        <v>167</v>
      </c>
      <c r="M210" s="99">
        <v>4.2999999999999997E-2</v>
      </c>
      <c r="N210" s="99">
        <v>2.010000000005914E-2</v>
      </c>
      <c r="O210" s="95">
        <v>96863.947580999986</v>
      </c>
      <c r="P210" s="97">
        <v>103</v>
      </c>
      <c r="Q210" s="85"/>
      <c r="R210" s="95">
        <v>99.769869240999981</v>
      </c>
      <c r="S210" s="96">
        <v>3.3547113378322381E-4</v>
      </c>
      <c r="T210" s="96">
        <v>1.4245464881042786E-3</v>
      </c>
      <c r="U210" s="96">
        <v>2.2043207394792215E-4</v>
      </c>
    </row>
    <row r="211" spans="2:21">
      <c r="B211" s="88" t="s">
        <v>793</v>
      </c>
      <c r="C211" s="85" t="s">
        <v>794</v>
      </c>
      <c r="D211" s="98" t="s">
        <v>123</v>
      </c>
      <c r="E211" s="98" t="s">
        <v>318</v>
      </c>
      <c r="F211" s="85" t="s">
        <v>585</v>
      </c>
      <c r="G211" s="98" t="s">
        <v>372</v>
      </c>
      <c r="H211" s="85" t="s">
        <v>582</v>
      </c>
      <c r="I211" s="85" t="s">
        <v>322</v>
      </c>
      <c r="J211" s="85"/>
      <c r="K211" s="95">
        <v>1.6100000000068266</v>
      </c>
      <c r="L211" s="98" t="s">
        <v>167</v>
      </c>
      <c r="M211" s="99">
        <v>4.2500000000000003E-2</v>
      </c>
      <c r="N211" s="99">
        <v>2.590000000012006E-2</v>
      </c>
      <c r="O211" s="95">
        <v>81348.009116999994</v>
      </c>
      <c r="P211" s="97">
        <v>104.44</v>
      </c>
      <c r="Q211" s="85"/>
      <c r="R211" s="95">
        <v>84.959861621999991</v>
      </c>
      <c r="S211" s="96">
        <v>1.6558966450326158E-4</v>
      </c>
      <c r="T211" s="96">
        <v>1.2130844053838765E-3</v>
      </c>
      <c r="U211" s="96">
        <v>1.8771076520535118E-4</v>
      </c>
    </row>
    <row r="212" spans="2:21">
      <c r="B212" s="88" t="s">
        <v>795</v>
      </c>
      <c r="C212" s="85" t="s">
        <v>796</v>
      </c>
      <c r="D212" s="98" t="s">
        <v>123</v>
      </c>
      <c r="E212" s="98" t="s">
        <v>318</v>
      </c>
      <c r="F212" s="85" t="s">
        <v>585</v>
      </c>
      <c r="G212" s="98" t="s">
        <v>372</v>
      </c>
      <c r="H212" s="85" t="s">
        <v>582</v>
      </c>
      <c r="I212" s="85" t="s">
        <v>322</v>
      </c>
      <c r="J212" s="85"/>
      <c r="K212" s="95">
        <v>1.9900000000086717</v>
      </c>
      <c r="L212" s="98" t="s">
        <v>167</v>
      </c>
      <c r="M212" s="99">
        <v>3.7000000000000005E-2</v>
      </c>
      <c r="N212" s="99">
        <v>2.7700000000067448E-2</v>
      </c>
      <c r="O212" s="95">
        <v>150532.82271800001</v>
      </c>
      <c r="P212" s="97">
        <v>103.42</v>
      </c>
      <c r="Q212" s="85"/>
      <c r="R212" s="95">
        <v>155.681051935</v>
      </c>
      <c r="S212" s="96">
        <v>5.7068750506303648E-4</v>
      </c>
      <c r="T212" s="96">
        <v>2.2228644528206583E-3</v>
      </c>
      <c r="U212" s="96">
        <v>3.4396253511700275E-4</v>
      </c>
    </row>
    <row r="213" spans="2:21">
      <c r="B213" s="88" t="s">
        <v>797</v>
      </c>
      <c r="C213" s="85" t="s">
        <v>798</v>
      </c>
      <c r="D213" s="98" t="s">
        <v>123</v>
      </c>
      <c r="E213" s="98" t="s">
        <v>318</v>
      </c>
      <c r="F213" s="85" t="s">
        <v>756</v>
      </c>
      <c r="G213" s="98" t="s">
        <v>568</v>
      </c>
      <c r="H213" s="85" t="s">
        <v>582</v>
      </c>
      <c r="I213" s="85" t="s">
        <v>163</v>
      </c>
      <c r="J213" s="85"/>
      <c r="K213" s="95">
        <v>3.5100000000146956</v>
      </c>
      <c r="L213" s="98" t="s">
        <v>167</v>
      </c>
      <c r="M213" s="99">
        <v>3.7499999999999999E-2</v>
      </c>
      <c r="N213" s="99">
        <v>1.8599999999779567E-2</v>
      </c>
      <c r="O213" s="95">
        <v>5054.1296000000002</v>
      </c>
      <c r="P213" s="97">
        <v>107.71</v>
      </c>
      <c r="Q213" s="85"/>
      <c r="R213" s="95">
        <v>5.4438029920000002</v>
      </c>
      <c r="S213" s="96">
        <v>9.5898313447694255E-6</v>
      </c>
      <c r="T213" s="96">
        <v>7.7728381255593568E-5</v>
      </c>
      <c r="U213" s="96">
        <v>1.2027566968057466E-5</v>
      </c>
    </row>
    <row r="214" spans="2:21">
      <c r="B214" s="88" t="s">
        <v>799</v>
      </c>
      <c r="C214" s="85" t="s">
        <v>800</v>
      </c>
      <c r="D214" s="98" t="s">
        <v>123</v>
      </c>
      <c r="E214" s="98" t="s">
        <v>318</v>
      </c>
      <c r="F214" s="85" t="s">
        <v>430</v>
      </c>
      <c r="G214" s="98" t="s">
        <v>326</v>
      </c>
      <c r="H214" s="85" t="s">
        <v>582</v>
      </c>
      <c r="I214" s="85" t="s">
        <v>163</v>
      </c>
      <c r="J214" s="85"/>
      <c r="K214" s="95">
        <v>2.6800000000014768</v>
      </c>
      <c r="L214" s="98" t="s">
        <v>167</v>
      </c>
      <c r="M214" s="99">
        <v>3.6000000000000004E-2</v>
      </c>
      <c r="N214" s="99">
        <v>2.3200000000013633E-2</v>
      </c>
      <c r="O214" s="95">
        <v>6.7592351749999997</v>
      </c>
      <c r="P214" s="97">
        <v>5209200</v>
      </c>
      <c r="Q214" s="85"/>
      <c r="R214" s="95">
        <v>352.10207873600001</v>
      </c>
      <c r="S214" s="96">
        <v>4.3104618168484201E-4</v>
      </c>
      <c r="T214" s="96">
        <v>5.0274274541342243E-3</v>
      </c>
      <c r="U214" s="96">
        <v>7.7793618501862977E-4</v>
      </c>
    </row>
    <row r="215" spans="2:21">
      <c r="B215" s="88" t="s">
        <v>801</v>
      </c>
      <c r="C215" s="85" t="s">
        <v>802</v>
      </c>
      <c r="D215" s="98" t="s">
        <v>123</v>
      </c>
      <c r="E215" s="98" t="s">
        <v>318</v>
      </c>
      <c r="F215" s="85" t="s">
        <v>803</v>
      </c>
      <c r="G215" s="98" t="s">
        <v>748</v>
      </c>
      <c r="H215" s="85" t="s">
        <v>582</v>
      </c>
      <c r="I215" s="85" t="s">
        <v>163</v>
      </c>
      <c r="J215" s="85"/>
      <c r="K215" s="95">
        <v>0.90000000016587767</v>
      </c>
      <c r="L215" s="98" t="s">
        <v>167</v>
      </c>
      <c r="M215" s="99">
        <v>5.5500000000000001E-2</v>
      </c>
      <c r="N215" s="99">
        <v>9.200000000497633E-3</v>
      </c>
      <c r="O215" s="95">
        <v>2303.6058410000001</v>
      </c>
      <c r="P215" s="97">
        <v>104.68</v>
      </c>
      <c r="Q215" s="85"/>
      <c r="R215" s="95">
        <v>2.4114145640000002</v>
      </c>
      <c r="S215" s="96">
        <v>1.9196715341666666E-4</v>
      </c>
      <c r="T215" s="96">
        <v>3.4430957709404735E-5</v>
      </c>
      <c r="U215" s="96">
        <v>5.3277920231282124E-6</v>
      </c>
    </row>
    <row r="216" spans="2:21">
      <c r="B216" s="88" t="s">
        <v>804</v>
      </c>
      <c r="C216" s="85" t="s">
        <v>805</v>
      </c>
      <c r="D216" s="98" t="s">
        <v>123</v>
      </c>
      <c r="E216" s="98" t="s">
        <v>318</v>
      </c>
      <c r="F216" s="85" t="s">
        <v>806</v>
      </c>
      <c r="G216" s="98" t="s">
        <v>154</v>
      </c>
      <c r="H216" s="85" t="s">
        <v>582</v>
      </c>
      <c r="I216" s="85" t="s">
        <v>322</v>
      </c>
      <c r="J216" s="85"/>
      <c r="K216" s="95">
        <v>2.1499999999442405</v>
      </c>
      <c r="L216" s="98" t="s">
        <v>167</v>
      </c>
      <c r="M216" s="99">
        <v>3.4000000000000002E-2</v>
      </c>
      <c r="N216" s="99">
        <v>2.2799999999851307E-2</v>
      </c>
      <c r="O216" s="95">
        <v>13068.950156000001</v>
      </c>
      <c r="P216" s="97">
        <v>102.92</v>
      </c>
      <c r="Q216" s="85"/>
      <c r="R216" s="95">
        <v>13.450563065000001</v>
      </c>
      <c r="S216" s="96">
        <v>2.0604249269521871E-5</v>
      </c>
      <c r="T216" s="96">
        <v>1.920514933319845E-4</v>
      </c>
      <c r="U216" s="96">
        <v>2.9717744793503686E-5</v>
      </c>
    </row>
    <row r="217" spans="2:21">
      <c r="B217" s="88" t="s">
        <v>807</v>
      </c>
      <c r="C217" s="85" t="s">
        <v>808</v>
      </c>
      <c r="D217" s="98" t="s">
        <v>123</v>
      </c>
      <c r="E217" s="98" t="s">
        <v>318</v>
      </c>
      <c r="F217" s="85" t="s">
        <v>581</v>
      </c>
      <c r="G217" s="98" t="s">
        <v>326</v>
      </c>
      <c r="H217" s="85" t="s">
        <v>582</v>
      </c>
      <c r="I217" s="85" t="s">
        <v>163</v>
      </c>
      <c r="J217" s="85"/>
      <c r="K217" s="95">
        <v>0.66999999999852922</v>
      </c>
      <c r="L217" s="98" t="s">
        <v>167</v>
      </c>
      <c r="M217" s="99">
        <v>1.6899999999999998E-2</v>
      </c>
      <c r="N217" s="99">
        <v>9.799999999990195E-3</v>
      </c>
      <c r="O217" s="95">
        <v>101363.477318</v>
      </c>
      <c r="P217" s="97">
        <v>100.61</v>
      </c>
      <c r="Q217" s="85"/>
      <c r="R217" s="95">
        <v>101.981791145</v>
      </c>
      <c r="S217" s="96">
        <v>1.9695231282400031E-4</v>
      </c>
      <c r="T217" s="96">
        <v>1.4561290250392801E-3</v>
      </c>
      <c r="U217" s="96">
        <v>2.2531910583860034E-4</v>
      </c>
    </row>
    <row r="218" spans="2:21">
      <c r="B218" s="88" t="s">
        <v>809</v>
      </c>
      <c r="C218" s="85" t="s">
        <v>810</v>
      </c>
      <c r="D218" s="98" t="s">
        <v>123</v>
      </c>
      <c r="E218" s="98" t="s">
        <v>318</v>
      </c>
      <c r="F218" s="85" t="s">
        <v>811</v>
      </c>
      <c r="G218" s="98" t="s">
        <v>376</v>
      </c>
      <c r="H218" s="85" t="s">
        <v>582</v>
      </c>
      <c r="I218" s="85" t="s">
        <v>163</v>
      </c>
      <c r="J218" s="85"/>
      <c r="K218" s="95">
        <v>2.4300000000016331</v>
      </c>
      <c r="L218" s="98" t="s">
        <v>167</v>
      </c>
      <c r="M218" s="99">
        <v>6.7500000000000004E-2</v>
      </c>
      <c r="N218" s="99">
        <v>3.949999999993091E-2</v>
      </c>
      <c r="O218" s="95">
        <v>73643.711819999997</v>
      </c>
      <c r="P218" s="97">
        <v>108.09</v>
      </c>
      <c r="Q218" s="85"/>
      <c r="R218" s="95">
        <v>79.601488109000002</v>
      </c>
      <c r="S218" s="96">
        <v>9.2082954132358764E-5</v>
      </c>
      <c r="T218" s="96">
        <v>1.1365758138826032E-3</v>
      </c>
      <c r="U218" s="96">
        <v>1.7587194657760449E-4</v>
      </c>
    </row>
    <row r="219" spans="2:21">
      <c r="B219" s="88" t="s">
        <v>812</v>
      </c>
      <c r="C219" s="85" t="s">
        <v>813</v>
      </c>
      <c r="D219" s="98" t="s">
        <v>123</v>
      </c>
      <c r="E219" s="98" t="s">
        <v>318</v>
      </c>
      <c r="F219" s="85" t="s">
        <v>540</v>
      </c>
      <c r="G219" s="98" t="s">
        <v>376</v>
      </c>
      <c r="H219" s="85" t="s">
        <v>582</v>
      </c>
      <c r="I219" s="85" t="s">
        <v>322</v>
      </c>
      <c r="J219" s="85"/>
      <c r="K219" s="95">
        <v>2.8299999920603707</v>
      </c>
      <c r="L219" s="98" t="s">
        <v>167</v>
      </c>
      <c r="M219" s="99">
        <v>5.74E-2</v>
      </c>
      <c r="N219" s="99">
        <v>1.7399999997308603E-2</v>
      </c>
      <c r="O219" s="95">
        <v>54.097728999999994</v>
      </c>
      <c r="P219" s="97">
        <v>111.6</v>
      </c>
      <c r="Q219" s="95">
        <v>1.2682643E-2</v>
      </c>
      <c r="R219" s="95">
        <v>7.4310772999999997E-2</v>
      </c>
      <c r="S219" s="96">
        <v>4.2060487112342195E-7</v>
      </c>
      <c r="T219" s="96">
        <v>1.0610332709743785E-6</v>
      </c>
      <c r="U219" s="96">
        <v>1.6418261278357748E-7</v>
      </c>
    </row>
    <row r="220" spans="2:21">
      <c r="B220" s="88" t="s">
        <v>814</v>
      </c>
      <c r="C220" s="85" t="s">
        <v>815</v>
      </c>
      <c r="D220" s="98" t="s">
        <v>123</v>
      </c>
      <c r="E220" s="98" t="s">
        <v>318</v>
      </c>
      <c r="F220" s="85" t="s">
        <v>540</v>
      </c>
      <c r="G220" s="98" t="s">
        <v>376</v>
      </c>
      <c r="H220" s="85" t="s">
        <v>582</v>
      </c>
      <c r="I220" s="85" t="s">
        <v>322</v>
      </c>
      <c r="J220" s="85"/>
      <c r="K220" s="95">
        <v>4.5799999999051604</v>
      </c>
      <c r="L220" s="98" t="s">
        <v>167</v>
      </c>
      <c r="M220" s="99">
        <v>5.6500000000000002E-2</v>
      </c>
      <c r="N220" s="99">
        <v>2.5599999999919285E-2</v>
      </c>
      <c r="O220" s="95">
        <v>8528.8436999999994</v>
      </c>
      <c r="P220" s="97">
        <v>116.21</v>
      </c>
      <c r="Q220" s="85"/>
      <c r="R220" s="95">
        <v>9.9113696430000005</v>
      </c>
      <c r="S220" s="96">
        <v>9.1811358594030045E-5</v>
      </c>
      <c r="T220" s="96">
        <v>1.4151774403084797E-4</v>
      </c>
      <c r="U220" s="96">
        <v>2.1898232228745266E-5</v>
      </c>
    </row>
    <row r="221" spans="2:21">
      <c r="B221" s="88" t="s">
        <v>816</v>
      </c>
      <c r="C221" s="85" t="s">
        <v>817</v>
      </c>
      <c r="D221" s="98" t="s">
        <v>123</v>
      </c>
      <c r="E221" s="98" t="s">
        <v>318</v>
      </c>
      <c r="F221" s="85" t="s">
        <v>543</v>
      </c>
      <c r="G221" s="98" t="s">
        <v>376</v>
      </c>
      <c r="H221" s="85" t="s">
        <v>582</v>
      </c>
      <c r="I221" s="85" t="s">
        <v>322</v>
      </c>
      <c r="J221" s="85"/>
      <c r="K221" s="95">
        <v>3.2999999999977945</v>
      </c>
      <c r="L221" s="98" t="s">
        <v>167</v>
      </c>
      <c r="M221" s="99">
        <v>3.7000000000000005E-2</v>
      </c>
      <c r="N221" s="99">
        <v>1.7700000000002204E-2</v>
      </c>
      <c r="O221" s="95">
        <v>42199.563095999991</v>
      </c>
      <c r="P221" s="97">
        <v>107.45</v>
      </c>
      <c r="Q221" s="85"/>
      <c r="R221" s="95">
        <v>45.343430587</v>
      </c>
      <c r="S221" s="96">
        <v>1.8665928433054407E-4</v>
      </c>
      <c r="T221" s="96">
        <v>6.4742817939633462E-4</v>
      </c>
      <c r="U221" s="96">
        <v>1.0018201407142467E-4</v>
      </c>
    </row>
    <row r="222" spans="2:21">
      <c r="B222" s="88" t="s">
        <v>818</v>
      </c>
      <c r="C222" s="85" t="s">
        <v>819</v>
      </c>
      <c r="D222" s="98" t="s">
        <v>123</v>
      </c>
      <c r="E222" s="98" t="s">
        <v>318</v>
      </c>
      <c r="F222" s="85" t="s">
        <v>820</v>
      </c>
      <c r="G222" s="98" t="s">
        <v>372</v>
      </c>
      <c r="H222" s="85" t="s">
        <v>582</v>
      </c>
      <c r="I222" s="85" t="s">
        <v>322</v>
      </c>
      <c r="J222" s="85"/>
      <c r="K222" s="95">
        <v>2.8699999999929258</v>
      </c>
      <c r="L222" s="98" t="s">
        <v>167</v>
      </c>
      <c r="M222" s="99">
        <v>2.9500000000000002E-2</v>
      </c>
      <c r="N222" s="99">
        <v>1.8599999999935155E-2</v>
      </c>
      <c r="O222" s="95">
        <v>130595.002955</v>
      </c>
      <c r="P222" s="97">
        <v>103.91</v>
      </c>
      <c r="Q222" s="85"/>
      <c r="R222" s="95">
        <v>135.70126760799999</v>
      </c>
      <c r="S222" s="96">
        <v>6.086669830535548E-4</v>
      </c>
      <c r="T222" s="96">
        <v>1.9375866248287541E-3</v>
      </c>
      <c r="U222" s="96">
        <v>2.9981909451977964E-4</v>
      </c>
    </row>
    <row r="223" spans="2:21">
      <c r="B223" s="88" t="s">
        <v>821</v>
      </c>
      <c r="C223" s="85" t="s">
        <v>822</v>
      </c>
      <c r="D223" s="98" t="s">
        <v>123</v>
      </c>
      <c r="E223" s="98" t="s">
        <v>318</v>
      </c>
      <c r="F223" s="85" t="s">
        <v>479</v>
      </c>
      <c r="G223" s="98" t="s">
        <v>443</v>
      </c>
      <c r="H223" s="85" t="s">
        <v>582</v>
      </c>
      <c r="I223" s="85" t="s">
        <v>163</v>
      </c>
      <c r="J223" s="85"/>
      <c r="K223" s="95">
        <v>8.66999999998988</v>
      </c>
      <c r="L223" s="98" t="s">
        <v>167</v>
      </c>
      <c r="M223" s="99">
        <v>3.4300000000000004E-2</v>
      </c>
      <c r="N223" s="99">
        <v>3.3099999999953174E-2</v>
      </c>
      <c r="O223" s="95">
        <v>194507.58695500001</v>
      </c>
      <c r="P223" s="97">
        <v>102.1</v>
      </c>
      <c r="Q223" s="85"/>
      <c r="R223" s="95">
        <v>198.592246303</v>
      </c>
      <c r="S223" s="96">
        <v>7.661398572357019E-4</v>
      </c>
      <c r="T223" s="96">
        <v>2.8355643761776173E-3</v>
      </c>
      <c r="U223" s="96">
        <v>4.3877075369120835E-4</v>
      </c>
    </row>
    <row r="224" spans="2:21">
      <c r="B224" s="88" t="s">
        <v>823</v>
      </c>
      <c r="C224" s="85" t="s">
        <v>824</v>
      </c>
      <c r="D224" s="98" t="s">
        <v>123</v>
      </c>
      <c r="E224" s="98" t="s">
        <v>318</v>
      </c>
      <c r="F224" s="85" t="s">
        <v>611</v>
      </c>
      <c r="G224" s="98" t="s">
        <v>376</v>
      </c>
      <c r="H224" s="85" t="s">
        <v>582</v>
      </c>
      <c r="I224" s="85" t="s">
        <v>163</v>
      </c>
      <c r="J224" s="85"/>
      <c r="K224" s="95">
        <v>3.3700000184559196</v>
      </c>
      <c r="L224" s="98" t="s">
        <v>167</v>
      </c>
      <c r="M224" s="99">
        <v>7.0499999999999993E-2</v>
      </c>
      <c r="N224" s="99">
        <v>2.6000000105462398E-2</v>
      </c>
      <c r="O224" s="95">
        <v>80.773929999999993</v>
      </c>
      <c r="P224" s="97">
        <v>117.39</v>
      </c>
      <c r="Q224" s="85"/>
      <c r="R224" s="95">
        <v>9.4820525000000003E-2</v>
      </c>
      <c r="S224" s="96">
        <v>1.7468349909677972E-7</v>
      </c>
      <c r="T224" s="96">
        <v>1.3538781489496529E-6</v>
      </c>
      <c r="U224" s="96">
        <v>2.0949696674546138E-7</v>
      </c>
    </row>
    <row r="225" spans="2:21">
      <c r="B225" s="88" t="s">
        <v>825</v>
      </c>
      <c r="C225" s="85" t="s">
        <v>826</v>
      </c>
      <c r="D225" s="98" t="s">
        <v>123</v>
      </c>
      <c r="E225" s="98" t="s">
        <v>318</v>
      </c>
      <c r="F225" s="85" t="s">
        <v>614</v>
      </c>
      <c r="G225" s="98" t="s">
        <v>411</v>
      </c>
      <c r="H225" s="85" t="s">
        <v>582</v>
      </c>
      <c r="I225" s="85" t="s">
        <v>322</v>
      </c>
      <c r="J225" s="85"/>
      <c r="K225" s="95">
        <v>3.2099999999842317</v>
      </c>
      <c r="L225" s="98" t="s">
        <v>167</v>
      </c>
      <c r="M225" s="99">
        <v>4.1399999999999999E-2</v>
      </c>
      <c r="N225" s="99">
        <v>3.4899999999830421E-2</v>
      </c>
      <c r="O225" s="95">
        <v>97763.918718000001</v>
      </c>
      <c r="P225" s="97">
        <v>103.14</v>
      </c>
      <c r="Q225" s="85"/>
      <c r="R225" s="95">
        <v>100.833705779</v>
      </c>
      <c r="S225" s="96">
        <v>1.3510601486510954E-4</v>
      </c>
      <c r="T225" s="96">
        <v>1.4397362905531942E-3</v>
      </c>
      <c r="U225" s="96">
        <v>2.2278251999137104E-4</v>
      </c>
    </row>
    <row r="226" spans="2:21">
      <c r="B226" s="88" t="s">
        <v>827</v>
      </c>
      <c r="C226" s="85" t="s">
        <v>828</v>
      </c>
      <c r="D226" s="98" t="s">
        <v>123</v>
      </c>
      <c r="E226" s="98" t="s">
        <v>318</v>
      </c>
      <c r="F226" s="85" t="s">
        <v>614</v>
      </c>
      <c r="G226" s="98" t="s">
        <v>411</v>
      </c>
      <c r="H226" s="85" t="s">
        <v>582</v>
      </c>
      <c r="I226" s="85" t="s">
        <v>322</v>
      </c>
      <c r="J226" s="85"/>
      <c r="K226" s="95">
        <v>5.8799999999981418</v>
      </c>
      <c r="L226" s="98" t="s">
        <v>167</v>
      </c>
      <c r="M226" s="99">
        <v>2.5000000000000001E-2</v>
      </c>
      <c r="N226" s="99">
        <v>5.0500000000011605E-2</v>
      </c>
      <c r="O226" s="95">
        <v>247611.971063</v>
      </c>
      <c r="P226" s="97">
        <v>86.93</v>
      </c>
      <c r="Q226" s="85"/>
      <c r="R226" s="95">
        <v>215.24908095500001</v>
      </c>
      <c r="S226" s="96">
        <v>4.0331820864844439E-4</v>
      </c>
      <c r="T226" s="96">
        <v>3.0733960530852297E-3</v>
      </c>
      <c r="U226" s="96">
        <v>4.7557245179586125E-4</v>
      </c>
    </row>
    <row r="227" spans="2:21">
      <c r="B227" s="88" t="s">
        <v>829</v>
      </c>
      <c r="C227" s="85" t="s">
        <v>830</v>
      </c>
      <c r="D227" s="98" t="s">
        <v>123</v>
      </c>
      <c r="E227" s="98" t="s">
        <v>318</v>
      </c>
      <c r="F227" s="85" t="s">
        <v>614</v>
      </c>
      <c r="G227" s="98" t="s">
        <v>411</v>
      </c>
      <c r="H227" s="85" t="s">
        <v>582</v>
      </c>
      <c r="I227" s="85" t="s">
        <v>322</v>
      </c>
      <c r="J227" s="85"/>
      <c r="K227" s="95">
        <v>4.4800000000058882</v>
      </c>
      <c r="L227" s="98" t="s">
        <v>167</v>
      </c>
      <c r="M227" s="99">
        <v>3.5499999999999997E-2</v>
      </c>
      <c r="N227" s="99">
        <v>4.4900000000072736E-2</v>
      </c>
      <c r="O227" s="95">
        <v>119104.29144500001</v>
      </c>
      <c r="P227" s="97">
        <v>96.96</v>
      </c>
      <c r="Q227" s="85"/>
      <c r="R227" s="95">
        <v>115.483515684</v>
      </c>
      <c r="S227" s="96">
        <v>1.6760286088900899E-4</v>
      </c>
      <c r="T227" s="96">
        <v>1.6489110184577877E-3</v>
      </c>
      <c r="U227" s="96">
        <v>2.5514988706189842E-4</v>
      </c>
    </row>
    <row r="228" spans="2:21">
      <c r="B228" s="88" t="s">
        <v>831</v>
      </c>
      <c r="C228" s="85" t="s">
        <v>832</v>
      </c>
      <c r="D228" s="98" t="s">
        <v>123</v>
      </c>
      <c r="E228" s="98" t="s">
        <v>318</v>
      </c>
      <c r="F228" s="85" t="s">
        <v>833</v>
      </c>
      <c r="G228" s="98" t="s">
        <v>376</v>
      </c>
      <c r="H228" s="85" t="s">
        <v>582</v>
      </c>
      <c r="I228" s="85" t="s">
        <v>322</v>
      </c>
      <c r="J228" s="85"/>
      <c r="K228" s="95">
        <v>4.9300000000102759</v>
      </c>
      <c r="L228" s="98" t="s">
        <v>167</v>
      </c>
      <c r="M228" s="99">
        <v>3.9E-2</v>
      </c>
      <c r="N228" s="99">
        <v>4.7800000000116645E-2</v>
      </c>
      <c r="O228" s="95">
        <v>185038.00231800001</v>
      </c>
      <c r="P228" s="97">
        <v>97.3</v>
      </c>
      <c r="Q228" s="85"/>
      <c r="R228" s="95">
        <v>180.04197625499998</v>
      </c>
      <c r="S228" s="96">
        <v>4.3963506454893208E-4</v>
      </c>
      <c r="T228" s="96">
        <v>2.5706976157889518E-3</v>
      </c>
      <c r="U228" s="96">
        <v>3.9778568946207456E-4</v>
      </c>
    </row>
    <row r="229" spans="2:21">
      <c r="B229" s="88" t="s">
        <v>834</v>
      </c>
      <c r="C229" s="85" t="s">
        <v>835</v>
      </c>
      <c r="D229" s="98" t="s">
        <v>123</v>
      </c>
      <c r="E229" s="98" t="s">
        <v>318</v>
      </c>
      <c r="F229" s="85" t="s">
        <v>836</v>
      </c>
      <c r="G229" s="98" t="s">
        <v>411</v>
      </c>
      <c r="H229" s="85" t="s">
        <v>582</v>
      </c>
      <c r="I229" s="85" t="s">
        <v>322</v>
      </c>
      <c r="J229" s="85"/>
      <c r="K229" s="95">
        <v>1.7300000000020712</v>
      </c>
      <c r="L229" s="98" t="s">
        <v>167</v>
      </c>
      <c r="M229" s="99">
        <v>1.47E-2</v>
      </c>
      <c r="N229" s="99">
        <v>1.3800000000041428E-2</v>
      </c>
      <c r="O229" s="95">
        <v>120449.358169</v>
      </c>
      <c r="P229" s="97">
        <v>100.2</v>
      </c>
      <c r="Q229" s="85"/>
      <c r="R229" s="95">
        <v>120.690256875</v>
      </c>
      <c r="S229" s="96">
        <v>3.675764366806923E-4</v>
      </c>
      <c r="T229" s="96">
        <v>1.7232545545828089E-3</v>
      </c>
      <c r="U229" s="96">
        <v>2.6665368843974515E-4</v>
      </c>
    </row>
    <row r="230" spans="2:21">
      <c r="B230" s="88" t="s">
        <v>837</v>
      </c>
      <c r="C230" s="85" t="s">
        <v>838</v>
      </c>
      <c r="D230" s="98" t="s">
        <v>123</v>
      </c>
      <c r="E230" s="98" t="s">
        <v>318</v>
      </c>
      <c r="F230" s="85" t="s">
        <v>836</v>
      </c>
      <c r="G230" s="98" t="s">
        <v>411</v>
      </c>
      <c r="H230" s="85" t="s">
        <v>582</v>
      </c>
      <c r="I230" s="85" t="s">
        <v>322</v>
      </c>
      <c r="J230" s="85"/>
      <c r="K230" s="95">
        <v>3.0999999999838828</v>
      </c>
      <c r="L230" s="98" t="s">
        <v>167</v>
      </c>
      <c r="M230" s="99">
        <v>2.1600000000000001E-2</v>
      </c>
      <c r="N230" s="99">
        <v>2.4399999999840723E-2</v>
      </c>
      <c r="O230" s="95">
        <v>105739.744991</v>
      </c>
      <c r="P230" s="97">
        <v>99.75</v>
      </c>
      <c r="Q230" s="85"/>
      <c r="R230" s="95">
        <v>105.475395597</v>
      </c>
      <c r="S230" s="96">
        <v>1.3316794766842185E-4</v>
      </c>
      <c r="T230" s="96">
        <v>1.5060118402698015E-3</v>
      </c>
      <c r="U230" s="96">
        <v>2.3303789389321659E-4</v>
      </c>
    </row>
    <row r="231" spans="2:21">
      <c r="B231" s="88" t="s">
        <v>839</v>
      </c>
      <c r="C231" s="85" t="s">
        <v>840</v>
      </c>
      <c r="D231" s="98" t="s">
        <v>123</v>
      </c>
      <c r="E231" s="98" t="s">
        <v>318</v>
      </c>
      <c r="F231" s="85" t="s">
        <v>788</v>
      </c>
      <c r="G231" s="98" t="s">
        <v>154</v>
      </c>
      <c r="H231" s="85" t="s">
        <v>582</v>
      </c>
      <c r="I231" s="85" t="s">
        <v>163</v>
      </c>
      <c r="J231" s="85"/>
      <c r="K231" s="95">
        <v>2.5800000000090328</v>
      </c>
      <c r="L231" s="98" t="s">
        <v>167</v>
      </c>
      <c r="M231" s="99">
        <v>2.4E-2</v>
      </c>
      <c r="N231" s="99">
        <v>1.7900000000045165E-2</v>
      </c>
      <c r="O231" s="95">
        <v>80467.680380999998</v>
      </c>
      <c r="P231" s="97">
        <v>101.81</v>
      </c>
      <c r="Q231" s="85"/>
      <c r="R231" s="95">
        <v>81.924145397000004</v>
      </c>
      <c r="S231" s="96">
        <v>2.1786914192839301E-4</v>
      </c>
      <c r="T231" s="96">
        <v>1.1697394664749281E-3</v>
      </c>
      <c r="U231" s="96">
        <v>1.8100363780822402E-4</v>
      </c>
    </row>
    <row r="232" spans="2:21">
      <c r="B232" s="88" t="s">
        <v>841</v>
      </c>
      <c r="C232" s="85" t="s">
        <v>842</v>
      </c>
      <c r="D232" s="98" t="s">
        <v>123</v>
      </c>
      <c r="E232" s="98" t="s">
        <v>318</v>
      </c>
      <c r="F232" s="85" t="s">
        <v>843</v>
      </c>
      <c r="G232" s="98" t="s">
        <v>376</v>
      </c>
      <c r="H232" s="85" t="s">
        <v>582</v>
      </c>
      <c r="I232" s="85" t="s">
        <v>322</v>
      </c>
      <c r="J232" s="85"/>
      <c r="K232" s="95">
        <v>1.3900000000018526</v>
      </c>
      <c r="L232" s="98" t="s">
        <v>167</v>
      </c>
      <c r="M232" s="99">
        <v>5.0999999999999997E-2</v>
      </c>
      <c r="N232" s="99">
        <v>2.5100000000030511E-2</v>
      </c>
      <c r="O232" s="95">
        <v>354273.82993299997</v>
      </c>
      <c r="P232" s="97">
        <v>103.6</v>
      </c>
      <c r="Q232" s="85"/>
      <c r="R232" s="95">
        <v>367.02767598800006</v>
      </c>
      <c r="S232" s="96">
        <v>4.6474331619178797E-4</v>
      </c>
      <c r="T232" s="96">
        <v>5.2405399630504725E-3</v>
      </c>
      <c r="U232" s="96">
        <v>8.1091287810441904E-4</v>
      </c>
    </row>
    <row r="233" spans="2:21">
      <c r="B233" s="88" t="s">
        <v>844</v>
      </c>
      <c r="C233" s="85" t="s">
        <v>845</v>
      </c>
      <c r="D233" s="98" t="s">
        <v>123</v>
      </c>
      <c r="E233" s="98" t="s">
        <v>318</v>
      </c>
      <c r="F233" s="85" t="s">
        <v>846</v>
      </c>
      <c r="G233" s="98" t="s">
        <v>376</v>
      </c>
      <c r="H233" s="85" t="s">
        <v>582</v>
      </c>
      <c r="I233" s="85" t="s">
        <v>322</v>
      </c>
      <c r="J233" s="85"/>
      <c r="K233" s="95">
        <v>5.209999997186963</v>
      </c>
      <c r="L233" s="98" t="s">
        <v>167</v>
      </c>
      <c r="M233" s="99">
        <v>2.6200000000000001E-2</v>
      </c>
      <c r="N233" s="99">
        <v>2.8699999977566924E-2</v>
      </c>
      <c r="O233" s="95">
        <v>564.89058899999998</v>
      </c>
      <c r="P233" s="97">
        <v>99.43</v>
      </c>
      <c r="Q233" s="85"/>
      <c r="R233" s="95">
        <v>0.56167069800000002</v>
      </c>
      <c r="S233" s="96">
        <v>2.2319045942678328E-6</v>
      </c>
      <c r="T233" s="96">
        <v>8.0197160364541272E-6</v>
      </c>
      <c r="U233" s="96">
        <v>1.2409581948719023E-6</v>
      </c>
    </row>
    <row r="234" spans="2:21">
      <c r="B234" s="88" t="s">
        <v>847</v>
      </c>
      <c r="C234" s="85" t="s">
        <v>848</v>
      </c>
      <c r="D234" s="98" t="s">
        <v>123</v>
      </c>
      <c r="E234" s="98" t="s">
        <v>318</v>
      </c>
      <c r="F234" s="85" t="s">
        <v>846</v>
      </c>
      <c r="G234" s="98" t="s">
        <v>376</v>
      </c>
      <c r="H234" s="85" t="s">
        <v>582</v>
      </c>
      <c r="I234" s="85" t="s">
        <v>322</v>
      </c>
      <c r="J234" s="85"/>
      <c r="K234" s="95">
        <v>3.3299999999895133</v>
      </c>
      <c r="L234" s="98" t="s">
        <v>167</v>
      </c>
      <c r="M234" s="99">
        <v>3.3500000000000002E-2</v>
      </c>
      <c r="N234" s="99">
        <v>1.8799999999880704E-2</v>
      </c>
      <c r="O234" s="95">
        <v>97512.170438000001</v>
      </c>
      <c r="P234" s="97">
        <v>104.92</v>
      </c>
      <c r="Q234" s="95">
        <v>1.6333288480000001</v>
      </c>
      <c r="R234" s="95">
        <v>103.943098073</v>
      </c>
      <c r="S234" s="96">
        <v>2.027194074055903E-4</v>
      </c>
      <c r="T234" s="96">
        <v>1.4841332002239543E-3</v>
      </c>
      <c r="U234" s="96">
        <v>2.2965242768292529E-4</v>
      </c>
    </row>
    <row r="235" spans="2:21">
      <c r="B235" s="88" t="s">
        <v>849</v>
      </c>
      <c r="C235" s="85" t="s">
        <v>850</v>
      </c>
      <c r="D235" s="98" t="s">
        <v>123</v>
      </c>
      <c r="E235" s="98" t="s">
        <v>318</v>
      </c>
      <c r="F235" s="85" t="s">
        <v>581</v>
      </c>
      <c r="G235" s="98" t="s">
        <v>326</v>
      </c>
      <c r="H235" s="85" t="s">
        <v>626</v>
      </c>
      <c r="I235" s="85" t="s">
        <v>163</v>
      </c>
      <c r="J235" s="85"/>
      <c r="K235" s="95">
        <v>1.4199999999718866</v>
      </c>
      <c r="L235" s="98" t="s">
        <v>167</v>
      </c>
      <c r="M235" s="99">
        <v>2.81E-2</v>
      </c>
      <c r="N235" s="99">
        <v>1.2099999999859435E-2</v>
      </c>
      <c r="O235" s="95">
        <v>13197.41122</v>
      </c>
      <c r="P235" s="97">
        <v>102.42</v>
      </c>
      <c r="Q235" s="85"/>
      <c r="R235" s="95">
        <v>13.516788139000001</v>
      </c>
      <c r="S235" s="96">
        <v>1.3672106766948451E-4</v>
      </c>
      <c r="T235" s="96">
        <v>1.9299707637533058E-4</v>
      </c>
      <c r="U235" s="96">
        <v>2.9864062820381239E-5</v>
      </c>
    </row>
    <row r="236" spans="2:21">
      <c r="B236" s="88" t="s">
        <v>851</v>
      </c>
      <c r="C236" s="85" t="s">
        <v>852</v>
      </c>
      <c r="D236" s="98" t="s">
        <v>123</v>
      </c>
      <c r="E236" s="98" t="s">
        <v>318</v>
      </c>
      <c r="F236" s="85" t="s">
        <v>629</v>
      </c>
      <c r="G236" s="98" t="s">
        <v>376</v>
      </c>
      <c r="H236" s="85" t="s">
        <v>626</v>
      </c>
      <c r="I236" s="85" t="s">
        <v>163</v>
      </c>
      <c r="J236" s="85"/>
      <c r="K236" s="95">
        <v>2.1000000380307702</v>
      </c>
      <c r="L236" s="98" t="s">
        <v>167</v>
      </c>
      <c r="M236" s="99">
        <v>4.6500000000000007E-2</v>
      </c>
      <c r="N236" s="99">
        <v>2.3500000160899412E-2</v>
      </c>
      <c r="O236" s="95">
        <v>32.232774999999997</v>
      </c>
      <c r="P236" s="97">
        <v>106.05</v>
      </c>
      <c r="Q236" s="85"/>
      <c r="R236" s="95">
        <v>3.4182847000000002E-2</v>
      </c>
      <c r="S236" s="96">
        <v>2.0021492896239881E-7</v>
      </c>
      <c r="T236" s="96">
        <v>4.8807375430782725E-7</v>
      </c>
      <c r="U236" s="96">
        <v>7.5523761983222453E-8</v>
      </c>
    </row>
    <row r="237" spans="2:21">
      <c r="B237" s="88" t="s">
        <v>853</v>
      </c>
      <c r="C237" s="85" t="s">
        <v>854</v>
      </c>
      <c r="D237" s="98" t="s">
        <v>123</v>
      </c>
      <c r="E237" s="98" t="s">
        <v>318</v>
      </c>
      <c r="F237" s="85" t="s">
        <v>855</v>
      </c>
      <c r="G237" s="98" t="s">
        <v>443</v>
      </c>
      <c r="H237" s="85" t="s">
        <v>626</v>
      </c>
      <c r="I237" s="85" t="s">
        <v>163</v>
      </c>
      <c r="J237" s="85"/>
      <c r="K237" s="95">
        <v>5.9700000000293336</v>
      </c>
      <c r="L237" s="98" t="s">
        <v>167</v>
      </c>
      <c r="M237" s="99">
        <v>3.27E-2</v>
      </c>
      <c r="N237" s="99">
        <v>2.7000000000117333E-2</v>
      </c>
      <c r="O237" s="95">
        <v>81462.666217000005</v>
      </c>
      <c r="P237" s="97">
        <v>104.62</v>
      </c>
      <c r="Q237" s="85"/>
      <c r="R237" s="95">
        <v>85.226243850000003</v>
      </c>
      <c r="S237" s="96">
        <v>3.6530343595067268E-4</v>
      </c>
      <c r="T237" s="96">
        <v>1.2168878970620521E-3</v>
      </c>
      <c r="U237" s="96">
        <v>1.8829931150121803E-4</v>
      </c>
    </row>
    <row r="238" spans="2:21">
      <c r="B238" s="88" t="s">
        <v>856</v>
      </c>
      <c r="C238" s="85" t="s">
        <v>857</v>
      </c>
      <c r="D238" s="98" t="s">
        <v>123</v>
      </c>
      <c r="E238" s="98" t="s">
        <v>318</v>
      </c>
      <c r="F238" s="85" t="s">
        <v>858</v>
      </c>
      <c r="G238" s="98" t="s">
        <v>859</v>
      </c>
      <c r="H238" s="85" t="s">
        <v>656</v>
      </c>
      <c r="I238" s="85" t="s">
        <v>163</v>
      </c>
      <c r="J238" s="85"/>
      <c r="K238" s="95">
        <v>5.6500000000002535</v>
      </c>
      <c r="L238" s="98" t="s">
        <v>167</v>
      </c>
      <c r="M238" s="99">
        <v>4.4500000000000005E-2</v>
      </c>
      <c r="N238" s="99">
        <v>3.2600000000021348E-2</v>
      </c>
      <c r="O238" s="95">
        <v>182113.497003</v>
      </c>
      <c r="P238" s="97">
        <v>108.06</v>
      </c>
      <c r="Q238" s="85"/>
      <c r="R238" s="95">
        <v>196.79184688300001</v>
      </c>
      <c r="S238" s="96">
        <v>6.1194051412298382E-4</v>
      </c>
      <c r="T238" s="96">
        <v>2.8098576904772416E-3</v>
      </c>
      <c r="U238" s="96">
        <v>4.3479294174152459E-4</v>
      </c>
    </row>
    <row r="239" spans="2:21">
      <c r="B239" s="88" t="s">
        <v>860</v>
      </c>
      <c r="C239" s="85" t="s">
        <v>861</v>
      </c>
      <c r="D239" s="98" t="s">
        <v>123</v>
      </c>
      <c r="E239" s="98" t="s">
        <v>318</v>
      </c>
      <c r="F239" s="85" t="s">
        <v>862</v>
      </c>
      <c r="G239" s="98" t="s">
        <v>376</v>
      </c>
      <c r="H239" s="85" t="s">
        <v>656</v>
      </c>
      <c r="I239" s="85" t="s">
        <v>163</v>
      </c>
      <c r="J239" s="85"/>
      <c r="K239" s="95">
        <v>4.1499999999996229</v>
      </c>
      <c r="L239" s="98" t="s">
        <v>167</v>
      </c>
      <c r="M239" s="99">
        <v>4.2000000000000003E-2</v>
      </c>
      <c r="N239" s="99">
        <v>8.5299999999991702E-2</v>
      </c>
      <c r="O239" s="95">
        <v>156492.08966</v>
      </c>
      <c r="P239" s="97">
        <v>84.76</v>
      </c>
      <c r="Q239" s="85"/>
      <c r="R239" s="95">
        <v>132.64269518700002</v>
      </c>
      <c r="S239" s="96">
        <v>2.5972896312699605E-4</v>
      </c>
      <c r="T239" s="96">
        <v>1.8939153377548648E-3</v>
      </c>
      <c r="U239" s="96">
        <v>2.9306146852297335E-4</v>
      </c>
    </row>
    <row r="240" spans="2:21">
      <c r="B240" s="88" t="s">
        <v>863</v>
      </c>
      <c r="C240" s="85" t="s">
        <v>864</v>
      </c>
      <c r="D240" s="98" t="s">
        <v>123</v>
      </c>
      <c r="E240" s="98" t="s">
        <v>318</v>
      </c>
      <c r="F240" s="85" t="s">
        <v>862</v>
      </c>
      <c r="G240" s="98" t="s">
        <v>376</v>
      </c>
      <c r="H240" s="85" t="s">
        <v>656</v>
      </c>
      <c r="I240" s="85" t="s">
        <v>163</v>
      </c>
      <c r="J240" s="85"/>
      <c r="K240" s="95">
        <v>4.7500000000083968</v>
      </c>
      <c r="L240" s="98" t="s">
        <v>167</v>
      </c>
      <c r="M240" s="99">
        <v>3.2500000000000001E-2</v>
      </c>
      <c r="N240" s="99">
        <v>5.1400000000090679E-2</v>
      </c>
      <c r="O240" s="95">
        <v>258038.28979800001</v>
      </c>
      <c r="P240" s="97">
        <v>92.31</v>
      </c>
      <c r="Q240" s="85"/>
      <c r="R240" s="95">
        <v>238.19513675599998</v>
      </c>
      <c r="S240" s="96">
        <v>3.4394145038847625E-4</v>
      </c>
      <c r="T240" s="96">
        <v>3.4010272653523343E-3</v>
      </c>
      <c r="U240" s="96">
        <v>5.2626958819203284E-4</v>
      </c>
    </row>
    <row r="241" spans="2:21">
      <c r="B241" s="88" t="s">
        <v>865</v>
      </c>
      <c r="C241" s="85" t="s">
        <v>866</v>
      </c>
      <c r="D241" s="98" t="s">
        <v>123</v>
      </c>
      <c r="E241" s="98" t="s">
        <v>318</v>
      </c>
      <c r="F241" s="85" t="s">
        <v>661</v>
      </c>
      <c r="G241" s="98" t="s">
        <v>372</v>
      </c>
      <c r="H241" s="85" t="s">
        <v>656</v>
      </c>
      <c r="I241" s="85" t="s">
        <v>163</v>
      </c>
      <c r="J241" s="85"/>
      <c r="K241" s="95">
        <v>1.3400000000071672</v>
      </c>
      <c r="L241" s="98" t="s">
        <v>167</v>
      </c>
      <c r="M241" s="99">
        <v>3.3000000000000002E-2</v>
      </c>
      <c r="N241" s="99">
        <v>2.6300000000053756E-2</v>
      </c>
      <c r="O241" s="95">
        <v>55072.795274000004</v>
      </c>
      <c r="P241" s="97">
        <v>101.34</v>
      </c>
      <c r="Q241" s="85"/>
      <c r="R241" s="95">
        <v>55.810768889999991</v>
      </c>
      <c r="S241" s="96">
        <v>1.3182777349851965E-4</v>
      </c>
      <c r="T241" s="96">
        <v>7.9688422391934713E-4</v>
      </c>
      <c r="U241" s="96">
        <v>1.2330860638228863E-4</v>
      </c>
    </row>
    <row r="242" spans="2:21">
      <c r="B242" s="88" t="s">
        <v>867</v>
      </c>
      <c r="C242" s="85" t="s">
        <v>868</v>
      </c>
      <c r="D242" s="98" t="s">
        <v>123</v>
      </c>
      <c r="E242" s="98" t="s">
        <v>318</v>
      </c>
      <c r="F242" s="85" t="s">
        <v>667</v>
      </c>
      <c r="G242" s="98" t="s">
        <v>494</v>
      </c>
      <c r="H242" s="85" t="s">
        <v>656</v>
      </c>
      <c r="I242" s="85" t="s">
        <v>322</v>
      </c>
      <c r="J242" s="85"/>
      <c r="K242" s="95">
        <v>1.680000000002017</v>
      </c>
      <c r="L242" s="98" t="s">
        <v>167</v>
      </c>
      <c r="M242" s="99">
        <v>0.06</v>
      </c>
      <c r="N242" s="99">
        <v>1.630000000005484E-2</v>
      </c>
      <c r="O242" s="95">
        <v>145540.367493</v>
      </c>
      <c r="P242" s="97">
        <v>109</v>
      </c>
      <c r="Q242" s="85"/>
      <c r="R242" s="95">
        <v>158.63899575100001</v>
      </c>
      <c r="S242" s="96">
        <v>3.54696589913092E-4</v>
      </c>
      <c r="T242" s="96">
        <v>2.265098932099308E-3</v>
      </c>
      <c r="U242" s="96">
        <v>3.5049783174455779E-4</v>
      </c>
    </row>
    <row r="243" spans="2:21">
      <c r="B243" s="88" t="s">
        <v>869</v>
      </c>
      <c r="C243" s="85" t="s">
        <v>870</v>
      </c>
      <c r="D243" s="98" t="s">
        <v>123</v>
      </c>
      <c r="E243" s="98" t="s">
        <v>318</v>
      </c>
      <c r="F243" s="85" t="s">
        <v>667</v>
      </c>
      <c r="G243" s="98" t="s">
        <v>494</v>
      </c>
      <c r="H243" s="85" t="s">
        <v>656</v>
      </c>
      <c r="I243" s="85" t="s">
        <v>322</v>
      </c>
      <c r="J243" s="85"/>
      <c r="K243" s="95">
        <v>3.2399999993191941</v>
      </c>
      <c r="L243" s="98" t="s">
        <v>167</v>
      </c>
      <c r="M243" s="99">
        <v>5.9000000000000004E-2</v>
      </c>
      <c r="N243" s="99">
        <v>2.4399999996974193E-2</v>
      </c>
      <c r="O243" s="95">
        <v>2337.0674330000002</v>
      </c>
      <c r="P243" s="97">
        <v>113.13</v>
      </c>
      <c r="Q243" s="85"/>
      <c r="R243" s="95">
        <v>2.643924395</v>
      </c>
      <c r="S243" s="96">
        <v>2.6278406261209045E-6</v>
      </c>
      <c r="T243" s="96">
        <v>3.7750808338863662E-5</v>
      </c>
      <c r="U243" s="96">
        <v>5.8415004668749627E-6</v>
      </c>
    </row>
    <row r="244" spans="2:21">
      <c r="B244" s="88" t="s">
        <v>871</v>
      </c>
      <c r="C244" s="85" t="s">
        <v>872</v>
      </c>
      <c r="D244" s="98" t="s">
        <v>123</v>
      </c>
      <c r="E244" s="98" t="s">
        <v>318</v>
      </c>
      <c r="F244" s="85" t="s">
        <v>670</v>
      </c>
      <c r="G244" s="98" t="s">
        <v>376</v>
      </c>
      <c r="H244" s="85" t="s">
        <v>656</v>
      </c>
      <c r="I244" s="85" t="s">
        <v>322</v>
      </c>
      <c r="J244" s="85"/>
      <c r="K244" s="95">
        <v>3.6700007836707136</v>
      </c>
      <c r="L244" s="98" t="s">
        <v>167</v>
      </c>
      <c r="M244" s="99">
        <v>6.9000000000000006E-2</v>
      </c>
      <c r="N244" s="99">
        <v>0.10420000783670715</v>
      </c>
      <c r="O244" s="95">
        <v>0.72687899999999994</v>
      </c>
      <c r="P244" s="97">
        <v>91.29</v>
      </c>
      <c r="Q244" s="85"/>
      <c r="R244" s="95">
        <v>6.6354400000000007E-4</v>
      </c>
      <c r="S244" s="96">
        <v>1.0987331478125221E-9</v>
      </c>
      <c r="T244" s="96">
        <v>9.4742960183636241E-9</v>
      </c>
      <c r="U244" s="96">
        <v>1.4660376042228243E-9</v>
      </c>
    </row>
    <row r="245" spans="2:21">
      <c r="B245" s="88" t="s">
        <v>873</v>
      </c>
      <c r="C245" s="85" t="s">
        <v>874</v>
      </c>
      <c r="D245" s="98" t="s">
        <v>123</v>
      </c>
      <c r="E245" s="98" t="s">
        <v>318</v>
      </c>
      <c r="F245" s="85" t="s">
        <v>875</v>
      </c>
      <c r="G245" s="98" t="s">
        <v>376</v>
      </c>
      <c r="H245" s="85" t="s">
        <v>656</v>
      </c>
      <c r="I245" s="85" t="s">
        <v>163</v>
      </c>
      <c r="J245" s="85"/>
      <c r="K245" s="95">
        <v>3.5699999999998799</v>
      </c>
      <c r="L245" s="98" t="s">
        <v>167</v>
      </c>
      <c r="M245" s="99">
        <v>4.5999999999999999E-2</v>
      </c>
      <c r="N245" s="99">
        <v>8.0799999999947095E-2</v>
      </c>
      <c r="O245" s="95">
        <v>93408.647846000007</v>
      </c>
      <c r="P245" s="97">
        <v>89.05</v>
      </c>
      <c r="Q245" s="85"/>
      <c r="R245" s="95">
        <v>83.180400892999998</v>
      </c>
      <c r="S245" s="96">
        <v>3.6920414168379451E-4</v>
      </c>
      <c r="T245" s="96">
        <v>1.1876766890913638E-3</v>
      </c>
      <c r="U245" s="96">
        <v>1.8377921530971238E-4</v>
      </c>
    </row>
    <row r="246" spans="2:21">
      <c r="B246" s="88" t="s">
        <v>876</v>
      </c>
      <c r="C246" s="85" t="s">
        <v>877</v>
      </c>
      <c r="D246" s="98" t="s">
        <v>123</v>
      </c>
      <c r="E246" s="98" t="s">
        <v>318</v>
      </c>
      <c r="F246" s="85" t="s">
        <v>878</v>
      </c>
      <c r="G246" s="98" t="s">
        <v>372</v>
      </c>
      <c r="H246" s="85" t="s">
        <v>680</v>
      </c>
      <c r="I246" s="85" t="s">
        <v>322</v>
      </c>
      <c r="J246" s="85"/>
      <c r="K246" s="95">
        <v>0.98000000001023357</v>
      </c>
      <c r="L246" s="98" t="s">
        <v>167</v>
      </c>
      <c r="M246" s="99">
        <v>4.7E-2</v>
      </c>
      <c r="N246" s="99">
        <v>1.5200000000094463E-2</v>
      </c>
      <c r="O246" s="95">
        <v>24263.612677000001</v>
      </c>
      <c r="P246" s="97">
        <v>104.71</v>
      </c>
      <c r="Q246" s="85"/>
      <c r="R246" s="95">
        <v>25.406428012999999</v>
      </c>
      <c r="S246" s="96">
        <v>3.6714986255871103E-4</v>
      </c>
      <c r="T246" s="96">
        <v>3.6276120312203549E-4</v>
      </c>
      <c r="U246" s="96">
        <v>5.6133095704336369E-5</v>
      </c>
    </row>
    <row r="247" spans="2:21">
      <c r="B247" s="84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95"/>
      <c r="P247" s="97"/>
      <c r="Q247" s="85"/>
      <c r="R247" s="85"/>
      <c r="S247" s="85"/>
      <c r="T247" s="96"/>
      <c r="U247" s="85"/>
    </row>
    <row r="248" spans="2:21">
      <c r="B248" s="103" t="s">
        <v>46</v>
      </c>
      <c r="C248" s="83"/>
      <c r="D248" s="83"/>
      <c r="E248" s="83"/>
      <c r="F248" s="83"/>
      <c r="G248" s="83"/>
      <c r="H248" s="83"/>
      <c r="I248" s="83"/>
      <c r="J248" s="83"/>
      <c r="K248" s="92">
        <v>4.5151073325483688</v>
      </c>
      <c r="L248" s="83"/>
      <c r="M248" s="83"/>
      <c r="N248" s="105">
        <v>5.0214697996149547E-2</v>
      </c>
      <c r="O248" s="92"/>
      <c r="P248" s="94"/>
      <c r="Q248" s="83"/>
      <c r="R248" s="92">
        <v>2159.8242402179999</v>
      </c>
      <c r="S248" s="83"/>
      <c r="T248" s="93">
        <v>3.0838669627730238E-2</v>
      </c>
      <c r="U248" s="93">
        <v>4.7719270382545519E-3</v>
      </c>
    </row>
    <row r="249" spans="2:21">
      <c r="B249" s="88" t="s">
        <v>879</v>
      </c>
      <c r="C249" s="85" t="s">
        <v>880</v>
      </c>
      <c r="D249" s="98" t="s">
        <v>123</v>
      </c>
      <c r="E249" s="98" t="s">
        <v>318</v>
      </c>
      <c r="F249" s="85" t="s">
        <v>881</v>
      </c>
      <c r="G249" s="98" t="s">
        <v>859</v>
      </c>
      <c r="H249" s="85" t="s">
        <v>394</v>
      </c>
      <c r="I249" s="85" t="s">
        <v>322</v>
      </c>
      <c r="J249" s="85"/>
      <c r="K249" s="95">
        <v>3.2900000000002256</v>
      </c>
      <c r="L249" s="98" t="s">
        <v>167</v>
      </c>
      <c r="M249" s="99">
        <v>3.49E-2</v>
      </c>
      <c r="N249" s="99">
        <v>3.8900000000009385E-2</v>
      </c>
      <c r="O249" s="95">
        <v>832557.04375700001</v>
      </c>
      <c r="P249" s="97">
        <v>101.13</v>
      </c>
      <c r="Q249" s="85"/>
      <c r="R249" s="95">
        <v>841.96495998900002</v>
      </c>
      <c r="S249" s="96">
        <v>3.9143791982875062E-4</v>
      </c>
      <c r="T249" s="96">
        <v>1.2021848239190574E-2</v>
      </c>
      <c r="U249" s="96">
        <v>1.8602418118193213E-3</v>
      </c>
    </row>
    <row r="250" spans="2:21">
      <c r="B250" s="88" t="s">
        <v>882</v>
      </c>
      <c r="C250" s="85" t="s">
        <v>883</v>
      </c>
      <c r="D250" s="98" t="s">
        <v>123</v>
      </c>
      <c r="E250" s="98" t="s">
        <v>318</v>
      </c>
      <c r="F250" s="85" t="s">
        <v>884</v>
      </c>
      <c r="G250" s="98" t="s">
        <v>859</v>
      </c>
      <c r="H250" s="85" t="s">
        <v>582</v>
      </c>
      <c r="I250" s="85" t="s">
        <v>163</v>
      </c>
      <c r="J250" s="85"/>
      <c r="K250" s="95">
        <v>5.380000000005996</v>
      </c>
      <c r="L250" s="98" t="s">
        <v>167</v>
      </c>
      <c r="M250" s="99">
        <v>4.6900000000000004E-2</v>
      </c>
      <c r="N250" s="99">
        <v>5.7500000000061877E-2</v>
      </c>
      <c r="O250" s="95">
        <v>369626.87206299999</v>
      </c>
      <c r="P250" s="97">
        <v>98.34</v>
      </c>
      <c r="Q250" s="85"/>
      <c r="R250" s="95">
        <v>363.49106348900006</v>
      </c>
      <c r="S250" s="96">
        <v>1.7155627064519287E-4</v>
      </c>
      <c r="T250" s="96">
        <v>5.1900430650033639E-3</v>
      </c>
      <c r="U250" s="96">
        <v>8.0309906784451401E-4</v>
      </c>
    </row>
    <row r="251" spans="2:21">
      <c r="B251" s="88" t="s">
        <v>885</v>
      </c>
      <c r="C251" s="85" t="s">
        <v>886</v>
      </c>
      <c r="D251" s="98" t="s">
        <v>123</v>
      </c>
      <c r="E251" s="98" t="s">
        <v>318</v>
      </c>
      <c r="F251" s="85" t="s">
        <v>884</v>
      </c>
      <c r="G251" s="98" t="s">
        <v>859</v>
      </c>
      <c r="H251" s="85" t="s">
        <v>582</v>
      </c>
      <c r="I251" s="85" t="s">
        <v>163</v>
      </c>
      <c r="J251" s="85"/>
      <c r="K251" s="95">
        <v>5.5400000000012346</v>
      </c>
      <c r="L251" s="98" t="s">
        <v>167</v>
      </c>
      <c r="M251" s="99">
        <v>4.6900000000000004E-2</v>
      </c>
      <c r="N251" s="99">
        <v>5.8500000000007567E-2</v>
      </c>
      <c r="O251" s="95">
        <v>863600.432287</v>
      </c>
      <c r="P251" s="97">
        <v>99.48</v>
      </c>
      <c r="Q251" s="85"/>
      <c r="R251" s="95">
        <v>859.10971431099995</v>
      </c>
      <c r="S251" s="96">
        <v>4.8389331443749936E-4</v>
      </c>
      <c r="T251" s="96">
        <v>1.2266646591083962E-2</v>
      </c>
      <c r="U251" s="96">
        <v>1.89812152220961E-3</v>
      </c>
    </row>
    <row r="252" spans="2:21">
      <c r="B252" s="88" t="s">
        <v>887</v>
      </c>
      <c r="C252" s="85" t="s">
        <v>888</v>
      </c>
      <c r="D252" s="98" t="s">
        <v>123</v>
      </c>
      <c r="E252" s="98" t="s">
        <v>318</v>
      </c>
      <c r="F252" s="85" t="s">
        <v>667</v>
      </c>
      <c r="G252" s="98" t="s">
        <v>494</v>
      </c>
      <c r="H252" s="85" t="s">
        <v>656</v>
      </c>
      <c r="I252" s="85" t="s">
        <v>322</v>
      </c>
      <c r="J252" s="85"/>
      <c r="K252" s="95">
        <v>2.8000000000188954</v>
      </c>
      <c r="L252" s="98" t="s">
        <v>167</v>
      </c>
      <c r="M252" s="99">
        <v>6.7000000000000004E-2</v>
      </c>
      <c r="N252" s="99">
        <v>4.7700000000280275E-2</v>
      </c>
      <c r="O252" s="95">
        <v>94680.946160000007</v>
      </c>
      <c r="P252" s="97">
        <v>100.61</v>
      </c>
      <c r="Q252" s="85"/>
      <c r="R252" s="95">
        <v>95.258502429000018</v>
      </c>
      <c r="S252" s="96">
        <v>7.8619265978408989E-5</v>
      </c>
      <c r="T252" s="96">
        <v>1.3601317324523413E-3</v>
      </c>
      <c r="U252" s="96">
        <v>2.1046463638110701E-4</v>
      </c>
    </row>
    <row r="253" spans="2:21">
      <c r="C253" s="1"/>
      <c r="D253" s="1"/>
      <c r="E253" s="1"/>
      <c r="F253" s="1"/>
    </row>
    <row r="254" spans="2:21">
      <c r="C254" s="1"/>
      <c r="D254" s="1"/>
      <c r="E254" s="1"/>
      <c r="F254" s="1"/>
    </row>
    <row r="255" spans="2:21">
      <c r="C255" s="1"/>
      <c r="D255" s="1"/>
      <c r="E255" s="1"/>
      <c r="F255" s="1"/>
    </row>
    <row r="256" spans="2:21">
      <c r="B256" s="100" t="s">
        <v>253</v>
      </c>
      <c r="C256" s="101"/>
      <c r="D256" s="101"/>
      <c r="E256" s="101"/>
      <c r="F256" s="101"/>
      <c r="G256" s="101"/>
      <c r="H256" s="101"/>
      <c r="I256" s="101"/>
      <c r="J256" s="101"/>
      <c r="K256" s="101"/>
    </row>
    <row r="257" spans="2:11">
      <c r="B257" s="100" t="s">
        <v>115</v>
      </c>
      <c r="C257" s="101"/>
      <c r="D257" s="101"/>
      <c r="E257" s="101"/>
      <c r="F257" s="101"/>
      <c r="G257" s="101"/>
      <c r="H257" s="101"/>
      <c r="I257" s="101"/>
      <c r="J257" s="101"/>
      <c r="K257" s="101"/>
    </row>
    <row r="258" spans="2:11">
      <c r="B258" s="100" t="s">
        <v>236</v>
      </c>
      <c r="C258" s="101"/>
      <c r="D258" s="101"/>
      <c r="E258" s="101"/>
      <c r="F258" s="101"/>
      <c r="G258" s="101"/>
      <c r="H258" s="101"/>
      <c r="I258" s="101"/>
      <c r="J258" s="101"/>
      <c r="K258" s="101"/>
    </row>
    <row r="259" spans="2:11">
      <c r="B259" s="100" t="s">
        <v>244</v>
      </c>
      <c r="C259" s="101"/>
      <c r="D259" s="101"/>
      <c r="E259" s="101"/>
      <c r="F259" s="101"/>
      <c r="G259" s="101"/>
      <c r="H259" s="101"/>
      <c r="I259" s="101"/>
      <c r="J259" s="101"/>
      <c r="K259" s="101"/>
    </row>
    <row r="260" spans="2:11">
      <c r="B260" s="144" t="s">
        <v>249</v>
      </c>
      <c r="C260" s="144"/>
      <c r="D260" s="144"/>
      <c r="E260" s="144"/>
      <c r="F260" s="144"/>
      <c r="G260" s="144"/>
      <c r="H260" s="144"/>
      <c r="I260" s="144"/>
      <c r="J260" s="144"/>
      <c r="K260" s="144"/>
    </row>
    <row r="261" spans="2:11">
      <c r="C261" s="1"/>
      <c r="D261" s="1"/>
      <c r="E261" s="1"/>
      <c r="F261" s="1"/>
    </row>
    <row r="262" spans="2:11">
      <c r="C262" s="1"/>
      <c r="D262" s="1"/>
      <c r="E262" s="1"/>
      <c r="F262" s="1"/>
    </row>
    <row r="263" spans="2:11">
      <c r="C263" s="1"/>
      <c r="D263" s="1"/>
      <c r="E263" s="1"/>
      <c r="F263" s="1"/>
    </row>
    <row r="264" spans="2:11">
      <c r="C264" s="1"/>
      <c r="D264" s="1"/>
      <c r="E264" s="1"/>
      <c r="F264" s="1"/>
    </row>
    <row r="265" spans="2:11">
      <c r="C265" s="1"/>
      <c r="D265" s="1"/>
      <c r="E265" s="1"/>
      <c r="F265" s="1"/>
    </row>
    <row r="266" spans="2:11">
      <c r="C266" s="1"/>
      <c r="D266" s="1"/>
      <c r="E266" s="1"/>
      <c r="F266" s="1"/>
    </row>
    <row r="267" spans="2:11">
      <c r="C267" s="1"/>
      <c r="D267" s="1"/>
      <c r="E267" s="1"/>
      <c r="F267" s="1"/>
    </row>
    <row r="268" spans="2:11">
      <c r="C268" s="1"/>
      <c r="D268" s="1"/>
      <c r="E268" s="1"/>
      <c r="F268" s="1"/>
    </row>
    <row r="269" spans="2:11">
      <c r="C269" s="1"/>
      <c r="D269" s="1"/>
      <c r="E269" s="1"/>
      <c r="F269" s="1"/>
    </row>
    <row r="270" spans="2:11">
      <c r="C270" s="1"/>
      <c r="D270" s="1"/>
      <c r="E270" s="1"/>
      <c r="F270" s="1"/>
    </row>
    <row r="271" spans="2:11">
      <c r="C271" s="1"/>
      <c r="D271" s="1"/>
      <c r="E271" s="1"/>
      <c r="F271" s="1"/>
    </row>
    <row r="272" spans="2:11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260:K260"/>
  </mergeCells>
  <phoneticPr fontId="3" type="noConversion"/>
  <conditionalFormatting sqref="B12:B252">
    <cfRule type="cellIs" dxfId="9" priority="2" operator="equal">
      <formula>"NR3"</formula>
    </cfRule>
  </conditionalFormatting>
  <conditionalFormatting sqref="B12:B252">
    <cfRule type="containsText" dxfId="8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$BG$7:$BG$24</formula1>
    </dataValidation>
    <dataValidation allowBlank="1" showInputMessage="1" showErrorMessage="1" sqref="H2 B34 Q9 B36 B258 B260"/>
    <dataValidation type="list" allowBlank="1" showInputMessage="1" showErrorMessage="1" sqref="I12:I35 I261:I828 I37:I259">
      <formula1>$BI$7:$BI$10</formula1>
    </dataValidation>
    <dataValidation type="list" allowBlank="1" showInputMessage="1" showErrorMessage="1" sqref="E12:E35 E261:E822 E37:E259">
      <formula1>$BE$7:$BE$24</formula1>
    </dataValidation>
    <dataValidation type="list" allowBlank="1" showInputMessage="1" showErrorMessage="1" sqref="L12:L828">
      <formula1>$BJ$7:$BJ$20</formula1>
    </dataValidation>
    <dataValidation type="list" allowBlank="1" showInputMessage="1" showErrorMessage="1" sqref="G12:G35 G261:G555 G37:G259">
      <formula1>$BG$7:$BG$29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.28515625" style="2" bestFit="1" customWidth="1"/>
    <col min="3" max="3" width="21.42578125" style="2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10" style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182</v>
      </c>
      <c r="C1" s="79" t="s" vm="1">
        <v>254</v>
      </c>
    </row>
    <row r="2" spans="2:62">
      <c r="B2" s="57" t="s">
        <v>181</v>
      </c>
      <c r="C2" s="79" t="s">
        <v>255</v>
      </c>
    </row>
    <row r="3" spans="2:62">
      <c r="B3" s="57" t="s">
        <v>183</v>
      </c>
      <c r="C3" s="79" t="s">
        <v>256</v>
      </c>
    </row>
    <row r="4" spans="2:62">
      <c r="B4" s="57" t="s">
        <v>184</v>
      </c>
      <c r="C4" s="79">
        <v>75</v>
      </c>
    </row>
    <row r="6" spans="2:62" ht="26.25" customHeight="1">
      <c r="B6" s="147" t="s">
        <v>212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  <c r="BJ6" s="3"/>
    </row>
    <row r="7" spans="2:62" ht="26.25" customHeight="1">
      <c r="B7" s="147" t="s">
        <v>92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  <c r="BF7" s="3"/>
      <c r="BJ7" s="3"/>
    </row>
    <row r="8" spans="2:62" s="3" customFormat="1" ht="63">
      <c r="B8" s="23" t="s">
        <v>118</v>
      </c>
      <c r="C8" s="31" t="s">
        <v>44</v>
      </c>
      <c r="D8" s="31" t="s">
        <v>122</v>
      </c>
      <c r="E8" s="31" t="s">
        <v>228</v>
      </c>
      <c r="F8" s="31" t="s">
        <v>120</v>
      </c>
      <c r="G8" s="31" t="s">
        <v>64</v>
      </c>
      <c r="H8" s="31" t="s">
        <v>104</v>
      </c>
      <c r="I8" s="14" t="s">
        <v>238</v>
      </c>
      <c r="J8" s="14" t="s">
        <v>237</v>
      </c>
      <c r="K8" s="31" t="s">
        <v>252</v>
      </c>
      <c r="L8" s="14" t="s">
        <v>61</v>
      </c>
      <c r="M8" s="14" t="s">
        <v>58</v>
      </c>
      <c r="N8" s="14" t="s">
        <v>185</v>
      </c>
      <c r="O8" s="15" t="s">
        <v>187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245</v>
      </c>
      <c r="J9" s="17"/>
      <c r="K9" s="17" t="s">
        <v>241</v>
      </c>
      <c r="L9" s="17" t="s">
        <v>241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80" t="s">
        <v>30</v>
      </c>
      <c r="C11" s="81"/>
      <c r="D11" s="81"/>
      <c r="E11" s="81"/>
      <c r="F11" s="81"/>
      <c r="G11" s="81"/>
      <c r="H11" s="81"/>
      <c r="I11" s="89"/>
      <c r="J11" s="91"/>
      <c r="K11" s="89">
        <v>320.91464975700006</v>
      </c>
      <c r="L11" s="89">
        <v>101047.87934228701</v>
      </c>
      <c r="M11" s="81"/>
      <c r="N11" s="90">
        <v>1</v>
      </c>
      <c r="O11" s="90">
        <v>0.22325571618877341</v>
      </c>
      <c r="BF11" s="1"/>
      <c r="BG11" s="3"/>
      <c r="BH11" s="1"/>
      <c r="BJ11" s="1"/>
    </row>
    <row r="12" spans="2:62" ht="20.25">
      <c r="B12" s="82" t="s">
        <v>234</v>
      </c>
      <c r="C12" s="83"/>
      <c r="D12" s="83"/>
      <c r="E12" s="83"/>
      <c r="F12" s="83"/>
      <c r="G12" s="83"/>
      <c r="H12" s="83"/>
      <c r="I12" s="92"/>
      <c r="J12" s="94"/>
      <c r="K12" s="92">
        <v>283.12075669600006</v>
      </c>
      <c r="L12" s="92">
        <v>74498.919671133015</v>
      </c>
      <c r="M12" s="83"/>
      <c r="N12" s="93">
        <v>0.73726356412465888</v>
      </c>
      <c r="O12" s="93">
        <v>0.16459830502853839</v>
      </c>
      <c r="BG12" s="4"/>
    </row>
    <row r="13" spans="2:62">
      <c r="B13" s="103" t="s">
        <v>889</v>
      </c>
      <c r="C13" s="83"/>
      <c r="D13" s="83"/>
      <c r="E13" s="83"/>
      <c r="F13" s="83"/>
      <c r="G13" s="83"/>
      <c r="H13" s="83"/>
      <c r="I13" s="92"/>
      <c r="J13" s="94"/>
      <c r="K13" s="92">
        <v>147.62965420399999</v>
      </c>
      <c r="L13" s="92">
        <v>53997.919819328999</v>
      </c>
      <c r="M13" s="83"/>
      <c r="N13" s="93">
        <v>0.53437954532838661</v>
      </c>
      <c r="O13" s="93">
        <v>0.11930328810892006</v>
      </c>
    </row>
    <row r="14" spans="2:62">
      <c r="B14" s="88" t="s">
        <v>890</v>
      </c>
      <c r="C14" s="85" t="s">
        <v>891</v>
      </c>
      <c r="D14" s="98" t="s">
        <v>123</v>
      </c>
      <c r="E14" s="98" t="s">
        <v>318</v>
      </c>
      <c r="F14" s="85" t="s">
        <v>892</v>
      </c>
      <c r="G14" s="98" t="s">
        <v>193</v>
      </c>
      <c r="H14" s="98" t="s">
        <v>167</v>
      </c>
      <c r="I14" s="95">
        <v>7684.7158289999988</v>
      </c>
      <c r="J14" s="97">
        <v>19820</v>
      </c>
      <c r="K14" s="85"/>
      <c r="L14" s="95">
        <v>1523.110679271</v>
      </c>
      <c r="M14" s="96">
        <v>1.5157295904295916E-4</v>
      </c>
      <c r="N14" s="96">
        <v>1.50731582808547E-2</v>
      </c>
      <c r="O14" s="96">
        <v>3.3651687472189564E-3</v>
      </c>
    </row>
    <row r="15" spans="2:62">
      <c r="B15" s="88" t="s">
        <v>893</v>
      </c>
      <c r="C15" s="85" t="s">
        <v>894</v>
      </c>
      <c r="D15" s="98" t="s">
        <v>123</v>
      </c>
      <c r="E15" s="98" t="s">
        <v>318</v>
      </c>
      <c r="F15" s="85">
        <v>29389</v>
      </c>
      <c r="G15" s="98" t="s">
        <v>895</v>
      </c>
      <c r="H15" s="98" t="s">
        <v>167</v>
      </c>
      <c r="I15" s="95">
        <v>2183.0622530000001</v>
      </c>
      <c r="J15" s="97">
        <v>46950</v>
      </c>
      <c r="K15" s="95">
        <v>5.7880840669999998</v>
      </c>
      <c r="L15" s="95">
        <v>1030.73581188</v>
      </c>
      <c r="M15" s="96">
        <v>2.0475391963141668E-5</v>
      </c>
      <c r="N15" s="96">
        <v>1.0200469506030025E-2</v>
      </c>
      <c r="O15" s="96">
        <v>2.2773131250304773E-3</v>
      </c>
    </row>
    <row r="16" spans="2:62" ht="20.25">
      <c r="B16" s="88" t="s">
        <v>896</v>
      </c>
      <c r="C16" s="85" t="s">
        <v>897</v>
      </c>
      <c r="D16" s="98" t="s">
        <v>123</v>
      </c>
      <c r="E16" s="98" t="s">
        <v>318</v>
      </c>
      <c r="F16" s="85" t="s">
        <v>393</v>
      </c>
      <c r="G16" s="98" t="s">
        <v>376</v>
      </c>
      <c r="H16" s="98" t="s">
        <v>167</v>
      </c>
      <c r="I16" s="95">
        <v>15830.686482999999</v>
      </c>
      <c r="J16" s="97">
        <v>5416</v>
      </c>
      <c r="K16" s="85"/>
      <c r="L16" s="95">
        <v>857.38997990899998</v>
      </c>
      <c r="M16" s="96">
        <v>1.2039516255265919E-4</v>
      </c>
      <c r="N16" s="96">
        <v>8.4849873692519461E-3</v>
      </c>
      <c r="O16" s="96">
        <v>1.8943219319750397E-3</v>
      </c>
      <c r="BF16" s="4"/>
    </row>
    <row r="17" spans="2:15">
      <c r="B17" s="88" t="s">
        <v>898</v>
      </c>
      <c r="C17" s="85" t="s">
        <v>899</v>
      </c>
      <c r="D17" s="98" t="s">
        <v>123</v>
      </c>
      <c r="E17" s="98" t="s">
        <v>318</v>
      </c>
      <c r="F17" s="85" t="s">
        <v>696</v>
      </c>
      <c r="G17" s="98" t="s">
        <v>697</v>
      </c>
      <c r="H17" s="98" t="s">
        <v>167</v>
      </c>
      <c r="I17" s="95">
        <v>4981.1601739999996</v>
      </c>
      <c r="J17" s="97">
        <v>46960</v>
      </c>
      <c r="K17" s="85"/>
      <c r="L17" s="95">
        <v>2339.1528178969997</v>
      </c>
      <c r="M17" s="96">
        <v>1.1650969450648141E-4</v>
      </c>
      <c r="N17" s="96">
        <v>2.3148955060931196E-2</v>
      </c>
      <c r="O17" s="96">
        <v>5.1681365411499255E-3</v>
      </c>
    </row>
    <row r="18" spans="2:15">
      <c r="B18" s="88" t="s">
        <v>900</v>
      </c>
      <c r="C18" s="85" t="s">
        <v>901</v>
      </c>
      <c r="D18" s="98" t="s">
        <v>123</v>
      </c>
      <c r="E18" s="98" t="s">
        <v>318</v>
      </c>
      <c r="F18" s="85" t="s">
        <v>401</v>
      </c>
      <c r="G18" s="98" t="s">
        <v>376</v>
      </c>
      <c r="H18" s="98" t="s">
        <v>167</v>
      </c>
      <c r="I18" s="95">
        <v>35678.658026999998</v>
      </c>
      <c r="J18" s="97">
        <v>2050</v>
      </c>
      <c r="K18" s="95">
        <v>18.201158495000001</v>
      </c>
      <c r="L18" s="95">
        <v>749.61364803899994</v>
      </c>
      <c r="M18" s="96">
        <v>1.0223044952422241E-4</v>
      </c>
      <c r="N18" s="96">
        <v>7.418400593047359E-3</v>
      </c>
      <c r="O18" s="96">
        <v>1.6562003373760098E-3</v>
      </c>
    </row>
    <row r="19" spans="2:15">
      <c r="B19" s="88" t="s">
        <v>902</v>
      </c>
      <c r="C19" s="85" t="s">
        <v>903</v>
      </c>
      <c r="D19" s="98" t="s">
        <v>123</v>
      </c>
      <c r="E19" s="98" t="s">
        <v>318</v>
      </c>
      <c r="F19" s="85" t="s">
        <v>410</v>
      </c>
      <c r="G19" s="98" t="s">
        <v>411</v>
      </c>
      <c r="H19" s="98" t="s">
        <v>167</v>
      </c>
      <c r="I19" s="95">
        <v>536721.11453599995</v>
      </c>
      <c r="J19" s="97">
        <v>255.1</v>
      </c>
      <c r="K19" s="85"/>
      <c r="L19" s="95">
        <v>1369.1755631909998</v>
      </c>
      <c r="M19" s="96">
        <v>1.9407842327654905E-4</v>
      </c>
      <c r="N19" s="96">
        <v>1.3549770387096293E-2</v>
      </c>
      <c r="O19" s="96">
        <v>3.0250636919646168E-3</v>
      </c>
    </row>
    <row r="20" spans="2:15">
      <c r="B20" s="88" t="s">
        <v>904</v>
      </c>
      <c r="C20" s="85" t="s">
        <v>905</v>
      </c>
      <c r="D20" s="98" t="s">
        <v>123</v>
      </c>
      <c r="E20" s="98" t="s">
        <v>318</v>
      </c>
      <c r="F20" s="85" t="s">
        <v>357</v>
      </c>
      <c r="G20" s="98" t="s">
        <v>326</v>
      </c>
      <c r="H20" s="98" t="s">
        <v>167</v>
      </c>
      <c r="I20" s="95">
        <v>13568.952262999999</v>
      </c>
      <c r="J20" s="97">
        <v>8642</v>
      </c>
      <c r="K20" s="85"/>
      <c r="L20" s="95">
        <v>1172.6288545560001</v>
      </c>
      <c r="M20" s="96">
        <v>1.352431660846542E-4</v>
      </c>
      <c r="N20" s="96">
        <v>1.1604685444054368E-2</v>
      </c>
      <c r="O20" s="96">
        <v>2.5908123599577919E-3</v>
      </c>
    </row>
    <row r="21" spans="2:15">
      <c r="B21" s="88" t="s">
        <v>906</v>
      </c>
      <c r="C21" s="85" t="s">
        <v>907</v>
      </c>
      <c r="D21" s="98" t="s">
        <v>123</v>
      </c>
      <c r="E21" s="98" t="s">
        <v>318</v>
      </c>
      <c r="F21" s="85" t="s">
        <v>667</v>
      </c>
      <c r="G21" s="98" t="s">
        <v>494</v>
      </c>
      <c r="H21" s="98" t="s">
        <v>167</v>
      </c>
      <c r="I21" s="95">
        <v>254122.717859</v>
      </c>
      <c r="J21" s="97">
        <v>179.3</v>
      </c>
      <c r="K21" s="85"/>
      <c r="L21" s="95">
        <v>455.64203310900001</v>
      </c>
      <c r="M21" s="96">
        <v>7.9294371150124635E-5</v>
      </c>
      <c r="N21" s="96">
        <v>4.5091696735719685E-3</v>
      </c>
      <c r="O21" s="96">
        <v>1.0066979048900075E-3</v>
      </c>
    </row>
    <row r="22" spans="2:15">
      <c r="B22" s="88" t="s">
        <v>908</v>
      </c>
      <c r="C22" s="85" t="s">
        <v>909</v>
      </c>
      <c r="D22" s="98" t="s">
        <v>123</v>
      </c>
      <c r="E22" s="98" t="s">
        <v>318</v>
      </c>
      <c r="F22" s="85" t="s">
        <v>430</v>
      </c>
      <c r="G22" s="98" t="s">
        <v>326</v>
      </c>
      <c r="H22" s="98" t="s">
        <v>167</v>
      </c>
      <c r="I22" s="95">
        <v>171480.37431800002</v>
      </c>
      <c r="J22" s="97">
        <v>1277</v>
      </c>
      <c r="K22" s="85"/>
      <c r="L22" s="95">
        <v>2189.804380047</v>
      </c>
      <c r="M22" s="96">
        <v>1.4731775854581533E-4</v>
      </c>
      <c r="N22" s="96">
        <v>2.1670958305115069E-2</v>
      </c>
      <c r="O22" s="96">
        <v>4.8381653169055116E-3</v>
      </c>
    </row>
    <row r="23" spans="2:15">
      <c r="B23" s="88" t="s">
        <v>910</v>
      </c>
      <c r="C23" s="85" t="s">
        <v>911</v>
      </c>
      <c r="D23" s="98" t="s">
        <v>123</v>
      </c>
      <c r="E23" s="98" t="s">
        <v>318</v>
      </c>
      <c r="F23" s="85" t="s">
        <v>912</v>
      </c>
      <c r="G23" s="98" t="s">
        <v>859</v>
      </c>
      <c r="H23" s="98" t="s">
        <v>167</v>
      </c>
      <c r="I23" s="95">
        <v>275056.74078499997</v>
      </c>
      <c r="J23" s="97">
        <v>1121</v>
      </c>
      <c r="K23" s="85"/>
      <c r="L23" s="95">
        <v>3083.3860643960002</v>
      </c>
      <c r="M23" s="96">
        <v>2.3432722634496314E-4</v>
      </c>
      <c r="N23" s="96">
        <v>3.0514109593051595E-2</v>
      </c>
      <c r="O23" s="96">
        <v>6.8124493910594547E-3</v>
      </c>
    </row>
    <row r="24" spans="2:15">
      <c r="B24" s="88" t="s">
        <v>913</v>
      </c>
      <c r="C24" s="85" t="s">
        <v>914</v>
      </c>
      <c r="D24" s="98" t="s">
        <v>123</v>
      </c>
      <c r="E24" s="98" t="s">
        <v>318</v>
      </c>
      <c r="F24" s="85" t="s">
        <v>573</v>
      </c>
      <c r="G24" s="98" t="s">
        <v>443</v>
      </c>
      <c r="H24" s="98" t="s">
        <v>167</v>
      </c>
      <c r="I24" s="95">
        <v>38368.166295000003</v>
      </c>
      <c r="J24" s="97">
        <v>1955</v>
      </c>
      <c r="K24" s="85"/>
      <c r="L24" s="95">
        <v>750.09765109300008</v>
      </c>
      <c r="M24" s="96">
        <v>1.4981987855481783E-4</v>
      </c>
      <c r="N24" s="96">
        <v>7.4231904318559569E-3</v>
      </c>
      <c r="O24" s="96">
        <v>1.6572696962696518E-3</v>
      </c>
    </row>
    <row r="25" spans="2:15">
      <c r="B25" s="88" t="s">
        <v>915</v>
      </c>
      <c r="C25" s="85" t="s">
        <v>916</v>
      </c>
      <c r="D25" s="98" t="s">
        <v>123</v>
      </c>
      <c r="E25" s="98" t="s">
        <v>318</v>
      </c>
      <c r="F25" s="85" t="s">
        <v>442</v>
      </c>
      <c r="G25" s="98" t="s">
        <v>443</v>
      </c>
      <c r="H25" s="98" t="s">
        <v>167</v>
      </c>
      <c r="I25" s="95">
        <v>32131.227835000005</v>
      </c>
      <c r="J25" s="97">
        <v>2484</v>
      </c>
      <c r="K25" s="85"/>
      <c r="L25" s="95">
        <v>798.139699425</v>
      </c>
      <c r="M25" s="96">
        <v>1.4988064063133714E-4</v>
      </c>
      <c r="N25" s="96">
        <v>7.8986288937484966E-3</v>
      </c>
      <c r="O25" s="96">
        <v>1.7634140505831597E-3</v>
      </c>
    </row>
    <row r="26" spans="2:15">
      <c r="B26" s="88" t="s">
        <v>917</v>
      </c>
      <c r="C26" s="85" t="s">
        <v>918</v>
      </c>
      <c r="D26" s="98" t="s">
        <v>123</v>
      </c>
      <c r="E26" s="98" t="s">
        <v>318</v>
      </c>
      <c r="F26" s="85" t="s">
        <v>919</v>
      </c>
      <c r="G26" s="98" t="s">
        <v>568</v>
      </c>
      <c r="H26" s="98" t="s">
        <v>167</v>
      </c>
      <c r="I26" s="95">
        <v>406.64914599999997</v>
      </c>
      <c r="J26" s="97">
        <v>84650</v>
      </c>
      <c r="K26" s="85"/>
      <c r="L26" s="95">
        <v>344.22850249699991</v>
      </c>
      <c r="M26" s="96">
        <v>5.2822093801272383E-5</v>
      </c>
      <c r="N26" s="96">
        <v>3.4065880920763222E-3</v>
      </c>
      <c r="O26" s="96">
        <v>7.6054026425664649E-4</v>
      </c>
    </row>
    <row r="27" spans="2:15">
      <c r="B27" s="88" t="s">
        <v>920</v>
      </c>
      <c r="C27" s="85" t="s">
        <v>921</v>
      </c>
      <c r="D27" s="98" t="s">
        <v>123</v>
      </c>
      <c r="E27" s="98" t="s">
        <v>318</v>
      </c>
      <c r="F27" s="85" t="s">
        <v>922</v>
      </c>
      <c r="G27" s="98" t="s">
        <v>923</v>
      </c>
      <c r="H27" s="98" t="s">
        <v>167</v>
      </c>
      <c r="I27" s="95">
        <v>6274.5124800000003</v>
      </c>
      <c r="J27" s="97">
        <v>5985</v>
      </c>
      <c r="K27" s="85"/>
      <c r="L27" s="95">
        <v>375.52957158999999</v>
      </c>
      <c r="M27" s="96">
        <v>5.9259217339965228E-5</v>
      </c>
      <c r="N27" s="96">
        <v>3.7163528223876992E-3</v>
      </c>
      <c r="O27" s="96">
        <v>8.2969701097233524E-4</v>
      </c>
    </row>
    <row r="28" spans="2:15">
      <c r="B28" s="88" t="s">
        <v>924</v>
      </c>
      <c r="C28" s="85" t="s">
        <v>925</v>
      </c>
      <c r="D28" s="98" t="s">
        <v>123</v>
      </c>
      <c r="E28" s="98" t="s">
        <v>318</v>
      </c>
      <c r="F28" s="85" t="s">
        <v>926</v>
      </c>
      <c r="G28" s="98" t="s">
        <v>494</v>
      </c>
      <c r="H28" s="98" t="s">
        <v>167</v>
      </c>
      <c r="I28" s="95">
        <v>16217.260929</v>
      </c>
      <c r="J28" s="97">
        <v>5692</v>
      </c>
      <c r="K28" s="85"/>
      <c r="L28" s="95">
        <v>923.08649205999996</v>
      </c>
      <c r="M28" s="96">
        <v>1.4883485201604461E-5</v>
      </c>
      <c r="N28" s="96">
        <v>9.135139679014543E-3</v>
      </c>
      <c r="O28" s="96">
        <v>2.0394721515228733E-3</v>
      </c>
    </row>
    <row r="29" spans="2:15">
      <c r="B29" s="88" t="s">
        <v>927</v>
      </c>
      <c r="C29" s="85" t="s">
        <v>928</v>
      </c>
      <c r="D29" s="98" t="s">
        <v>123</v>
      </c>
      <c r="E29" s="98" t="s">
        <v>318</v>
      </c>
      <c r="F29" s="85" t="s">
        <v>881</v>
      </c>
      <c r="G29" s="98" t="s">
        <v>859</v>
      </c>
      <c r="H29" s="98" t="s">
        <v>167</v>
      </c>
      <c r="I29" s="95">
        <v>8730847.3046000004</v>
      </c>
      <c r="J29" s="97">
        <v>38.700000000000003</v>
      </c>
      <c r="K29" s="85"/>
      <c r="L29" s="95">
        <v>3378.8379068739996</v>
      </c>
      <c r="M29" s="96">
        <v>6.7407776268734311E-4</v>
      </c>
      <c r="N29" s="96">
        <v>3.3437989286530301E-2</v>
      </c>
      <c r="O29" s="96">
        <v>7.4652222460768547E-3</v>
      </c>
    </row>
    <row r="30" spans="2:15">
      <c r="B30" s="88" t="s">
        <v>929</v>
      </c>
      <c r="C30" s="85" t="s">
        <v>930</v>
      </c>
      <c r="D30" s="98" t="s">
        <v>123</v>
      </c>
      <c r="E30" s="98" t="s">
        <v>318</v>
      </c>
      <c r="F30" s="85" t="s">
        <v>734</v>
      </c>
      <c r="G30" s="98" t="s">
        <v>494</v>
      </c>
      <c r="H30" s="98" t="s">
        <v>167</v>
      </c>
      <c r="I30" s="95">
        <v>178246.36209400001</v>
      </c>
      <c r="J30" s="97">
        <v>1919</v>
      </c>
      <c r="K30" s="85"/>
      <c r="L30" s="95">
        <v>3420.5476885820003</v>
      </c>
      <c r="M30" s="96">
        <v>1.3922221542304064E-4</v>
      </c>
      <c r="N30" s="96">
        <v>3.3850761746274008E-2</v>
      </c>
      <c r="O30" s="96">
        <v>7.5573760571999368E-3</v>
      </c>
    </row>
    <row r="31" spans="2:15">
      <c r="B31" s="88" t="s">
        <v>931</v>
      </c>
      <c r="C31" s="85" t="s">
        <v>932</v>
      </c>
      <c r="D31" s="98" t="s">
        <v>123</v>
      </c>
      <c r="E31" s="98" t="s">
        <v>318</v>
      </c>
      <c r="F31" s="85" t="s">
        <v>325</v>
      </c>
      <c r="G31" s="98" t="s">
        <v>326</v>
      </c>
      <c r="H31" s="98" t="s">
        <v>167</v>
      </c>
      <c r="I31" s="95">
        <v>281573.14260700002</v>
      </c>
      <c r="J31" s="97">
        <v>2382</v>
      </c>
      <c r="K31" s="95">
        <v>51.795661146</v>
      </c>
      <c r="L31" s="95">
        <v>6758.8679180520003</v>
      </c>
      <c r="M31" s="96">
        <v>1.8845483862785315E-4</v>
      </c>
      <c r="N31" s="96">
        <v>6.6887775993370271E-2</v>
      </c>
      <c r="O31" s="96">
        <v>1.4933078333674124E-2</v>
      </c>
    </row>
    <row r="32" spans="2:15">
      <c r="B32" s="88" t="s">
        <v>933</v>
      </c>
      <c r="C32" s="85" t="s">
        <v>934</v>
      </c>
      <c r="D32" s="98" t="s">
        <v>123</v>
      </c>
      <c r="E32" s="98" t="s">
        <v>318</v>
      </c>
      <c r="F32" s="85" t="s">
        <v>331</v>
      </c>
      <c r="G32" s="98" t="s">
        <v>326</v>
      </c>
      <c r="H32" s="98" t="s">
        <v>167</v>
      </c>
      <c r="I32" s="95">
        <v>46615.322588000003</v>
      </c>
      <c r="J32" s="97">
        <v>7460</v>
      </c>
      <c r="K32" s="85"/>
      <c r="L32" s="95">
        <v>3477.503065072</v>
      </c>
      <c r="M32" s="96">
        <v>1.994534017159463E-4</v>
      </c>
      <c r="N32" s="96">
        <v>3.4414409166296255E-2</v>
      </c>
      <c r="O32" s="96">
        <v>7.6832135656349585E-3</v>
      </c>
    </row>
    <row r="33" spans="2:15">
      <c r="B33" s="88" t="s">
        <v>935</v>
      </c>
      <c r="C33" s="85" t="s">
        <v>936</v>
      </c>
      <c r="D33" s="98" t="s">
        <v>123</v>
      </c>
      <c r="E33" s="98" t="s">
        <v>318</v>
      </c>
      <c r="F33" s="85" t="s">
        <v>468</v>
      </c>
      <c r="G33" s="98" t="s">
        <v>376</v>
      </c>
      <c r="H33" s="98" t="s">
        <v>167</v>
      </c>
      <c r="I33" s="95">
        <v>8929.7958940000008</v>
      </c>
      <c r="J33" s="97">
        <v>18410</v>
      </c>
      <c r="K33" s="85"/>
      <c r="L33" s="95">
        <v>1643.9754240970001</v>
      </c>
      <c r="M33" s="96">
        <v>1.9931413598963028E-4</v>
      </c>
      <c r="N33" s="96">
        <v>1.6269271901572915E-2</v>
      </c>
      <c r="O33" s="96">
        <v>3.6322079502555484E-3</v>
      </c>
    </row>
    <row r="34" spans="2:15">
      <c r="B34" s="88" t="s">
        <v>937</v>
      </c>
      <c r="C34" s="85" t="s">
        <v>938</v>
      </c>
      <c r="D34" s="98" t="s">
        <v>123</v>
      </c>
      <c r="E34" s="98" t="s">
        <v>318</v>
      </c>
      <c r="F34" s="85" t="s">
        <v>939</v>
      </c>
      <c r="G34" s="98" t="s">
        <v>195</v>
      </c>
      <c r="H34" s="98" t="s">
        <v>167</v>
      </c>
      <c r="I34" s="95">
        <v>1621.0194240000001</v>
      </c>
      <c r="J34" s="97">
        <v>44590</v>
      </c>
      <c r="K34" s="85"/>
      <c r="L34" s="95">
        <v>722.8125612</v>
      </c>
      <c r="M34" s="96">
        <v>2.6133894314862707E-5</v>
      </c>
      <c r="N34" s="96">
        <v>7.1531690314010762E-3</v>
      </c>
      <c r="O34" s="96">
        <v>1.5969858751248018E-3</v>
      </c>
    </row>
    <row r="35" spans="2:15">
      <c r="B35" s="88" t="s">
        <v>940</v>
      </c>
      <c r="C35" s="85" t="s">
        <v>941</v>
      </c>
      <c r="D35" s="98" t="s">
        <v>123</v>
      </c>
      <c r="E35" s="98" t="s">
        <v>318</v>
      </c>
      <c r="F35" s="85" t="s">
        <v>346</v>
      </c>
      <c r="G35" s="98" t="s">
        <v>326</v>
      </c>
      <c r="H35" s="98" t="s">
        <v>167</v>
      </c>
      <c r="I35" s="95">
        <v>260973.60386300003</v>
      </c>
      <c r="J35" s="97">
        <v>2415</v>
      </c>
      <c r="K35" s="85"/>
      <c r="L35" s="95">
        <v>6302.5125332850002</v>
      </c>
      <c r="M35" s="96">
        <v>1.9554138095365542E-4</v>
      </c>
      <c r="N35" s="96">
        <v>6.2371546778691223E-2</v>
      </c>
      <c r="O35" s="96">
        <v>1.3924804345878292E-2</v>
      </c>
    </row>
    <row r="36" spans="2:15">
      <c r="B36" s="88" t="s">
        <v>942</v>
      </c>
      <c r="C36" s="85" t="s">
        <v>943</v>
      </c>
      <c r="D36" s="98" t="s">
        <v>123</v>
      </c>
      <c r="E36" s="98" t="s">
        <v>318</v>
      </c>
      <c r="F36" s="85" t="s">
        <v>567</v>
      </c>
      <c r="G36" s="98" t="s">
        <v>568</v>
      </c>
      <c r="H36" s="98" t="s">
        <v>167</v>
      </c>
      <c r="I36" s="95">
        <v>3867.6055080000001</v>
      </c>
      <c r="J36" s="97">
        <v>54120</v>
      </c>
      <c r="K36" s="85"/>
      <c r="L36" s="95">
        <v>2093.1481007769999</v>
      </c>
      <c r="M36" s="96">
        <v>3.8040175506237731E-4</v>
      </c>
      <c r="N36" s="96">
        <v>2.0714418891332922E-2</v>
      </c>
      <c r="O36" s="96">
        <v>4.6246124250187894E-3</v>
      </c>
    </row>
    <row r="37" spans="2:15">
      <c r="B37" s="88" t="s">
        <v>944</v>
      </c>
      <c r="C37" s="85" t="s">
        <v>945</v>
      </c>
      <c r="D37" s="98" t="s">
        <v>123</v>
      </c>
      <c r="E37" s="98" t="s">
        <v>318</v>
      </c>
      <c r="F37" s="85" t="s">
        <v>946</v>
      </c>
      <c r="G37" s="98" t="s">
        <v>494</v>
      </c>
      <c r="H37" s="98" t="s">
        <v>167</v>
      </c>
      <c r="I37" s="95">
        <v>4170.7754029999996</v>
      </c>
      <c r="J37" s="97">
        <v>17330</v>
      </c>
      <c r="K37" s="85"/>
      <c r="L37" s="95">
        <v>722.79537729299989</v>
      </c>
      <c r="M37" s="96">
        <v>2.9866500245948226E-5</v>
      </c>
      <c r="N37" s="96">
        <v>7.1529989743240553E-3</v>
      </c>
      <c r="O37" s="96">
        <v>1.5969479089102787E-3</v>
      </c>
    </row>
    <row r="38" spans="2:15">
      <c r="B38" s="88" t="s">
        <v>947</v>
      </c>
      <c r="C38" s="85" t="s">
        <v>948</v>
      </c>
      <c r="D38" s="98" t="s">
        <v>123</v>
      </c>
      <c r="E38" s="98" t="s">
        <v>318</v>
      </c>
      <c r="F38" s="85" t="s">
        <v>375</v>
      </c>
      <c r="G38" s="98" t="s">
        <v>376</v>
      </c>
      <c r="H38" s="98" t="s">
        <v>167</v>
      </c>
      <c r="I38" s="95">
        <v>20105.655596000001</v>
      </c>
      <c r="J38" s="97">
        <v>21190</v>
      </c>
      <c r="K38" s="85"/>
      <c r="L38" s="95">
        <v>4260.3884208059999</v>
      </c>
      <c r="M38" s="96">
        <v>1.657887195442736E-4</v>
      </c>
      <c r="N38" s="96">
        <v>4.2162076517949169E-2</v>
      </c>
      <c r="O38" s="96">
        <v>9.4129245890206079E-3</v>
      </c>
    </row>
    <row r="39" spans="2:15">
      <c r="B39" s="88" t="s">
        <v>949</v>
      </c>
      <c r="C39" s="85" t="s">
        <v>950</v>
      </c>
      <c r="D39" s="98" t="s">
        <v>123</v>
      </c>
      <c r="E39" s="98" t="s">
        <v>318</v>
      </c>
      <c r="F39" s="85" t="s">
        <v>744</v>
      </c>
      <c r="G39" s="98" t="s">
        <v>154</v>
      </c>
      <c r="H39" s="98" t="s">
        <v>167</v>
      </c>
      <c r="I39" s="95">
        <v>44177.878406999997</v>
      </c>
      <c r="J39" s="97">
        <v>2398</v>
      </c>
      <c r="K39" s="95">
        <v>29.536112238999994</v>
      </c>
      <c r="L39" s="95">
        <v>1088.921636454</v>
      </c>
      <c r="M39" s="96">
        <v>1.8549942575135157E-4</v>
      </c>
      <c r="N39" s="96">
        <v>1.0776293807863248E-2</v>
      </c>
      <c r="O39" s="96">
        <v>2.4058691919351533E-3</v>
      </c>
    </row>
    <row r="40" spans="2:15">
      <c r="B40" s="88" t="s">
        <v>951</v>
      </c>
      <c r="C40" s="85" t="s">
        <v>952</v>
      </c>
      <c r="D40" s="98" t="s">
        <v>123</v>
      </c>
      <c r="E40" s="98" t="s">
        <v>318</v>
      </c>
      <c r="F40" s="85" t="s">
        <v>747</v>
      </c>
      <c r="G40" s="98" t="s">
        <v>748</v>
      </c>
      <c r="H40" s="98" t="s">
        <v>167</v>
      </c>
      <c r="I40" s="95">
        <v>24380.927664999999</v>
      </c>
      <c r="J40" s="97">
        <v>8710</v>
      </c>
      <c r="K40" s="95">
        <v>42.308638256999998</v>
      </c>
      <c r="L40" s="95">
        <v>2165.8874378769997</v>
      </c>
      <c r="M40" s="96">
        <v>2.1154316100648857E-4</v>
      </c>
      <c r="N40" s="96">
        <v>2.1434269100693622E-2</v>
      </c>
      <c r="O40" s="96">
        <v>4.7853230990582505E-3</v>
      </c>
    </row>
    <row r="41" spans="2:15">
      <c r="B41" s="84"/>
      <c r="C41" s="85"/>
      <c r="D41" s="85"/>
      <c r="E41" s="85"/>
      <c r="F41" s="85"/>
      <c r="G41" s="85"/>
      <c r="H41" s="85"/>
      <c r="I41" s="95"/>
      <c r="J41" s="97"/>
      <c r="K41" s="85"/>
      <c r="L41" s="85"/>
      <c r="M41" s="85"/>
      <c r="N41" s="96"/>
      <c r="O41" s="85"/>
    </row>
    <row r="42" spans="2:15">
      <c r="B42" s="103" t="s">
        <v>953</v>
      </c>
      <c r="C42" s="83"/>
      <c r="D42" s="83"/>
      <c r="E42" s="83"/>
      <c r="F42" s="83"/>
      <c r="G42" s="83"/>
      <c r="H42" s="83"/>
      <c r="I42" s="92"/>
      <c r="J42" s="94"/>
      <c r="K42" s="92">
        <v>116.98202328400001</v>
      </c>
      <c r="L42" s="92">
        <v>17561.173031620001</v>
      </c>
      <c r="M42" s="83"/>
      <c r="N42" s="93">
        <v>0.1737906143693895</v>
      </c>
      <c r="O42" s="93">
        <v>3.8799748077924988E-2</v>
      </c>
    </row>
    <row r="43" spans="2:15">
      <c r="B43" s="88" t="s">
        <v>954</v>
      </c>
      <c r="C43" s="85" t="s">
        <v>955</v>
      </c>
      <c r="D43" s="98" t="s">
        <v>123</v>
      </c>
      <c r="E43" s="98" t="s">
        <v>318</v>
      </c>
      <c r="F43" s="85" t="s">
        <v>956</v>
      </c>
      <c r="G43" s="98" t="s">
        <v>957</v>
      </c>
      <c r="H43" s="98" t="s">
        <v>167</v>
      </c>
      <c r="I43" s="95">
        <v>103535.71220999998</v>
      </c>
      <c r="J43" s="97">
        <v>381.8</v>
      </c>
      <c r="K43" s="85"/>
      <c r="L43" s="95">
        <v>395.29934922700005</v>
      </c>
      <c r="M43" s="96">
        <v>3.487862702296245E-4</v>
      </c>
      <c r="N43" s="96">
        <v>3.9120004477082903E-3</v>
      </c>
      <c r="O43" s="96">
        <v>8.733764616839165E-4</v>
      </c>
    </row>
    <row r="44" spans="2:15">
      <c r="B44" s="88" t="s">
        <v>958</v>
      </c>
      <c r="C44" s="85" t="s">
        <v>959</v>
      </c>
      <c r="D44" s="98" t="s">
        <v>123</v>
      </c>
      <c r="E44" s="98" t="s">
        <v>318</v>
      </c>
      <c r="F44" s="85" t="s">
        <v>858</v>
      </c>
      <c r="G44" s="98" t="s">
        <v>859</v>
      </c>
      <c r="H44" s="98" t="s">
        <v>167</v>
      </c>
      <c r="I44" s="95">
        <v>38110.159340999999</v>
      </c>
      <c r="J44" s="97">
        <v>2206</v>
      </c>
      <c r="K44" s="85"/>
      <c r="L44" s="95">
        <v>840.71011506399998</v>
      </c>
      <c r="M44" s="96">
        <v>2.8896130749205597E-4</v>
      </c>
      <c r="N44" s="96">
        <v>8.319918443970507E-3</v>
      </c>
      <c r="O44" s="96">
        <v>1.8574693508408206E-3</v>
      </c>
    </row>
    <row r="45" spans="2:15">
      <c r="B45" s="88" t="s">
        <v>960</v>
      </c>
      <c r="C45" s="85" t="s">
        <v>961</v>
      </c>
      <c r="D45" s="98" t="s">
        <v>123</v>
      </c>
      <c r="E45" s="98" t="s">
        <v>318</v>
      </c>
      <c r="F45" s="85" t="s">
        <v>629</v>
      </c>
      <c r="G45" s="98" t="s">
        <v>376</v>
      </c>
      <c r="H45" s="98" t="s">
        <v>167</v>
      </c>
      <c r="I45" s="95">
        <v>44488.739350000003</v>
      </c>
      <c r="J45" s="97">
        <v>418.1</v>
      </c>
      <c r="K45" s="85"/>
      <c r="L45" s="95">
        <v>186.00741920999999</v>
      </c>
      <c r="M45" s="96">
        <v>2.1110691049653729E-4</v>
      </c>
      <c r="N45" s="96">
        <v>1.8407849864906438E-3</v>
      </c>
      <c r="O45" s="96">
        <v>4.1096577050851025E-4</v>
      </c>
    </row>
    <row r="46" spans="2:15">
      <c r="B46" s="88" t="s">
        <v>962</v>
      </c>
      <c r="C46" s="85" t="s">
        <v>963</v>
      </c>
      <c r="D46" s="98" t="s">
        <v>123</v>
      </c>
      <c r="E46" s="98" t="s">
        <v>318</v>
      </c>
      <c r="F46" s="85" t="s">
        <v>855</v>
      </c>
      <c r="G46" s="98" t="s">
        <v>443</v>
      </c>
      <c r="H46" s="98" t="s">
        <v>167</v>
      </c>
      <c r="I46" s="95">
        <v>2927.0597519999997</v>
      </c>
      <c r="J46" s="97">
        <v>17190</v>
      </c>
      <c r="K46" s="95">
        <v>4.986503849</v>
      </c>
      <c r="L46" s="95">
        <v>508.14807516399992</v>
      </c>
      <c r="M46" s="96">
        <v>1.9946010937168756E-4</v>
      </c>
      <c r="N46" s="96">
        <v>5.0287851508759732E-3</v>
      </c>
      <c r="O46" s="96">
        <v>1.1227050304182843E-3</v>
      </c>
    </row>
    <row r="47" spans="2:15">
      <c r="B47" s="88" t="s">
        <v>964</v>
      </c>
      <c r="C47" s="85" t="s">
        <v>965</v>
      </c>
      <c r="D47" s="98" t="s">
        <v>123</v>
      </c>
      <c r="E47" s="98" t="s">
        <v>318</v>
      </c>
      <c r="F47" s="85" t="s">
        <v>966</v>
      </c>
      <c r="G47" s="98" t="s">
        <v>967</v>
      </c>
      <c r="H47" s="98" t="s">
        <v>167</v>
      </c>
      <c r="I47" s="95">
        <v>42118.311039000007</v>
      </c>
      <c r="J47" s="97">
        <v>1260</v>
      </c>
      <c r="K47" s="85"/>
      <c r="L47" s="95">
        <v>530.69071909499996</v>
      </c>
      <c r="M47" s="96">
        <v>3.8706396386486188E-4</v>
      </c>
      <c r="N47" s="96">
        <v>5.2518738893802194E-3</v>
      </c>
      <c r="O47" s="96">
        <v>1.1725108665066998E-3</v>
      </c>
    </row>
    <row r="48" spans="2:15">
      <c r="B48" s="88" t="s">
        <v>968</v>
      </c>
      <c r="C48" s="85" t="s">
        <v>969</v>
      </c>
      <c r="D48" s="98" t="s">
        <v>123</v>
      </c>
      <c r="E48" s="98" t="s">
        <v>318</v>
      </c>
      <c r="F48" s="85" t="s">
        <v>970</v>
      </c>
      <c r="G48" s="98" t="s">
        <v>195</v>
      </c>
      <c r="H48" s="98" t="s">
        <v>167</v>
      </c>
      <c r="I48" s="95">
        <v>606.36119099999996</v>
      </c>
      <c r="J48" s="97">
        <v>2909</v>
      </c>
      <c r="K48" s="85"/>
      <c r="L48" s="95">
        <v>17.639047053999999</v>
      </c>
      <c r="M48" s="96">
        <v>1.788873383409456E-5</v>
      </c>
      <c r="N48" s="96">
        <v>1.7456127895816538E-4</v>
      </c>
      <c r="O48" s="96">
        <v>3.897180335263347E-5</v>
      </c>
    </row>
    <row r="49" spans="2:15">
      <c r="B49" s="88" t="s">
        <v>971</v>
      </c>
      <c r="C49" s="85" t="s">
        <v>972</v>
      </c>
      <c r="D49" s="98" t="s">
        <v>123</v>
      </c>
      <c r="E49" s="98" t="s">
        <v>318</v>
      </c>
      <c r="F49" s="85" t="s">
        <v>756</v>
      </c>
      <c r="G49" s="98" t="s">
        <v>568</v>
      </c>
      <c r="H49" s="98" t="s">
        <v>167</v>
      </c>
      <c r="I49" s="95">
        <v>1247.86321</v>
      </c>
      <c r="J49" s="97">
        <v>93000</v>
      </c>
      <c r="K49" s="85"/>
      <c r="L49" s="95">
        <v>1160.512785653</v>
      </c>
      <c r="M49" s="96">
        <v>3.4538088505803755E-4</v>
      </c>
      <c r="N49" s="96">
        <v>1.1484781206757527E-2</v>
      </c>
      <c r="O49" s="96">
        <v>2.5640430535860169E-3</v>
      </c>
    </row>
    <row r="50" spans="2:15">
      <c r="B50" s="88" t="s">
        <v>973</v>
      </c>
      <c r="C50" s="85" t="s">
        <v>974</v>
      </c>
      <c r="D50" s="98" t="s">
        <v>123</v>
      </c>
      <c r="E50" s="98" t="s">
        <v>318</v>
      </c>
      <c r="F50" s="85" t="s">
        <v>975</v>
      </c>
      <c r="G50" s="98" t="s">
        <v>193</v>
      </c>
      <c r="H50" s="98" t="s">
        <v>167</v>
      </c>
      <c r="I50" s="95">
        <v>118822.815542</v>
      </c>
      <c r="J50" s="97">
        <v>224.8</v>
      </c>
      <c r="K50" s="85"/>
      <c r="L50" s="95">
        <v>267.11368932200003</v>
      </c>
      <c r="M50" s="96">
        <v>2.2141290678309665E-4</v>
      </c>
      <c r="N50" s="96">
        <v>2.643436864391641E-3</v>
      </c>
      <c r="O50" s="96">
        <v>5.9016239035956128E-4</v>
      </c>
    </row>
    <row r="51" spans="2:15">
      <c r="B51" s="88" t="s">
        <v>976</v>
      </c>
      <c r="C51" s="85" t="s">
        <v>977</v>
      </c>
      <c r="D51" s="98" t="s">
        <v>123</v>
      </c>
      <c r="E51" s="98" t="s">
        <v>318</v>
      </c>
      <c r="F51" s="85" t="s">
        <v>978</v>
      </c>
      <c r="G51" s="98" t="s">
        <v>193</v>
      </c>
      <c r="H51" s="98" t="s">
        <v>167</v>
      </c>
      <c r="I51" s="95">
        <v>86381.714988000007</v>
      </c>
      <c r="J51" s="97">
        <v>581</v>
      </c>
      <c r="K51" s="85"/>
      <c r="L51" s="95">
        <v>501.87776408899998</v>
      </c>
      <c r="M51" s="96">
        <v>2.1438074672379591E-4</v>
      </c>
      <c r="N51" s="96">
        <v>4.9667322793480115E-3</v>
      </c>
      <c r="O51" s="96">
        <v>1.1088513721437393E-3</v>
      </c>
    </row>
    <row r="52" spans="2:15">
      <c r="B52" s="88" t="s">
        <v>979</v>
      </c>
      <c r="C52" s="85" t="s">
        <v>980</v>
      </c>
      <c r="D52" s="98" t="s">
        <v>123</v>
      </c>
      <c r="E52" s="98" t="s">
        <v>318</v>
      </c>
      <c r="F52" s="85" t="s">
        <v>981</v>
      </c>
      <c r="G52" s="98" t="s">
        <v>450</v>
      </c>
      <c r="H52" s="98" t="s">
        <v>167</v>
      </c>
      <c r="I52" s="95">
        <v>1217.734809</v>
      </c>
      <c r="J52" s="97">
        <v>18230</v>
      </c>
      <c r="K52" s="85"/>
      <c r="L52" s="95">
        <v>221.99305560900001</v>
      </c>
      <c r="M52" s="96">
        <v>2.4078287075685956E-4</v>
      </c>
      <c r="N52" s="96">
        <v>2.1969095942827896E-3</v>
      </c>
      <c r="O52" s="96">
        <v>4.9047262487359172E-4</v>
      </c>
    </row>
    <row r="53" spans="2:15">
      <c r="B53" s="88" t="s">
        <v>982</v>
      </c>
      <c r="C53" s="85" t="s">
        <v>983</v>
      </c>
      <c r="D53" s="98" t="s">
        <v>123</v>
      </c>
      <c r="E53" s="98" t="s">
        <v>318</v>
      </c>
      <c r="F53" s="85" t="s">
        <v>984</v>
      </c>
      <c r="G53" s="98" t="s">
        <v>985</v>
      </c>
      <c r="H53" s="98" t="s">
        <v>167</v>
      </c>
      <c r="I53" s="95">
        <v>7018.7918330000002</v>
      </c>
      <c r="J53" s="97">
        <v>4841</v>
      </c>
      <c r="K53" s="85"/>
      <c r="L53" s="95">
        <v>339.77971263899997</v>
      </c>
      <c r="M53" s="96">
        <v>2.8380854105871853E-4</v>
      </c>
      <c r="N53" s="96">
        <v>3.3625615386547484E-3</v>
      </c>
      <c r="O53" s="96">
        <v>7.5071108454118974E-4</v>
      </c>
    </row>
    <row r="54" spans="2:15">
      <c r="B54" s="88" t="s">
        <v>986</v>
      </c>
      <c r="C54" s="85" t="s">
        <v>987</v>
      </c>
      <c r="D54" s="98" t="s">
        <v>123</v>
      </c>
      <c r="E54" s="98" t="s">
        <v>318</v>
      </c>
      <c r="F54" s="85" t="s">
        <v>427</v>
      </c>
      <c r="G54" s="98" t="s">
        <v>376</v>
      </c>
      <c r="H54" s="98" t="s">
        <v>167</v>
      </c>
      <c r="I54" s="95">
        <v>833.29132700000002</v>
      </c>
      <c r="J54" s="97">
        <v>173600</v>
      </c>
      <c r="K54" s="95">
        <v>77.995964040999993</v>
      </c>
      <c r="L54" s="95">
        <v>1524.5897071939999</v>
      </c>
      <c r="M54" s="96">
        <v>3.8997981846304326E-4</v>
      </c>
      <c r="N54" s="96">
        <v>1.5087795183010656E-2</v>
      </c>
      <c r="O54" s="96">
        <v>3.3684365192925693E-3</v>
      </c>
    </row>
    <row r="55" spans="2:15">
      <c r="B55" s="88" t="s">
        <v>988</v>
      </c>
      <c r="C55" s="85" t="s">
        <v>989</v>
      </c>
      <c r="D55" s="98" t="s">
        <v>123</v>
      </c>
      <c r="E55" s="98" t="s">
        <v>318</v>
      </c>
      <c r="F55" s="85" t="s">
        <v>990</v>
      </c>
      <c r="G55" s="98" t="s">
        <v>376</v>
      </c>
      <c r="H55" s="98" t="s">
        <v>167</v>
      </c>
      <c r="I55" s="95">
        <v>3233.7266089999994</v>
      </c>
      <c r="J55" s="97">
        <v>5933</v>
      </c>
      <c r="K55" s="85"/>
      <c r="L55" s="95">
        <v>191.85699968199998</v>
      </c>
      <c r="M55" s="96">
        <v>1.8030051003041221E-4</v>
      </c>
      <c r="N55" s="96">
        <v>1.8986741822864829E-3</v>
      </c>
      <c r="O55" s="96">
        <v>4.2388986437550248E-4</v>
      </c>
    </row>
    <row r="56" spans="2:15">
      <c r="B56" s="88" t="s">
        <v>991</v>
      </c>
      <c r="C56" s="85" t="s">
        <v>992</v>
      </c>
      <c r="D56" s="98" t="s">
        <v>123</v>
      </c>
      <c r="E56" s="98" t="s">
        <v>318</v>
      </c>
      <c r="F56" s="85" t="s">
        <v>993</v>
      </c>
      <c r="G56" s="98" t="s">
        <v>372</v>
      </c>
      <c r="H56" s="98" t="s">
        <v>167</v>
      </c>
      <c r="I56" s="95">
        <v>2528.881214</v>
      </c>
      <c r="J56" s="97">
        <v>19360</v>
      </c>
      <c r="K56" s="95">
        <v>6.9544233389999999</v>
      </c>
      <c r="L56" s="95">
        <v>496.54582637300001</v>
      </c>
      <c r="M56" s="96">
        <v>4.7995058193657487E-4</v>
      </c>
      <c r="N56" s="96">
        <v>4.9139658309009472E-3</v>
      </c>
      <c r="O56" s="96">
        <v>1.0970709609049519E-3</v>
      </c>
    </row>
    <row r="57" spans="2:15">
      <c r="B57" s="88" t="s">
        <v>994</v>
      </c>
      <c r="C57" s="85" t="s">
        <v>995</v>
      </c>
      <c r="D57" s="98" t="s">
        <v>123</v>
      </c>
      <c r="E57" s="98" t="s">
        <v>318</v>
      </c>
      <c r="F57" s="85" t="s">
        <v>996</v>
      </c>
      <c r="G57" s="98" t="s">
        <v>967</v>
      </c>
      <c r="H57" s="98" t="s">
        <v>167</v>
      </c>
      <c r="I57" s="95">
        <v>3320.3545279999998</v>
      </c>
      <c r="J57" s="97">
        <v>7529</v>
      </c>
      <c r="K57" s="85"/>
      <c r="L57" s="95">
        <v>249.98949237799999</v>
      </c>
      <c r="M57" s="96">
        <v>2.3663548030020419E-4</v>
      </c>
      <c r="N57" s="96">
        <v>2.4739706959231869E-3</v>
      </c>
      <c r="O57" s="96">
        <v>5.5232809954836926E-4</v>
      </c>
    </row>
    <row r="58" spans="2:15">
      <c r="B58" s="88" t="s">
        <v>997</v>
      </c>
      <c r="C58" s="85" t="s">
        <v>998</v>
      </c>
      <c r="D58" s="98" t="s">
        <v>123</v>
      </c>
      <c r="E58" s="98" t="s">
        <v>318</v>
      </c>
      <c r="F58" s="85" t="s">
        <v>999</v>
      </c>
      <c r="G58" s="98" t="s">
        <v>1000</v>
      </c>
      <c r="H58" s="98" t="s">
        <v>167</v>
      </c>
      <c r="I58" s="95">
        <v>1905.0994169999999</v>
      </c>
      <c r="J58" s="97">
        <v>14890</v>
      </c>
      <c r="K58" s="95">
        <v>3.5627397790000002</v>
      </c>
      <c r="L58" s="95">
        <v>287.23204304100005</v>
      </c>
      <c r="M58" s="96">
        <v>2.8047861981097465E-4</v>
      </c>
      <c r="N58" s="96">
        <v>2.842534102749822E-3</v>
      </c>
      <c r="O58" s="96">
        <v>6.3461198690042378E-4</v>
      </c>
    </row>
    <row r="59" spans="2:15">
      <c r="B59" s="88" t="s">
        <v>1001</v>
      </c>
      <c r="C59" s="85" t="s">
        <v>1002</v>
      </c>
      <c r="D59" s="98" t="s">
        <v>123</v>
      </c>
      <c r="E59" s="98" t="s">
        <v>318</v>
      </c>
      <c r="F59" s="85" t="s">
        <v>1003</v>
      </c>
      <c r="G59" s="98" t="s">
        <v>1000</v>
      </c>
      <c r="H59" s="98" t="s">
        <v>167</v>
      </c>
      <c r="I59" s="95">
        <v>7941.5446019999999</v>
      </c>
      <c r="J59" s="97">
        <v>10110</v>
      </c>
      <c r="K59" s="85"/>
      <c r="L59" s="95">
        <v>802.890159294</v>
      </c>
      <c r="M59" s="96">
        <v>3.5322949317823674E-4</v>
      </c>
      <c r="N59" s="96">
        <v>7.9456408637167963E-3</v>
      </c>
      <c r="O59" s="96">
        <v>1.7739097416078777E-3</v>
      </c>
    </row>
    <row r="60" spans="2:15">
      <c r="B60" s="88" t="s">
        <v>1004</v>
      </c>
      <c r="C60" s="85" t="s">
        <v>1005</v>
      </c>
      <c r="D60" s="98" t="s">
        <v>123</v>
      </c>
      <c r="E60" s="98" t="s">
        <v>318</v>
      </c>
      <c r="F60" s="85" t="s">
        <v>529</v>
      </c>
      <c r="G60" s="98" t="s">
        <v>376</v>
      </c>
      <c r="H60" s="98" t="s">
        <v>167</v>
      </c>
      <c r="I60" s="95">
        <v>734.56314899999995</v>
      </c>
      <c r="J60" s="97">
        <v>50880</v>
      </c>
      <c r="K60" s="85"/>
      <c r="L60" s="95">
        <v>373.74573041399998</v>
      </c>
      <c r="M60" s="96">
        <v>1.3593214025584504E-4</v>
      </c>
      <c r="N60" s="96">
        <v>3.6986993972232037E-3</v>
      </c>
      <c r="O60" s="96">
        <v>8.2575578289405087E-4</v>
      </c>
    </row>
    <row r="61" spans="2:15">
      <c r="B61" s="88" t="s">
        <v>1006</v>
      </c>
      <c r="C61" s="85" t="s">
        <v>1007</v>
      </c>
      <c r="D61" s="98" t="s">
        <v>123</v>
      </c>
      <c r="E61" s="98" t="s">
        <v>318</v>
      </c>
      <c r="F61" s="85" t="s">
        <v>1008</v>
      </c>
      <c r="G61" s="98" t="s">
        <v>443</v>
      </c>
      <c r="H61" s="98" t="s">
        <v>167</v>
      </c>
      <c r="I61" s="95">
        <v>10418.159635</v>
      </c>
      <c r="J61" s="97">
        <v>4960</v>
      </c>
      <c r="K61" s="85"/>
      <c r="L61" s="95">
        <v>516.74071788599997</v>
      </c>
      <c r="M61" s="96">
        <v>1.8744821903260461E-4</v>
      </c>
      <c r="N61" s="96">
        <v>5.1138205101326833E-3</v>
      </c>
      <c r="O61" s="96">
        <v>1.1416896604505109E-3</v>
      </c>
    </row>
    <row r="62" spans="2:15">
      <c r="B62" s="88" t="s">
        <v>1009</v>
      </c>
      <c r="C62" s="85" t="s">
        <v>1010</v>
      </c>
      <c r="D62" s="98" t="s">
        <v>123</v>
      </c>
      <c r="E62" s="98" t="s">
        <v>318</v>
      </c>
      <c r="F62" s="85" t="s">
        <v>1011</v>
      </c>
      <c r="G62" s="98" t="s">
        <v>1000</v>
      </c>
      <c r="H62" s="98" t="s">
        <v>167</v>
      </c>
      <c r="I62" s="95">
        <v>22318.504773000001</v>
      </c>
      <c r="J62" s="97">
        <v>4616</v>
      </c>
      <c r="K62" s="85"/>
      <c r="L62" s="95">
        <v>1030.2221803140001</v>
      </c>
      <c r="M62" s="96">
        <v>3.5947994606151017E-4</v>
      </c>
      <c r="N62" s="96">
        <v>1.0195386454615754E-2</v>
      </c>
      <c r="O62" s="96">
        <v>2.2761783047465594E-3</v>
      </c>
    </row>
    <row r="63" spans="2:15">
      <c r="B63" s="88" t="s">
        <v>1012</v>
      </c>
      <c r="C63" s="85" t="s">
        <v>1013</v>
      </c>
      <c r="D63" s="98" t="s">
        <v>123</v>
      </c>
      <c r="E63" s="98" t="s">
        <v>318</v>
      </c>
      <c r="F63" s="85" t="s">
        <v>1014</v>
      </c>
      <c r="G63" s="98" t="s">
        <v>985</v>
      </c>
      <c r="H63" s="98" t="s">
        <v>167</v>
      </c>
      <c r="I63" s="95">
        <v>40031.278139000002</v>
      </c>
      <c r="J63" s="97">
        <v>2329</v>
      </c>
      <c r="K63" s="85"/>
      <c r="L63" s="95">
        <v>932.328467854</v>
      </c>
      <c r="M63" s="96">
        <v>3.7181731580525628E-4</v>
      </c>
      <c r="N63" s="96">
        <v>9.2266010323270049E-3</v>
      </c>
      <c r="O63" s="96">
        <v>2.0598914214602416E-3</v>
      </c>
    </row>
    <row r="64" spans="2:15">
      <c r="B64" s="88" t="s">
        <v>1015</v>
      </c>
      <c r="C64" s="85" t="s">
        <v>1016</v>
      </c>
      <c r="D64" s="98" t="s">
        <v>123</v>
      </c>
      <c r="E64" s="98" t="s">
        <v>318</v>
      </c>
      <c r="F64" s="85" t="s">
        <v>479</v>
      </c>
      <c r="G64" s="98" t="s">
        <v>443</v>
      </c>
      <c r="H64" s="98" t="s">
        <v>167</v>
      </c>
      <c r="I64" s="95">
        <v>9606.7661370000005</v>
      </c>
      <c r="J64" s="97">
        <v>4649</v>
      </c>
      <c r="K64" s="85"/>
      <c r="L64" s="95">
        <v>446.61855771700004</v>
      </c>
      <c r="M64" s="96">
        <v>1.5183298478751978E-4</v>
      </c>
      <c r="N64" s="96">
        <v>4.4198706655103146E-3</v>
      </c>
      <c r="O64" s="96">
        <v>9.8676139089025577E-4</v>
      </c>
    </row>
    <row r="65" spans="2:15">
      <c r="B65" s="88" t="s">
        <v>1017</v>
      </c>
      <c r="C65" s="85" t="s">
        <v>1018</v>
      </c>
      <c r="D65" s="98" t="s">
        <v>123</v>
      </c>
      <c r="E65" s="98" t="s">
        <v>318</v>
      </c>
      <c r="F65" s="85" t="s">
        <v>1019</v>
      </c>
      <c r="G65" s="98" t="s">
        <v>923</v>
      </c>
      <c r="H65" s="98" t="s">
        <v>167</v>
      </c>
      <c r="I65" s="95">
        <v>790.4546150000001</v>
      </c>
      <c r="J65" s="97">
        <v>9165</v>
      </c>
      <c r="K65" s="85"/>
      <c r="L65" s="95">
        <v>72.445165439999997</v>
      </c>
      <c r="M65" s="96">
        <v>2.8313941915654717E-5</v>
      </c>
      <c r="N65" s="96">
        <v>7.1693899873545184E-4</v>
      </c>
      <c r="O65" s="96">
        <v>1.6006072962634541E-4</v>
      </c>
    </row>
    <row r="66" spans="2:15">
      <c r="B66" s="88" t="s">
        <v>1020</v>
      </c>
      <c r="C66" s="85" t="s">
        <v>1021</v>
      </c>
      <c r="D66" s="98" t="s">
        <v>123</v>
      </c>
      <c r="E66" s="98" t="s">
        <v>318</v>
      </c>
      <c r="F66" s="85" t="s">
        <v>1022</v>
      </c>
      <c r="G66" s="98" t="s">
        <v>859</v>
      </c>
      <c r="H66" s="98" t="s">
        <v>167</v>
      </c>
      <c r="I66" s="95">
        <v>27956.258132999999</v>
      </c>
      <c r="J66" s="97">
        <v>2322</v>
      </c>
      <c r="K66" s="85"/>
      <c r="L66" s="95">
        <v>649.14431385399996</v>
      </c>
      <c r="M66" s="96">
        <v>2.847516099175271E-4</v>
      </c>
      <c r="N66" s="96">
        <v>6.4241260487526422E-3</v>
      </c>
      <c r="O66" s="96">
        <v>1.4342228619012261E-3</v>
      </c>
    </row>
    <row r="67" spans="2:15">
      <c r="B67" s="88" t="s">
        <v>1023</v>
      </c>
      <c r="C67" s="85" t="s">
        <v>1024</v>
      </c>
      <c r="D67" s="98" t="s">
        <v>123</v>
      </c>
      <c r="E67" s="98" t="s">
        <v>318</v>
      </c>
      <c r="F67" s="85" t="s">
        <v>1025</v>
      </c>
      <c r="G67" s="98" t="s">
        <v>195</v>
      </c>
      <c r="H67" s="98" t="s">
        <v>167</v>
      </c>
      <c r="I67" s="95">
        <v>1187.2977149999999</v>
      </c>
      <c r="J67" s="97">
        <v>5548</v>
      </c>
      <c r="K67" s="85"/>
      <c r="L67" s="95">
        <v>65.871277247000009</v>
      </c>
      <c r="M67" s="96">
        <v>2.3843083870764333E-5</v>
      </c>
      <c r="N67" s="96">
        <v>6.5188183736018172E-4</v>
      </c>
      <c r="O67" s="96">
        <v>1.4553634647030086E-4</v>
      </c>
    </row>
    <row r="68" spans="2:15">
      <c r="B68" s="88" t="s">
        <v>1026</v>
      </c>
      <c r="C68" s="85" t="s">
        <v>1027</v>
      </c>
      <c r="D68" s="98" t="s">
        <v>123</v>
      </c>
      <c r="E68" s="98" t="s">
        <v>318</v>
      </c>
      <c r="F68" s="85" t="s">
        <v>614</v>
      </c>
      <c r="G68" s="98" t="s">
        <v>411</v>
      </c>
      <c r="H68" s="98" t="s">
        <v>167</v>
      </c>
      <c r="I68" s="95">
        <v>11789.987444</v>
      </c>
      <c r="J68" s="97">
        <v>1324</v>
      </c>
      <c r="K68" s="85"/>
      <c r="L68" s="95">
        <v>156.099433761</v>
      </c>
      <c r="M68" s="96">
        <v>1.0146574301588129E-4</v>
      </c>
      <c r="N68" s="96">
        <v>1.5448066280761099E-3</v>
      </c>
      <c r="O68" s="96">
        <v>3.44886910124296E-4</v>
      </c>
    </row>
    <row r="69" spans="2:15">
      <c r="B69" s="88" t="s">
        <v>1028</v>
      </c>
      <c r="C69" s="85" t="s">
        <v>1029</v>
      </c>
      <c r="D69" s="98" t="s">
        <v>123</v>
      </c>
      <c r="E69" s="98" t="s">
        <v>318</v>
      </c>
      <c r="F69" s="85" t="s">
        <v>1030</v>
      </c>
      <c r="G69" s="98" t="s">
        <v>154</v>
      </c>
      <c r="H69" s="98" t="s">
        <v>167</v>
      </c>
      <c r="I69" s="95">
        <v>3611.0689040000002</v>
      </c>
      <c r="J69" s="97">
        <v>9567</v>
      </c>
      <c r="K69" s="85"/>
      <c r="L69" s="95">
        <v>345.47096202400002</v>
      </c>
      <c r="M69" s="96">
        <v>3.3147708216142068E-4</v>
      </c>
      <c r="N69" s="96">
        <v>3.4188838427153972E-3</v>
      </c>
      <c r="O69" s="96">
        <v>7.6328536087165173E-4</v>
      </c>
    </row>
    <row r="70" spans="2:15">
      <c r="B70" s="88" t="s">
        <v>1031</v>
      </c>
      <c r="C70" s="85" t="s">
        <v>1032</v>
      </c>
      <c r="D70" s="98" t="s">
        <v>123</v>
      </c>
      <c r="E70" s="98" t="s">
        <v>318</v>
      </c>
      <c r="F70" s="85" t="s">
        <v>1033</v>
      </c>
      <c r="G70" s="98" t="s">
        <v>494</v>
      </c>
      <c r="H70" s="98" t="s">
        <v>167</v>
      </c>
      <c r="I70" s="95">
        <v>2290.1718390000001</v>
      </c>
      <c r="J70" s="97">
        <v>15630</v>
      </c>
      <c r="K70" s="85"/>
      <c r="L70" s="95">
        <v>357.95385840899996</v>
      </c>
      <c r="M70" s="96">
        <v>2.3985993220537803E-4</v>
      </c>
      <c r="N70" s="96">
        <v>3.5424183143564665E-3</v>
      </c>
      <c r="O70" s="96">
        <v>7.9086513781188048E-4</v>
      </c>
    </row>
    <row r="71" spans="2:15">
      <c r="B71" s="88" t="s">
        <v>1034</v>
      </c>
      <c r="C71" s="85" t="s">
        <v>1035</v>
      </c>
      <c r="D71" s="98" t="s">
        <v>123</v>
      </c>
      <c r="E71" s="98" t="s">
        <v>318</v>
      </c>
      <c r="F71" s="85" t="s">
        <v>836</v>
      </c>
      <c r="G71" s="98" t="s">
        <v>411</v>
      </c>
      <c r="H71" s="98" t="s">
        <v>167</v>
      </c>
      <c r="I71" s="95">
        <v>22287.794000999998</v>
      </c>
      <c r="J71" s="97">
        <v>1396</v>
      </c>
      <c r="K71" s="85"/>
      <c r="L71" s="95">
        <v>311.13760424900005</v>
      </c>
      <c r="M71" s="96">
        <v>1.3648169283369694E-4</v>
      </c>
      <c r="N71" s="96">
        <v>3.0791106777714795E-3</v>
      </c>
      <c r="O71" s="96">
        <v>6.8742905959037119E-4</v>
      </c>
    </row>
    <row r="72" spans="2:15">
      <c r="B72" s="88" t="s">
        <v>1036</v>
      </c>
      <c r="C72" s="85" t="s">
        <v>1037</v>
      </c>
      <c r="D72" s="98" t="s">
        <v>123</v>
      </c>
      <c r="E72" s="98" t="s">
        <v>318</v>
      </c>
      <c r="F72" s="85" t="s">
        <v>1038</v>
      </c>
      <c r="G72" s="98" t="s">
        <v>967</v>
      </c>
      <c r="H72" s="98" t="s">
        <v>167</v>
      </c>
      <c r="I72" s="95">
        <v>561.59408800000006</v>
      </c>
      <c r="J72" s="97">
        <v>27900</v>
      </c>
      <c r="K72" s="85"/>
      <c r="L72" s="95">
        <v>156.684750519</v>
      </c>
      <c r="M72" s="96">
        <v>2.3973908804271639E-4</v>
      </c>
      <c r="N72" s="96">
        <v>1.5505990975649283E-3</v>
      </c>
      <c r="O72" s="96">
        <v>3.461801120485238E-4</v>
      </c>
    </row>
    <row r="73" spans="2:15">
      <c r="B73" s="88" t="s">
        <v>1039</v>
      </c>
      <c r="C73" s="85" t="s">
        <v>1040</v>
      </c>
      <c r="D73" s="98" t="s">
        <v>123</v>
      </c>
      <c r="E73" s="98" t="s">
        <v>318</v>
      </c>
      <c r="F73" s="85" t="s">
        <v>1041</v>
      </c>
      <c r="G73" s="98" t="s">
        <v>1042</v>
      </c>
      <c r="H73" s="98" t="s">
        <v>167</v>
      </c>
      <c r="I73" s="95">
        <v>5194.8287780000001</v>
      </c>
      <c r="J73" s="97">
        <v>2055</v>
      </c>
      <c r="K73" s="85"/>
      <c r="L73" s="95">
        <v>106.753731382</v>
      </c>
      <c r="M73" s="96">
        <v>1.2900789209131219E-4</v>
      </c>
      <c r="N73" s="96">
        <v>1.0564668162939385E-3</v>
      </c>
      <c r="O73" s="96">
        <v>2.3586225570137656E-4</v>
      </c>
    </row>
    <row r="74" spans="2:15">
      <c r="B74" s="88" t="s">
        <v>1043</v>
      </c>
      <c r="C74" s="85" t="s">
        <v>1044</v>
      </c>
      <c r="D74" s="98" t="s">
        <v>123</v>
      </c>
      <c r="E74" s="98" t="s">
        <v>318</v>
      </c>
      <c r="F74" s="85" t="s">
        <v>1045</v>
      </c>
      <c r="G74" s="98" t="s">
        <v>748</v>
      </c>
      <c r="H74" s="98" t="s">
        <v>167</v>
      </c>
      <c r="I74" s="95">
        <v>3935.6229130000006</v>
      </c>
      <c r="J74" s="97">
        <v>8913</v>
      </c>
      <c r="K74" s="95">
        <v>10.951811328</v>
      </c>
      <c r="L74" s="95">
        <v>361.73388154600002</v>
      </c>
      <c r="M74" s="96">
        <v>3.1290894645961606E-4</v>
      </c>
      <c r="N74" s="96">
        <v>3.5798265525263714E-3</v>
      </c>
      <c r="O74" s="96">
        <v>7.992167408158627E-4</v>
      </c>
    </row>
    <row r="75" spans="2:15">
      <c r="B75" s="88" t="s">
        <v>1046</v>
      </c>
      <c r="C75" s="85" t="s">
        <v>1047</v>
      </c>
      <c r="D75" s="98" t="s">
        <v>123</v>
      </c>
      <c r="E75" s="98" t="s">
        <v>318</v>
      </c>
      <c r="F75" s="85" t="s">
        <v>1048</v>
      </c>
      <c r="G75" s="98" t="s">
        <v>1042</v>
      </c>
      <c r="H75" s="98" t="s">
        <v>167</v>
      </c>
      <c r="I75" s="95">
        <v>21419.404649</v>
      </c>
      <c r="J75" s="97">
        <v>310.8</v>
      </c>
      <c r="K75" s="85"/>
      <c r="L75" s="95">
        <v>66.571509648000003</v>
      </c>
      <c r="M75" s="96">
        <v>7.5503676923293202E-5</v>
      </c>
      <c r="N75" s="96">
        <v>6.588115463808733E-4</v>
      </c>
      <c r="O75" s="96">
        <v>1.4708344362069519E-4</v>
      </c>
    </row>
    <row r="76" spans="2:15">
      <c r="B76" s="88" t="s">
        <v>1049</v>
      </c>
      <c r="C76" s="85" t="s">
        <v>1050</v>
      </c>
      <c r="D76" s="98" t="s">
        <v>123</v>
      </c>
      <c r="E76" s="98" t="s">
        <v>318</v>
      </c>
      <c r="F76" s="85" t="s">
        <v>486</v>
      </c>
      <c r="G76" s="98" t="s">
        <v>376</v>
      </c>
      <c r="H76" s="98" t="s">
        <v>167</v>
      </c>
      <c r="I76" s="95">
        <v>38374.246300999999</v>
      </c>
      <c r="J76" s="97">
        <v>1598</v>
      </c>
      <c r="K76" s="85"/>
      <c r="L76" s="95">
        <v>613.22045588499998</v>
      </c>
      <c r="M76" s="96">
        <v>2.1752364485095859E-4</v>
      </c>
      <c r="N76" s="96">
        <v>6.0686128187588447E-3</v>
      </c>
      <c r="O76" s="96">
        <v>1.3548525011243767E-3</v>
      </c>
    </row>
    <row r="77" spans="2:15">
      <c r="B77" s="88" t="s">
        <v>1051</v>
      </c>
      <c r="C77" s="85" t="s">
        <v>1052</v>
      </c>
      <c r="D77" s="98" t="s">
        <v>123</v>
      </c>
      <c r="E77" s="98" t="s">
        <v>318</v>
      </c>
      <c r="F77" s="85" t="s">
        <v>1053</v>
      </c>
      <c r="G77" s="98" t="s">
        <v>154</v>
      </c>
      <c r="H77" s="98" t="s">
        <v>167</v>
      </c>
      <c r="I77" s="95">
        <v>1709.9158739999998</v>
      </c>
      <c r="J77" s="97">
        <v>19400</v>
      </c>
      <c r="K77" s="85"/>
      <c r="L77" s="95">
        <v>331.72367956199997</v>
      </c>
      <c r="M77" s="96">
        <v>1.2412657046892314E-4</v>
      </c>
      <c r="N77" s="96">
        <v>3.2828366287463357E-3</v>
      </c>
      <c r="O77" s="96">
        <v>7.3291204268150162E-4</v>
      </c>
    </row>
    <row r="78" spans="2:15">
      <c r="B78" s="88" t="s">
        <v>1054</v>
      </c>
      <c r="C78" s="85" t="s">
        <v>1055</v>
      </c>
      <c r="D78" s="98" t="s">
        <v>123</v>
      </c>
      <c r="E78" s="98" t="s">
        <v>318</v>
      </c>
      <c r="F78" s="85" t="s">
        <v>1056</v>
      </c>
      <c r="G78" s="98" t="s">
        <v>859</v>
      </c>
      <c r="H78" s="98" t="s">
        <v>167</v>
      </c>
      <c r="I78" s="95">
        <v>266615.01927400002</v>
      </c>
      <c r="J78" s="97">
        <v>270.8</v>
      </c>
      <c r="K78" s="85"/>
      <c r="L78" s="95">
        <v>721.99347220400011</v>
      </c>
      <c r="M78" s="96">
        <v>2.372405441833469E-4</v>
      </c>
      <c r="N78" s="96">
        <v>7.1450630820102407E-3</v>
      </c>
      <c r="O78" s="96">
        <v>1.5951761755881608E-3</v>
      </c>
    </row>
    <row r="79" spans="2:15">
      <c r="B79" s="88" t="s">
        <v>1057</v>
      </c>
      <c r="C79" s="85" t="s">
        <v>1058</v>
      </c>
      <c r="D79" s="98" t="s">
        <v>123</v>
      </c>
      <c r="E79" s="98" t="s">
        <v>318</v>
      </c>
      <c r="F79" s="85" t="s">
        <v>652</v>
      </c>
      <c r="G79" s="98" t="s">
        <v>376</v>
      </c>
      <c r="H79" s="98" t="s">
        <v>167</v>
      </c>
      <c r="I79" s="95">
        <v>24252.846838000001</v>
      </c>
      <c r="J79" s="97">
        <v>840.1</v>
      </c>
      <c r="K79" s="85"/>
      <c r="L79" s="95">
        <v>203.74816630199999</v>
      </c>
      <c r="M79" s="96">
        <v>6.0555527674707584E-5</v>
      </c>
      <c r="N79" s="96">
        <v>2.016352719405705E-3</v>
      </c>
      <c r="O79" s="96">
        <v>4.5016227046010162E-4</v>
      </c>
    </row>
    <row r="80" spans="2:15">
      <c r="B80" s="88" t="s">
        <v>1059</v>
      </c>
      <c r="C80" s="85" t="s">
        <v>1060</v>
      </c>
      <c r="D80" s="98" t="s">
        <v>123</v>
      </c>
      <c r="E80" s="98" t="s">
        <v>318</v>
      </c>
      <c r="F80" s="85" t="s">
        <v>846</v>
      </c>
      <c r="G80" s="98" t="s">
        <v>376</v>
      </c>
      <c r="H80" s="98" t="s">
        <v>167</v>
      </c>
      <c r="I80" s="95">
        <v>63453.690158999998</v>
      </c>
      <c r="J80" s="97">
        <v>1224</v>
      </c>
      <c r="K80" s="95">
        <v>12.530580948000001</v>
      </c>
      <c r="L80" s="95">
        <v>789.20374849300015</v>
      </c>
      <c r="M80" s="96">
        <v>1.7900797815434126E-4</v>
      </c>
      <c r="N80" s="96">
        <v>7.8101960538891815E-3</v>
      </c>
      <c r="O80" s="96">
        <v>1.7436709135857612E-3</v>
      </c>
    </row>
    <row r="81" spans="2:15">
      <c r="B81" s="88" t="s">
        <v>1061</v>
      </c>
      <c r="C81" s="85" t="s">
        <v>1062</v>
      </c>
      <c r="D81" s="98" t="s">
        <v>123</v>
      </c>
      <c r="E81" s="98" t="s">
        <v>318</v>
      </c>
      <c r="F81" s="85" t="s">
        <v>884</v>
      </c>
      <c r="G81" s="98" t="s">
        <v>859</v>
      </c>
      <c r="H81" s="98" t="s">
        <v>167</v>
      </c>
      <c r="I81" s="95">
        <v>27995.130993999996</v>
      </c>
      <c r="J81" s="97">
        <v>1532</v>
      </c>
      <c r="K81" s="85"/>
      <c r="L81" s="95">
        <v>428.88540682199999</v>
      </c>
      <c r="M81" s="96">
        <v>3.1634497744836414E-4</v>
      </c>
      <c r="N81" s="96">
        <v>4.2443781068299763E-3</v>
      </c>
      <c r="O81" s="96">
        <v>9.4758167401627657E-4</v>
      </c>
    </row>
    <row r="82" spans="2:15">
      <c r="B82" s="84"/>
      <c r="C82" s="85"/>
      <c r="D82" s="85"/>
      <c r="E82" s="85"/>
      <c r="F82" s="85"/>
      <c r="G82" s="85"/>
      <c r="H82" s="85"/>
      <c r="I82" s="95"/>
      <c r="J82" s="97"/>
      <c r="K82" s="85"/>
      <c r="L82" s="85"/>
      <c r="M82" s="85"/>
      <c r="N82" s="96"/>
      <c r="O82" s="85"/>
    </row>
    <row r="83" spans="2:15">
      <c r="B83" s="103" t="s">
        <v>29</v>
      </c>
      <c r="C83" s="83"/>
      <c r="D83" s="83"/>
      <c r="E83" s="83"/>
      <c r="F83" s="83"/>
      <c r="G83" s="83"/>
      <c r="H83" s="83"/>
      <c r="I83" s="92"/>
      <c r="J83" s="94"/>
      <c r="K83" s="92">
        <v>18.509079207999999</v>
      </c>
      <c r="L83" s="92">
        <v>2939.8268201839992</v>
      </c>
      <c r="M83" s="83"/>
      <c r="N83" s="93">
        <v>2.9093404426882675E-2</v>
      </c>
      <c r="O83" s="93">
        <v>6.4952688416933229E-3</v>
      </c>
    </row>
    <row r="84" spans="2:15">
      <c r="B84" s="88" t="s">
        <v>1063</v>
      </c>
      <c r="C84" s="85" t="s">
        <v>1064</v>
      </c>
      <c r="D84" s="98" t="s">
        <v>123</v>
      </c>
      <c r="E84" s="98" t="s">
        <v>318</v>
      </c>
      <c r="F84" s="85" t="s">
        <v>1065</v>
      </c>
      <c r="G84" s="98" t="s">
        <v>1042</v>
      </c>
      <c r="H84" s="98" t="s">
        <v>167</v>
      </c>
      <c r="I84" s="95">
        <v>7874.5458959999996</v>
      </c>
      <c r="J84" s="97">
        <v>638.20000000000005</v>
      </c>
      <c r="K84" s="85"/>
      <c r="L84" s="95">
        <v>50.255351900000001</v>
      </c>
      <c r="M84" s="96">
        <v>3.0575658485261698E-4</v>
      </c>
      <c r="N84" s="96">
        <v>4.9734197518155041E-4</v>
      </c>
      <c r="O84" s="96">
        <v>1.110344388598962E-4</v>
      </c>
    </row>
    <row r="85" spans="2:15">
      <c r="B85" s="88" t="s">
        <v>1066</v>
      </c>
      <c r="C85" s="85" t="s">
        <v>1067</v>
      </c>
      <c r="D85" s="98" t="s">
        <v>123</v>
      </c>
      <c r="E85" s="98" t="s">
        <v>318</v>
      </c>
      <c r="F85" s="85" t="s">
        <v>1068</v>
      </c>
      <c r="G85" s="98" t="s">
        <v>985</v>
      </c>
      <c r="H85" s="98" t="s">
        <v>167</v>
      </c>
      <c r="I85" s="95">
        <v>1429.3884860000001</v>
      </c>
      <c r="J85" s="97">
        <v>3139</v>
      </c>
      <c r="K85" s="85"/>
      <c r="L85" s="95">
        <v>44.868504565000002</v>
      </c>
      <c r="M85" s="96">
        <v>2.8954853562494597E-4</v>
      </c>
      <c r="N85" s="96">
        <v>4.4403212474171351E-4</v>
      </c>
      <c r="O85" s="96">
        <v>9.9132710020034031E-5</v>
      </c>
    </row>
    <row r="86" spans="2:15">
      <c r="B86" s="88" t="s">
        <v>1069</v>
      </c>
      <c r="C86" s="85" t="s">
        <v>1070</v>
      </c>
      <c r="D86" s="98" t="s">
        <v>123</v>
      </c>
      <c r="E86" s="98" t="s">
        <v>318</v>
      </c>
      <c r="F86" s="85" t="s">
        <v>1071</v>
      </c>
      <c r="G86" s="98" t="s">
        <v>154</v>
      </c>
      <c r="H86" s="98" t="s">
        <v>167</v>
      </c>
      <c r="I86" s="95">
        <v>18683.637696000002</v>
      </c>
      <c r="J86" s="97">
        <v>480.4</v>
      </c>
      <c r="K86" s="95">
        <v>0.91740395899999994</v>
      </c>
      <c r="L86" s="95">
        <v>90.673599465999999</v>
      </c>
      <c r="M86" s="96">
        <v>3.3977725455963952E-4</v>
      </c>
      <c r="N86" s="96">
        <v>8.9733302723607456E-4</v>
      </c>
      <c r="O86" s="96">
        <v>2.0033472765542993E-4</v>
      </c>
    </row>
    <row r="87" spans="2:15">
      <c r="B87" s="88" t="s">
        <v>1072</v>
      </c>
      <c r="C87" s="85" t="s">
        <v>1073</v>
      </c>
      <c r="D87" s="98" t="s">
        <v>123</v>
      </c>
      <c r="E87" s="98" t="s">
        <v>318</v>
      </c>
      <c r="F87" s="85" t="s">
        <v>1074</v>
      </c>
      <c r="G87" s="98" t="s">
        <v>372</v>
      </c>
      <c r="H87" s="98" t="s">
        <v>167</v>
      </c>
      <c r="I87" s="95">
        <v>5947.2405570000001</v>
      </c>
      <c r="J87" s="97">
        <v>2148</v>
      </c>
      <c r="K87" s="85"/>
      <c r="L87" s="95">
        <v>127.746727167</v>
      </c>
      <c r="M87" s="96">
        <v>4.4801155976746226E-4</v>
      </c>
      <c r="N87" s="96">
        <v>1.2642197738190427E-3</v>
      </c>
      <c r="O87" s="96">
        <v>2.8224429102397951E-4</v>
      </c>
    </row>
    <row r="88" spans="2:15">
      <c r="B88" s="88" t="s">
        <v>1075</v>
      </c>
      <c r="C88" s="85" t="s">
        <v>1076</v>
      </c>
      <c r="D88" s="98" t="s">
        <v>123</v>
      </c>
      <c r="E88" s="98" t="s">
        <v>318</v>
      </c>
      <c r="F88" s="85" t="s">
        <v>1077</v>
      </c>
      <c r="G88" s="98" t="s">
        <v>154</v>
      </c>
      <c r="H88" s="98" t="s">
        <v>167</v>
      </c>
      <c r="I88" s="95">
        <v>642.16117699999995</v>
      </c>
      <c r="J88" s="97">
        <v>6464</v>
      </c>
      <c r="K88" s="85"/>
      <c r="L88" s="95">
        <v>41.509298491999999</v>
      </c>
      <c r="M88" s="96">
        <v>6.3992145191828592E-5</v>
      </c>
      <c r="N88" s="96">
        <v>4.1078841794781718E-4</v>
      </c>
      <c r="O88" s="96">
        <v>9.171086245099311E-5</v>
      </c>
    </row>
    <row r="89" spans="2:15">
      <c r="B89" s="88" t="s">
        <v>1078</v>
      </c>
      <c r="C89" s="85" t="s">
        <v>1079</v>
      </c>
      <c r="D89" s="98" t="s">
        <v>123</v>
      </c>
      <c r="E89" s="98" t="s">
        <v>318</v>
      </c>
      <c r="F89" s="85" t="s">
        <v>1080</v>
      </c>
      <c r="G89" s="98" t="s">
        <v>1081</v>
      </c>
      <c r="H89" s="98" t="s">
        <v>167</v>
      </c>
      <c r="I89" s="95">
        <v>87726.393062999996</v>
      </c>
      <c r="J89" s="97">
        <v>135.69999999999999</v>
      </c>
      <c r="K89" s="85"/>
      <c r="L89" s="95">
        <v>119.04471540299998</v>
      </c>
      <c r="M89" s="96">
        <v>2.936443034967475E-4</v>
      </c>
      <c r="N89" s="96">
        <v>1.1781020658508919E-3</v>
      </c>
      <c r="O89" s="96">
        <v>2.6301802045501437E-4</v>
      </c>
    </row>
    <row r="90" spans="2:15">
      <c r="B90" s="88" t="s">
        <v>1082</v>
      </c>
      <c r="C90" s="85" t="s">
        <v>1083</v>
      </c>
      <c r="D90" s="98" t="s">
        <v>123</v>
      </c>
      <c r="E90" s="98" t="s">
        <v>318</v>
      </c>
      <c r="F90" s="85" t="s">
        <v>1084</v>
      </c>
      <c r="G90" s="98" t="s">
        <v>450</v>
      </c>
      <c r="H90" s="98" t="s">
        <v>167</v>
      </c>
      <c r="I90" s="95">
        <v>9361.1013610000009</v>
      </c>
      <c r="J90" s="97">
        <v>231.6</v>
      </c>
      <c r="K90" s="85"/>
      <c r="L90" s="95">
        <v>21.680310743</v>
      </c>
      <c r="M90" s="96">
        <v>4.8494733557971539E-4</v>
      </c>
      <c r="N90" s="96">
        <v>2.1455483167104051E-4</v>
      </c>
      <c r="O90" s="96">
        <v>4.7900592606479864E-5</v>
      </c>
    </row>
    <row r="91" spans="2:15">
      <c r="B91" s="88" t="s">
        <v>1085</v>
      </c>
      <c r="C91" s="85" t="s">
        <v>1086</v>
      </c>
      <c r="D91" s="98" t="s">
        <v>123</v>
      </c>
      <c r="E91" s="98" t="s">
        <v>318</v>
      </c>
      <c r="F91" s="85" t="s">
        <v>1087</v>
      </c>
      <c r="G91" s="98" t="s">
        <v>192</v>
      </c>
      <c r="H91" s="98" t="s">
        <v>167</v>
      </c>
      <c r="I91" s="95">
        <v>5618.5076570000001</v>
      </c>
      <c r="J91" s="97">
        <v>918.2</v>
      </c>
      <c r="K91" s="85"/>
      <c r="L91" s="95">
        <v>51.589137302000005</v>
      </c>
      <c r="M91" s="96">
        <v>1.888969765329321E-4</v>
      </c>
      <c r="N91" s="96">
        <v>5.1054151396139925E-4</v>
      </c>
      <c r="O91" s="96">
        <v>1.1398131134355283E-4</v>
      </c>
    </row>
    <row r="92" spans="2:15">
      <c r="B92" s="88" t="s">
        <v>1088</v>
      </c>
      <c r="C92" s="85" t="s">
        <v>1089</v>
      </c>
      <c r="D92" s="98" t="s">
        <v>123</v>
      </c>
      <c r="E92" s="98" t="s">
        <v>318</v>
      </c>
      <c r="F92" s="85" t="s">
        <v>1090</v>
      </c>
      <c r="G92" s="98" t="s">
        <v>568</v>
      </c>
      <c r="H92" s="98" t="s">
        <v>167</v>
      </c>
      <c r="I92" s="95">
        <v>5889.8724069999998</v>
      </c>
      <c r="J92" s="97">
        <v>2280</v>
      </c>
      <c r="K92" s="85"/>
      <c r="L92" s="95">
        <v>134.28909087000002</v>
      </c>
      <c r="M92" s="96">
        <v>2.1039936976700605E-4</v>
      </c>
      <c r="N92" s="96">
        <v>1.3289649594239636E-3</v>
      </c>
      <c r="O92" s="96">
        <v>2.9669902380598115E-4</v>
      </c>
    </row>
    <row r="93" spans="2:15">
      <c r="B93" s="88" t="s">
        <v>1091</v>
      </c>
      <c r="C93" s="85" t="s">
        <v>1092</v>
      </c>
      <c r="D93" s="98" t="s">
        <v>123</v>
      </c>
      <c r="E93" s="98" t="s">
        <v>318</v>
      </c>
      <c r="F93" s="85" t="s">
        <v>1093</v>
      </c>
      <c r="G93" s="98" t="s">
        <v>372</v>
      </c>
      <c r="H93" s="98" t="s">
        <v>167</v>
      </c>
      <c r="I93" s="95">
        <v>3144.2523249999999</v>
      </c>
      <c r="J93" s="97">
        <v>1951</v>
      </c>
      <c r="K93" s="85"/>
      <c r="L93" s="95">
        <v>61.344362865000001</v>
      </c>
      <c r="M93" s="96">
        <v>4.7264860779777553E-4</v>
      </c>
      <c r="N93" s="96">
        <v>6.070821403109676E-4</v>
      </c>
      <c r="O93" s="96">
        <v>1.355345580205385E-4</v>
      </c>
    </row>
    <row r="94" spans="2:15">
      <c r="B94" s="88" t="s">
        <v>1094</v>
      </c>
      <c r="C94" s="85" t="s">
        <v>1095</v>
      </c>
      <c r="D94" s="98" t="s">
        <v>123</v>
      </c>
      <c r="E94" s="98" t="s">
        <v>318</v>
      </c>
      <c r="F94" s="85" t="s">
        <v>1096</v>
      </c>
      <c r="G94" s="98" t="s">
        <v>967</v>
      </c>
      <c r="H94" s="98" t="s">
        <v>167</v>
      </c>
      <c r="I94" s="95">
        <v>522.57963600000005</v>
      </c>
      <c r="J94" s="97">
        <v>0</v>
      </c>
      <c r="K94" s="85"/>
      <c r="L94" s="95">
        <v>5.1400000000000008E-7</v>
      </c>
      <c r="M94" s="96">
        <v>3.3055183053529852E-4</v>
      </c>
      <c r="N94" s="96">
        <v>5.0866975471982903E-12</v>
      </c>
      <c r="O94" s="96">
        <v>1.1356343039354311E-12</v>
      </c>
    </row>
    <row r="95" spans="2:15">
      <c r="B95" s="88" t="s">
        <v>1097</v>
      </c>
      <c r="C95" s="85" t="s">
        <v>1098</v>
      </c>
      <c r="D95" s="98" t="s">
        <v>123</v>
      </c>
      <c r="E95" s="98" t="s">
        <v>318</v>
      </c>
      <c r="F95" s="85" t="s">
        <v>1099</v>
      </c>
      <c r="G95" s="98" t="s">
        <v>568</v>
      </c>
      <c r="H95" s="98" t="s">
        <v>167</v>
      </c>
      <c r="I95" s="95">
        <v>2709.9170429999999</v>
      </c>
      <c r="J95" s="97">
        <v>10530</v>
      </c>
      <c r="K95" s="85"/>
      <c r="L95" s="95">
        <v>285.35426465400002</v>
      </c>
      <c r="M95" s="96">
        <v>7.4589586941875623E-5</v>
      </c>
      <c r="N95" s="96">
        <v>2.8239510468834111E-3</v>
      </c>
      <c r="O95" s="96">
        <v>6.3046321345399238E-4</v>
      </c>
    </row>
    <row r="96" spans="2:15">
      <c r="B96" s="88" t="s">
        <v>1100</v>
      </c>
      <c r="C96" s="85" t="s">
        <v>1101</v>
      </c>
      <c r="D96" s="98" t="s">
        <v>123</v>
      </c>
      <c r="E96" s="98" t="s">
        <v>318</v>
      </c>
      <c r="F96" s="85" t="s">
        <v>1102</v>
      </c>
      <c r="G96" s="98" t="s">
        <v>1081</v>
      </c>
      <c r="H96" s="98" t="s">
        <v>167</v>
      </c>
      <c r="I96" s="95">
        <v>5854.5348590000012</v>
      </c>
      <c r="J96" s="97">
        <v>712.4</v>
      </c>
      <c r="K96" s="85"/>
      <c r="L96" s="95">
        <v>41.707706387999998</v>
      </c>
      <c r="M96" s="96">
        <v>2.163484733619503E-4</v>
      </c>
      <c r="N96" s="96">
        <v>4.127519217570156E-4</v>
      </c>
      <c r="O96" s="96">
        <v>9.2149225900155083E-5</v>
      </c>
    </row>
    <row r="97" spans="2:15">
      <c r="B97" s="88" t="s">
        <v>1103</v>
      </c>
      <c r="C97" s="85" t="s">
        <v>1104</v>
      </c>
      <c r="D97" s="98" t="s">
        <v>123</v>
      </c>
      <c r="E97" s="98" t="s">
        <v>318</v>
      </c>
      <c r="F97" s="85" t="s">
        <v>1105</v>
      </c>
      <c r="G97" s="98" t="s">
        <v>190</v>
      </c>
      <c r="H97" s="98" t="s">
        <v>167</v>
      </c>
      <c r="I97" s="95">
        <v>3621.7523999999999</v>
      </c>
      <c r="J97" s="97">
        <v>700.1</v>
      </c>
      <c r="K97" s="85"/>
      <c r="L97" s="95">
        <v>25.355888576000002</v>
      </c>
      <c r="M97" s="96">
        <v>6.003689985518547E-4</v>
      </c>
      <c r="N97" s="96">
        <v>2.509294479116193E-4</v>
      </c>
      <c r="O97" s="96">
        <v>5.6021433606362083E-5</v>
      </c>
    </row>
    <row r="98" spans="2:15">
      <c r="B98" s="88" t="s">
        <v>1106</v>
      </c>
      <c r="C98" s="85" t="s">
        <v>1107</v>
      </c>
      <c r="D98" s="98" t="s">
        <v>123</v>
      </c>
      <c r="E98" s="98" t="s">
        <v>318</v>
      </c>
      <c r="F98" s="85" t="s">
        <v>1108</v>
      </c>
      <c r="G98" s="98" t="s">
        <v>193</v>
      </c>
      <c r="H98" s="98" t="s">
        <v>167</v>
      </c>
      <c r="I98" s="95">
        <v>8275.6449319999992</v>
      </c>
      <c r="J98" s="97">
        <v>355</v>
      </c>
      <c r="K98" s="85"/>
      <c r="L98" s="95">
        <v>29.378539525000001</v>
      </c>
      <c r="M98" s="96">
        <v>5.3656664257545914E-4</v>
      </c>
      <c r="N98" s="96">
        <v>2.9073880338927142E-4</v>
      </c>
      <c r="O98" s="96">
        <v>6.4909099774538767E-5</v>
      </c>
    </row>
    <row r="99" spans="2:15">
      <c r="B99" s="88" t="s">
        <v>1109</v>
      </c>
      <c r="C99" s="85" t="s">
        <v>1110</v>
      </c>
      <c r="D99" s="98" t="s">
        <v>123</v>
      </c>
      <c r="E99" s="98" t="s">
        <v>318</v>
      </c>
      <c r="F99" s="85" t="s">
        <v>1111</v>
      </c>
      <c r="G99" s="98" t="s">
        <v>494</v>
      </c>
      <c r="H99" s="98" t="s">
        <v>167</v>
      </c>
      <c r="I99" s="95">
        <v>11585.279237999999</v>
      </c>
      <c r="J99" s="97">
        <v>680.1</v>
      </c>
      <c r="K99" s="85"/>
      <c r="L99" s="95">
        <v>78.791484156999999</v>
      </c>
      <c r="M99" s="96">
        <v>3.3843579295975867E-4</v>
      </c>
      <c r="N99" s="96">
        <v>7.7974406459440618E-4</v>
      </c>
      <c r="O99" s="96">
        <v>1.7408231958496935E-4</v>
      </c>
    </row>
    <row r="100" spans="2:15">
      <c r="B100" s="88" t="s">
        <v>1112</v>
      </c>
      <c r="C100" s="85" t="s">
        <v>1113</v>
      </c>
      <c r="D100" s="98" t="s">
        <v>123</v>
      </c>
      <c r="E100" s="98" t="s">
        <v>318</v>
      </c>
      <c r="F100" s="85" t="s">
        <v>1114</v>
      </c>
      <c r="G100" s="98" t="s">
        <v>494</v>
      </c>
      <c r="H100" s="98" t="s">
        <v>167</v>
      </c>
      <c r="I100" s="95">
        <v>7232.9711129999996</v>
      </c>
      <c r="J100" s="97">
        <v>1647</v>
      </c>
      <c r="K100" s="85"/>
      <c r="L100" s="95">
        <v>119.12703422600002</v>
      </c>
      <c r="M100" s="96">
        <v>4.7648762415127975E-4</v>
      </c>
      <c r="N100" s="96">
        <v>1.1789167175143987E-3</v>
      </c>
      <c r="O100" s="96">
        <v>2.6319989609559496E-4</v>
      </c>
    </row>
    <row r="101" spans="2:15">
      <c r="B101" s="88" t="s">
        <v>1115</v>
      </c>
      <c r="C101" s="85" t="s">
        <v>1116</v>
      </c>
      <c r="D101" s="98" t="s">
        <v>123</v>
      </c>
      <c r="E101" s="98" t="s">
        <v>318</v>
      </c>
      <c r="F101" s="85" t="s">
        <v>1117</v>
      </c>
      <c r="G101" s="98" t="s">
        <v>859</v>
      </c>
      <c r="H101" s="98" t="s">
        <v>167</v>
      </c>
      <c r="I101" s="95">
        <v>6807.732853999999</v>
      </c>
      <c r="J101" s="97">
        <v>1130</v>
      </c>
      <c r="K101" s="85"/>
      <c r="L101" s="95">
        <v>76.927381244999992</v>
      </c>
      <c r="M101" s="96">
        <v>3.40369624218789E-4</v>
      </c>
      <c r="N101" s="96">
        <v>7.612963453138699E-4</v>
      </c>
      <c r="O101" s="96">
        <v>1.6996376080494378E-4</v>
      </c>
    </row>
    <row r="102" spans="2:15">
      <c r="B102" s="88" t="s">
        <v>1118</v>
      </c>
      <c r="C102" s="85" t="s">
        <v>1119</v>
      </c>
      <c r="D102" s="98" t="s">
        <v>123</v>
      </c>
      <c r="E102" s="98" t="s">
        <v>318</v>
      </c>
      <c r="F102" s="85" t="s">
        <v>1120</v>
      </c>
      <c r="G102" s="98" t="s">
        <v>748</v>
      </c>
      <c r="H102" s="98" t="s">
        <v>167</v>
      </c>
      <c r="I102" s="95">
        <v>5017.4981449999996</v>
      </c>
      <c r="J102" s="97">
        <v>1444</v>
      </c>
      <c r="K102" s="85"/>
      <c r="L102" s="95">
        <v>72.452673207000004</v>
      </c>
      <c r="M102" s="96">
        <v>3.472474938825938E-4</v>
      </c>
      <c r="N102" s="96">
        <v>7.170132978404788E-4</v>
      </c>
      <c r="O102" s="96">
        <v>1.6007731732625041E-4</v>
      </c>
    </row>
    <row r="103" spans="2:15">
      <c r="B103" s="88" t="s">
        <v>1121</v>
      </c>
      <c r="C103" s="85" t="s">
        <v>1122</v>
      </c>
      <c r="D103" s="98" t="s">
        <v>123</v>
      </c>
      <c r="E103" s="98" t="s">
        <v>318</v>
      </c>
      <c r="F103" s="85" t="s">
        <v>1123</v>
      </c>
      <c r="G103" s="98" t="s">
        <v>967</v>
      </c>
      <c r="H103" s="98" t="s">
        <v>167</v>
      </c>
      <c r="I103" s="95">
        <v>3745.0449149999999</v>
      </c>
      <c r="J103" s="97">
        <v>1406</v>
      </c>
      <c r="K103" s="85"/>
      <c r="L103" s="95">
        <v>52.655331507</v>
      </c>
      <c r="M103" s="96">
        <v>3.0471054188194131E-4</v>
      </c>
      <c r="N103" s="96">
        <v>5.2109289031822899E-4</v>
      </c>
      <c r="O103" s="96">
        <v>1.1633696642887416E-4</v>
      </c>
    </row>
    <row r="104" spans="2:15">
      <c r="B104" s="88" t="s">
        <v>1124</v>
      </c>
      <c r="C104" s="85" t="s">
        <v>1125</v>
      </c>
      <c r="D104" s="98" t="s">
        <v>123</v>
      </c>
      <c r="E104" s="98" t="s">
        <v>318</v>
      </c>
      <c r="F104" s="85" t="s">
        <v>1126</v>
      </c>
      <c r="G104" s="98" t="s">
        <v>192</v>
      </c>
      <c r="H104" s="98" t="s">
        <v>167</v>
      </c>
      <c r="I104" s="95">
        <v>1.2413E-2</v>
      </c>
      <c r="J104" s="97">
        <v>283</v>
      </c>
      <c r="K104" s="85"/>
      <c r="L104" s="95">
        <v>3.5141000000000001E-5</v>
      </c>
      <c r="M104" s="96">
        <v>7.6986633630657956E-11</v>
      </c>
      <c r="N104" s="96">
        <v>3.4776583366944569E-10</v>
      </c>
      <c r="O104" s="96">
        <v>7.7640710261857942E-11</v>
      </c>
    </row>
    <row r="105" spans="2:15">
      <c r="B105" s="88" t="s">
        <v>1127</v>
      </c>
      <c r="C105" s="85" t="s">
        <v>1128</v>
      </c>
      <c r="D105" s="98" t="s">
        <v>123</v>
      </c>
      <c r="E105" s="98" t="s">
        <v>318</v>
      </c>
      <c r="F105" s="85" t="s">
        <v>1129</v>
      </c>
      <c r="G105" s="98" t="s">
        <v>372</v>
      </c>
      <c r="H105" s="98" t="s">
        <v>167</v>
      </c>
      <c r="I105" s="95">
        <v>5021.6585450000002</v>
      </c>
      <c r="J105" s="97">
        <v>637.79999999999995</v>
      </c>
      <c r="K105" s="85"/>
      <c r="L105" s="95">
        <v>32.028138214999998</v>
      </c>
      <c r="M105" s="96">
        <v>4.3573099538763609E-4</v>
      </c>
      <c r="N105" s="96">
        <v>3.169600235400161E-4</v>
      </c>
      <c r="O105" s="96">
        <v>7.0763137058636779E-5</v>
      </c>
    </row>
    <row r="106" spans="2:15">
      <c r="B106" s="88" t="s">
        <v>1130</v>
      </c>
      <c r="C106" s="85" t="s">
        <v>1131</v>
      </c>
      <c r="D106" s="98" t="s">
        <v>123</v>
      </c>
      <c r="E106" s="98" t="s">
        <v>318</v>
      </c>
      <c r="F106" s="85" t="s">
        <v>1132</v>
      </c>
      <c r="G106" s="98" t="s">
        <v>376</v>
      </c>
      <c r="H106" s="98" t="s">
        <v>167</v>
      </c>
      <c r="I106" s="95">
        <v>2106.4379560000002</v>
      </c>
      <c r="J106" s="97">
        <v>13400</v>
      </c>
      <c r="K106" s="85"/>
      <c r="L106" s="95">
        <v>282.26268611900002</v>
      </c>
      <c r="M106" s="96">
        <v>5.770759335399344E-4</v>
      </c>
      <c r="N106" s="96">
        <v>2.7933558621539259E-3</v>
      </c>
      <c r="O106" s="96">
        <v>6.2363266357528342E-4</v>
      </c>
    </row>
    <row r="107" spans="2:15">
      <c r="B107" s="88" t="s">
        <v>1133</v>
      </c>
      <c r="C107" s="85" t="s">
        <v>1134</v>
      </c>
      <c r="D107" s="98" t="s">
        <v>123</v>
      </c>
      <c r="E107" s="98" t="s">
        <v>318</v>
      </c>
      <c r="F107" s="85" t="s">
        <v>1135</v>
      </c>
      <c r="G107" s="98" t="s">
        <v>154</v>
      </c>
      <c r="H107" s="98" t="s">
        <v>167</v>
      </c>
      <c r="I107" s="95">
        <v>5206.6850619999996</v>
      </c>
      <c r="J107" s="97">
        <v>1581</v>
      </c>
      <c r="K107" s="95">
        <v>5.4255845550000004</v>
      </c>
      <c r="L107" s="95">
        <v>87.743275383999986</v>
      </c>
      <c r="M107" s="96">
        <v>3.6170556553136906E-4</v>
      </c>
      <c r="N107" s="96">
        <v>8.6833366474501315E-4</v>
      </c>
      <c r="O107" s="96">
        <v>1.9386045421347018E-4</v>
      </c>
    </row>
    <row r="108" spans="2:15">
      <c r="B108" s="88" t="s">
        <v>1136</v>
      </c>
      <c r="C108" s="85" t="s">
        <v>1137</v>
      </c>
      <c r="D108" s="98" t="s">
        <v>123</v>
      </c>
      <c r="E108" s="98" t="s">
        <v>318</v>
      </c>
      <c r="F108" s="85" t="s">
        <v>1138</v>
      </c>
      <c r="G108" s="98" t="s">
        <v>154</v>
      </c>
      <c r="H108" s="98" t="s">
        <v>167</v>
      </c>
      <c r="I108" s="95">
        <v>13608.030918</v>
      </c>
      <c r="J108" s="97">
        <v>725</v>
      </c>
      <c r="K108" s="95">
        <v>4.6710926609999994</v>
      </c>
      <c r="L108" s="95">
        <v>103.32931681700001</v>
      </c>
      <c r="M108" s="96">
        <v>3.4346275031513674E-4</v>
      </c>
      <c r="N108" s="96">
        <v>1.0225777867834804E-3</v>
      </c>
      <c r="O108" s="96">
        <v>2.2829633614707671E-4</v>
      </c>
    </row>
    <row r="109" spans="2:15">
      <c r="B109" s="88" t="s">
        <v>1139</v>
      </c>
      <c r="C109" s="85" t="s">
        <v>1140</v>
      </c>
      <c r="D109" s="98" t="s">
        <v>123</v>
      </c>
      <c r="E109" s="98" t="s">
        <v>318</v>
      </c>
      <c r="F109" s="85" t="s">
        <v>1141</v>
      </c>
      <c r="G109" s="98" t="s">
        <v>154</v>
      </c>
      <c r="H109" s="98" t="s">
        <v>167</v>
      </c>
      <c r="I109" s="95">
        <v>22260.545947999999</v>
      </c>
      <c r="J109" s="97">
        <v>96.9</v>
      </c>
      <c r="K109" s="85"/>
      <c r="L109" s="95">
        <v>21.570469032000002</v>
      </c>
      <c r="M109" s="96">
        <v>1.2731604612568957E-4</v>
      </c>
      <c r="N109" s="96">
        <v>2.1346780528597485E-4</v>
      </c>
      <c r="O109" s="96">
        <v>4.7657907752365939E-5</v>
      </c>
    </row>
    <row r="110" spans="2:15">
      <c r="B110" s="88" t="s">
        <v>1142</v>
      </c>
      <c r="C110" s="85" t="s">
        <v>1143</v>
      </c>
      <c r="D110" s="98" t="s">
        <v>123</v>
      </c>
      <c r="E110" s="98" t="s">
        <v>318</v>
      </c>
      <c r="F110" s="85" t="s">
        <v>1144</v>
      </c>
      <c r="G110" s="98" t="s">
        <v>154</v>
      </c>
      <c r="H110" s="98" t="s">
        <v>167</v>
      </c>
      <c r="I110" s="95">
        <v>54186.206360999997</v>
      </c>
      <c r="J110" s="97">
        <v>117.5</v>
      </c>
      <c r="K110" s="95">
        <v>2.32225824</v>
      </c>
      <c r="L110" s="95">
        <v>65.991050713000007</v>
      </c>
      <c r="M110" s="96">
        <v>1.5481773245999998E-4</v>
      </c>
      <c r="N110" s="96">
        <v>6.5306715135964022E-4</v>
      </c>
      <c r="O110" s="96">
        <v>1.4580097459615854E-4</v>
      </c>
    </row>
    <row r="111" spans="2:15">
      <c r="B111" s="88" t="s">
        <v>1145</v>
      </c>
      <c r="C111" s="85" t="s">
        <v>1146</v>
      </c>
      <c r="D111" s="98" t="s">
        <v>123</v>
      </c>
      <c r="E111" s="98" t="s">
        <v>318</v>
      </c>
      <c r="F111" s="85" t="s">
        <v>1147</v>
      </c>
      <c r="G111" s="98" t="s">
        <v>957</v>
      </c>
      <c r="H111" s="98" t="s">
        <v>167</v>
      </c>
      <c r="I111" s="95">
        <v>2499.5472260000001</v>
      </c>
      <c r="J111" s="97">
        <v>3035</v>
      </c>
      <c r="K111" s="85"/>
      <c r="L111" s="95">
        <v>75.861258305999996</v>
      </c>
      <c r="M111" s="96">
        <v>2.3735713507041858E-4</v>
      </c>
      <c r="N111" s="96">
        <v>7.5074567422666542E-4</v>
      </c>
      <c r="O111" s="96">
        <v>1.6760826317509776E-4</v>
      </c>
    </row>
    <row r="112" spans="2:15">
      <c r="B112" s="88" t="s">
        <v>1148</v>
      </c>
      <c r="C112" s="85" t="s">
        <v>1149</v>
      </c>
      <c r="D112" s="98" t="s">
        <v>123</v>
      </c>
      <c r="E112" s="98" t="s">
        <v>318</v>
      </c>
      <c r="F112" s="85" t="s">
        <v>1150</v>
      </c>
      <c r="G112" s="98" t="s">
        <v>376</v>
      </c>
      <c r="H112" s="98" t="s">
        <v>167</v>
      </c>
      <c r="I112" s="95">
        <v>65.457946000000007</v>
      </c>
      <c r="J112" s="97">
        <v>42.3</v>
      </c>
      <c r="K112" s="85"/>
      <c r="L112" s="95">
        <v>2.7688704000000001E-2</v>
      </c>
      <c r="M112" s="96">
        <v>9.5480946023274695E-6</v>
      </c>
      <c r="N112" s="96">
        <v>2.740156862293764E-7</v>
      </c>
      <c r="O112" s="96">
        <v>6.1175568276097641E-8</v>
      </c>
    </row>
    <row r="113" spans="2:15">
      <c r="B113" s="88" t="s">
        <v>1151</v>
      </c>
      <c r="C113" s="85" t="s">
        <v>1152</v>
      </c>
      <c r="D113" s="98" t="s">
        <v>123</v>
      </c>
      <c r="E113" s="98" t="s">
        <v>318</v>
      </c>
      <c r="F113" s="85" t="s">
        <v>1153</v>
      </c>
      <c r="G113" s="98" t="s">
        <v>494</v>
      </c>
      <c r="H113" s="98" t="s">
        <v>167</v>
      </c>
      <c r="I113" s="95">
        <v>3160.1363219999998</v>
      </c>
      <c r="J113" s="97">
        <v>530</v>
      </c>
      <c r="K113" s="85"/>
      <c r="L113" s="95">
        <v>16.748722506</v>
      </c>
      <c r="M113" s="96">
        <v>2.4076544887524339E-4</v>
      </c>
      <c r="N113" s="96">
        <v>1.6575036126454277E-4</v>
      </c>
      <c r="O113" s="96">
        <v>3.7004715612663419E-5</v>
      </c>
    </row>
    <row r="114" spans="2:15">
      <c r="B114" s="88" t="s">
        <v>1154</v>
      </c>
      <c r="C114" s="85" t="s">
        <v>1155</v>
      </c>
      <c r="D114" s="98" t="s">
        <v>123</v>
      </c>
      <c r="E114" s="98" t="s">
        <v>318</v>
      </c>
      <c r="F114" s="85" t="s">
        <v>1156</v>
      </c>
      <c r="G114" s="98" t="s">
        <v>494</v>
      </c>
      <c r="H114" s="98" t="s">
        <v>167</v>
      </c>
      <c r="I114" s="95">
        <v>6933.2168550000006</v>
      </c>
      <c r="J114" s="97">
        <v>1809</v>
      </c>
      <c r="K114" s="85"/>
      <c r="L114" s="95">
        <v>125.421892903</v>
      </c>
      <c r="M114" s="96">
        <v>2.6950770086490495E-4</v>
      </c>
      <c r="N114" s="96">
        <v>1.2412125194448571E-3</v>
      </c>
      <c r="O114" s="96">
        <v>2.7710778997113345E-4</v>
      </c>
    </row>
    <row r="115" spans="2:15">
      <c r="B115" s="88" t="s">
        <v>1157</v>
      </c>
      <c r="C115" s="85" t="s">
        <v>1158</v>
      </c>
      <c r="D115" s="98" t="s">
        <v>123</v>
      </c>
      <c r="E115" s="98" t="s">
        <v>318</v>
      </c>
      <c r="F115" s="85" t="s">
        <v>1159</v>
      </c>
      <c r="G115" s="98" t="s">
        <v>320</v>
      </c>
      <c r="H115" s="98" t="s">
        <v>167</v>
      </c>
      <c r="I115" s="95">
        <v>53270.648687000008</v>
      </c>
      <c r="J115" s="97">
        <v>197.2</v>
      </c>
      <c r="K115" s="95">
        <v>5.1727397929999999</v>
      </c>
      <c r="L115" s="95">
        <v>110.222459003</v>
      </c>
      <c r="M115" s="96">
        <v>3.6946091368908636E-4</v>
      </c>
      <c r="N115" s="96">
        <v>1.0907943810442103E-3</v>
      </c>
      <c r="O115" s="96">
        <v>2.4352608075471497E-4</v>
      </c>
    </row>
    <row r="116" spans="2:15">
      <c r="B116" s="88" t="s">
        <v>1160</v>
      </c>
      <c r="C116" s="85" t="s">
        <v>1161</v>
      </c>
      <c r="D116" s="98" t="s">
        <v>123</v>
      </c>
      <c r="E116" s="98" t="s">
        <v>318</v>
      </c>
      <c r="F116" s="85" t="s">
        <v>1162</v>
      </c>
      <c r="G116" s="98" t="s">
        <v>411</v>
      </c>
      <c r="H116" s="98" t="s">
        <v>167</v>
      </c>
      <c r="I116" s="95">
        <v>3074.5014200000001</v>
      </c>
      <c r="J116" s="97">
        <v>1442</v>
      </c>
      <c r="K116" s="85"/>
      <c r="L116" s="95">
        <v>44.334310477999999</v>
      </c>
      <c r="M116" s="96">
        <v>3.4759653360096391E-4</v>
      </c>
      <c r="N116" s="96">
        <v>4.3874558047698445E-4</v>
      </c>
      <c r="O116" s="96">
        <v>9.7952458794048285E-5</v>
      </c>
    </row>
    <row r="117" spans="2:15">
      <c r="B117" s="88" t="s">
        <v>1163</v>
      </c>
      <c r="C117" s="85" t="s">
        <v>1164</v>
      </c>
      <c r="D117" s="98" t="s">
        <v>123</v>
      </c>
      <c r="E117" s="98" t="s">
        <v>318</v>
      </c>
      <c r="F117" s="85" t="s">
        <v>1165</v>
      </c>
      <c r="G117" s="98" t="s">
        <v>190</v>
      </c>
      <c r="H117" s="98" t="s">
        <v>167</v>
      </c>
      <c r="I117" s="95">
        <v>1609.4498309999999</v>
      </c>
      <c r="J117" s="97">
        <v>6806</v>
      </c>
      <c r="K117" s="85"/>
      <c r="L117" s="95">
        <v>109.53915549200001</v>
      </c>
      <c r="M117" s="96">
        <v>1.9514088665471171E-4</v>
      </c>
      <c r="N117" s="96">
        <v>1.0840322053761254E-3</v>
      </c>
      <c r="O117" s="96">
        <v>2.4201638638294236E-4</v>
      </c>
    </row>
    <row r="118" spans="2:15">
      <c r="B118" s="88" t="s">
        <v>1166</v>
      </c>
      <c r="C118" s="85" t="s">
        <v>1167</v>
      </c>
      <c r="D118" s="98" t="s">
        <v>123</v>
      </c>
      <c r="E118" s="98" t="s">
        <v>318</v>
      </c>
      <c r="F118" s="85" t="s">
        <v>1168</v>
      </c>
      <c r="G118" s="98" t="s">
        <v>494</v>
      </c>
      <c r="H118" s="98" t="s">
        <v>167</v>
      </c>
      <c r="I118" s="95">
        <v>35439.340856000003</v>
      </c>
      <c r="J118" s="97">
        <v>671.8</v>
      </c>
      <c r="K118" s="85"/>
      <c r="L118" s="95">
        <v>238.08149189</v>
      </c>
      <c r="M118" s="96">
        <v>4.2075281291962163E-4</v>
      </c>
      <c r="N118" s="96">
        <v>2.356125565817456E-3</v>
      </c>
      <c r="O118" s="96">
        <v>5.260185006272551E-4</v>
      </c>
    </row>
    <row r="119" spans="2:15">
      <c r="B119" s="88" t="s">
        <v>1169</v>
      </c>
      <c r="C119" s="85" t="s">
        <v>1170</v>
      </c>
      <c r="D119" s="98" t="s">
        <v>123</v>
      </c>
      <c r="E119" s="98" t="s">
        <v>318</v>
      </c>
      <c r="F119" s="85" t="s">
        <v>1171</v>
      </c>
      <c r="G119" s="98" t="s">
        <v>494</v>
      </c>
      <c r="H119" s="98" t="s">
        <v>167</v>
      </c>
      <c r="I119" s="95">
        <v>8391.8180260000008</v>
      </c>
      <c r="J119" s="97">
        <v>1155</v>
      </c>
      <c r="K119" s="85"/>
      <c r="L119" s="95">
        <v>96.925498202999989</v>
      </c>
      <c r="M119" s="96">
        <v>4.9960710014714091E-4</v>
      </c>
      <c r="N119" s="96">
        <v>9.5920368476687206E-4</v>
      </c>
      <c r="O119" s="96">
        <v>2.1414770561353847E-4</v>
      </c>
    </row>
    <row r="120" spans="2:15">
      <c r="B120" s="88" t="s">
        <v>1172</v>
      </c>
      <c r="C120" s="85" t="s">
        <v>1173</v>
      </c>
      <c r="D120" s="98" t="s">
        <v>123</v>
      </c>
      <c r="E120" s="98" t="s">
        <v>318</v>
      </c>
      <c r="F120" s="85" t="s">
        <v>1174</v>
      </c>
      <c r="G120" s="98" t="s">
        <v>967</v>
      </c>
      <c r="H120" s="98" t="s">
        <v>167</v>
      </c>
      <c r="I120" s="95">
        <v>43373.639000000003</v>
      </c>
      <c r="J120" s="97">
        <v>11.5</v>
      </c>
      <c r="K120" s="85"/>
      <c r="L120" s="95">
        <v>4.9879685060000005</v>
      </c>
      <c r="M120" s="96">
        <v>1.0533861485703876E-4</v>
      </c>
      <c r="N120" s="96">
        <v>4.9362426390997115E-5</v>
      </c>
      <c r="O120" s="96">
        <v>1.1020443856737669E-5</v>
      </c>
    </row>
    <row r="121" spans="2:15">
      <c r="B121" s="84"/>
      <c r="C121" s="85"/>
      <c r="D121" s="85"/>
      <c r="E121" s="85"/>
      <c r="F121" s="85"/>
      <c r="G121" s="85"/>
      <c r="H121" s="85"/>
      <c r="I121" s="95"/>
      <c r="J121" s="97"/>
      <c r="K121" s="85"/>
      <c r="L121" s="85"/>
      <c r="M121" s="85"/>
      <c r="N121" s="96"/>
      <c r="O121" s="85"/>
    </row>
    <row r="122" spans="2:15">
      <c r="B122" s="82" t="s">
        <v>233</v>
      </c>
      <c r="C122" s="83"/>
      <c r="D122" s="83"/>
      <c r="E122" s="83"/>
      <c r="F122" s="83"/>
      <c r="G122" s="83"/>
      <c r="H122" s="83"/>
      <c r="I122" s="92"/>
      <c r="J122" s="94"/>
      <c r="K122" s="92">
        <v>37.793893061000013</v>
      </c>
      <c r="L122" s="92">
        <v>26548.959671154</v>
      </c>
      <c r="M122" s="83"/>
      <c r="N122" s="93">
        <v>0.26273643587534112</v>
      </c>
      <c r="O122" s="93">
        <v>5.8657411160235026E-2</v>
      </c>
    </row>
    <row r="123" spans="2:15">
      <c r="B123" s="103" t="s">
        <v>63</v>
      </c>
      <c r="C123" s="83"/>
      <c r="D123" s="83"/>
      <c r="E123" s="83"/>
      <c r="F123" s="83"/>
      <c r="G123" s="83"/>
      <c r="H123" s="83"/>
      <c r="I123" s="92"/>
      <c r="J123" s="94"/>
      <c r="K123" s="92">
        <v>1.7246790030000001</v>
      </c>
      <c r="L123" s="92">
        <v>6836.9148154909999</v>
      </c>
      <c r="M123" s="83"/>
      <c r="N123" s="93">
        <v>6.7660151405372987E-2</v>
      </c>
      <c r="O123" s="93">
        <v>1.5105515559447388E-2</v>
      </c>
    </row>
    <row r="124" spans="2:15">
      <c r="B124" s="88" t="s">
        <v>1175</v>
      </c>
      <c r="C124" s="85" t="s">
        <v>1176</v>
      </c>
      <c r="D124" s="98" t="s">
        <v>1177</v>
      </c>
      <c r="E124" s="98" t="s">
        <v>1178</v>
      </c>
      <c r="F124" s="85" t="s">
        <v>970</v>
      </c>
      <c r="G124" s="98" t="s">
        <v>195</v>
      </c>
      <c r="H124" s="98" t="s">
        <v>166</v>
      </c>
      <c r="I124" s="95">
        <v>8626.5082490000004</v>
      </c>
      <c r="J124" s="97">
        <v>794</v>
      </c>
      <c r="K124" s="85"/>
      <c r="L124" s="95">
        <v>248.77193502799997</v>
      </c>
      <c r="M124" s="96">
        <v>2.5449733966233034E-4</v>
      </c>
      <c r="N124" s="96">
        <v>2.4619213846667309E-3</v>
      </c>
      <c r="O124" s="96">
        <v>5.4963802193422773E-4</v>
      </c>
    </row>
    <row r="125" spans="2:15">
      <c r="B125" s="88" t="s">
        <v>1179</v>
      </c>
      <c r="C125" s="85" t="s">
        <v>1180</v>
      </c>
      <c r="D125" s="98" t="s">
        <v>1177</v>
      </c>
      <c r="E125" s="98" t="s">
        <v>1178</v>
      </c>
      <c r="F125" s="85" t="s">
        <v>1181</v>
      </c>
      <c r="G125" s="98" t="s">
        <v>1182</v>
      </c>
      <c r="H125" s="98" t="s">
        <v>166</v>
      </c>
      <c r="I125" s="95">
        <v>1218.4108309999999</v>
      </c>
      <c r="J125" s="97">
        <v>12649</v>
      </c>
      <c r="K125" s="85"/>
      <c r="L125" s="95">
        <v>559.752166708</v>
      </c>
      <c r="M125" s="96">
        <v>7.7996426292361572E-6</v>
      </c>
      <c r="N125" s="96">
        <v>5.5394746564834856E-3</v>
      </c>
      <c r="O125" s="96">
        <v>1.23671938174278E-3</v>
      </c>
    </row>
    <row r="126" spans="2:15">
      <c r="B126" s="88" t="s">
        <v>1183</v>
      </c>
      <c r="C126" s="85" t="s">
        <v>1184</v>
      </c>
      <c r="D126" s="98" t="s">
        <v>1177</v>
      </c>
      <c r="E126" s="98" t="s">
        <v>1178</v>
      </c>
      <c r="F126" s="85" t="s">
        <v>1185</v>
      </c>
      <c r="G126" s="98" t="s">
        <v>1182</v>
      </c>
      <c r="H126" s="98" t="s">
        <v>166</v>
      </c>
      <c r="I126" s="95">
        <v>455.84630600000003</v>
      </c>
      <c r="J126" s="97">
        <v>11905</v>
      </c>
      <c r="K126" s="85"/>
      <c r="L126" s="95">
        <v>197.103201697</v>
      </c>
      <c r="M126" s="96">
        <v>1.2255891922940157E-5</v>
      </c>
      <c r="N126" s="96">
        <v>1.9505921646246296E-3</v>
      </c>
      <c r="O126" s="96">
        <v>4.3548085070548151E-4</v>
      </c>
    </row>
    <row r="127" spans="2:15">
      <c r="B127" s="88" t="s">
        <v>1186</v>
      </c>
      <c r="C127" s="85" t="s">
        <v>1187</v>
      </c>
      <c r="D127" s="98" t="s">
        <v>126</v>
      </c>
      <c r="E127" s="98" t="s">
        <v>1178</v>
      </c>
      <c r="F127" s="85" t="s">
        <v>1188</v>
      </c>
      <c r="G127" s="98" t="s">
        <v>1189</v>
      </c>
      <c r="H127" s="98" t="s">
        <v>169</v>
      </c>
      <c r="I127" s="95">
        <v>8988.5187000000005</v>
      </c>
      <c r="J127" s="97">
        <v>764.5</v>
      </c>
      <c r="K127" s="85"/>
      <c r="L127" s="95">
        <v>325.21114121899996</v>
      </c>
      <c r="M127" s="96">
        <v>5.8623233375074871E-5</v>
      </c>
      <c r="N127" s="96">
        <v>3.2183866038137032E-3</v>
      </c>
      <c r="O127" s="96">
        <v>7.1852320620678254E-4</v>
      </c>
    </row>
    <row r="128" spans="2:15">
      <c r="B128" s="88" t="s">
        <v>1190</v>
      </c>
      <c r="C128" s="85" t="s">
        <v>1191</v>
      </c>
      <c r="D128" s="98" t="s">
        <v>1177</v>
      </c>
      <c r="E128" s="98" t="s">
        <v>1178</v>
      </c>
      <c r="F128" s="85" t="s">
        <v>1192</v>
      </c>
      <c r="G128" s="98" t="s">
        <v>1042</v>
      </c>
      <c r="H128" s="98" t="s">
        <v>166</v>
      </c>
      <c r="I128" s="95">
        <v>2479.089101</v>
      </c>
      <c r="J128" s="97">
        <v>733</v>
      </c>
      <c r="K128" s="85"/>
      <c r="L128" s="95">
        <v>65.999698310000014</v>
      </c>
      <c r="M128" s="96">
        <v>7.4597237570091506E-5</v>
      </c>
      <c r="N128" s="96">
        <v>6.5315273056284855E-4</v>
      </c>
      <c r="O128" s="96">
        <v>1.4582008064246169E-4</v>
      </c>
    </row>
    <row r="129" spans="2:15">
      <c r="B129" s="88" t="s">
        <v>1193</v>
      </c>
      <c r="C129" s="85" t="s">
        <v>1194</v>
      </c>
      <c r="D129" s="98" t="s">
        <v>1195</v>
      </c>
      <c r="E129" s="98" t="s">
        <v>1178</v>
      </c>
      <c r="F129" s="85">
        <v>29389</v>
      </c>
      <c r="G129" s="98" t="s">
        <v>895</v>
      </c>
      <c r="H129" s="98" t="s">
        <v>166</v>
      </c>
      <c r="I129" s="95">
        <v>226.85309100000003</v>
      </c>
      <c r="J129" s="97">
        <v>12879</v>
      </c>
      <c r="K129" s="95">
        <v>0.40854512500000001</v>
      </c>
      <c r="L129" s="95">
        <v>106.52254475499998</v>
      </c>
      <c r="M129" s="96">
        <v>2.1273839422371507E-6</v>
      </c>
      <c r="N129" s="96">
        <v>1.054178924370775E-3</v>
      </c>
      <c r="O129" s="96">
        <v>2.3535147075150819E-4</v>
      </c>
    </row>
    <row r="130" spans="2:15">
      <c r="B130" s="88" t="s">
        <v>1196</v>
      </c>
      <c r="C130" s="85" t="s">
        <v>1197</v>
      </c>
      <c r="D130" s="98" t="s">
        <v>1177</v>
      </c>
      <c r="E130" s="98" t="s">
        <v>1178</v>
      </c>
      <c r="F130" s="85" t="s">
        <v>1198</v>
      </c>
      <c r="G130" s="98" t="s">
        <v>372</v>
      </c>
      <c r="H130" s="98" t="s">
        <v>166</v>
      </c>
      <c r="I130" s="95">
        <v>1575.528959</v>
      </c>
      <c r="J130" s="97">
        <v>3415</v>
      </c>
      <c r="K130" s="95">
        <v>1.3161338779999998</v>
      </c>
      <c r="L130" s="95">
        <v>196.733402138</v>
      </c>
      <c r="M130" s="96">
        <v>7.3824292276785541E-5</v>
      </c>
      <c r="N130" s="96">
        <v>1.946932517718559E-3</v>
      </c>
      <c r="O130" s="96">
        <v>4.3466381361446867E-4</v>
      </c>
    </row>
    <row r="131" spans="2:15">
      <c r="B131" s="88" t="s">
        <v>1199</v>
      </c>
      <c r="C131" s="85" t="s">
        <v>1200</v>
      </c>
      <c r="D131" s="98" t="s">
        <v>1177</v>
      </c>
      <c r="E131" s="98" t="s">
        <v>1178</v>
      </c>
      <c r="F131" s="85" t="s">
        <v>1041</v>
      </c>
      <c r="G131" s="98" t="s">
        <v>1042</v>
      </c>
      <c r="H131" s="98" t="s">
        <v>166</v>
      </c>
      <c r="I131" s="95">
        <v>1976.0787530000002</v>
      </c>
      <c r="J131" s="97">
        <v>573</v>
      </c>
      <c r="K131" s="85"/>
      <c r="L131" s="95">
        <v>41.124886341</v>
      </c>
      <c r="M131" s="96">
        <v>4.9073754963894361E-5</v>
      </c>
      <c r="N131" s="96">
        <v>4.0698416046609559E-4</v>
      </c>
      <c r="O131" s="96">
        <v>9.0861540222344841E-5</v>
      </c>
    </row>
    <row r="132" spans="2:15">
      <c r="B132" s="88" t="s">
        <v>1201</v>
      </c>
      <c r="C132" s="85" t="s">
        <v>1202</v>
      </c>
      <c r="D132" s="98" t="s">
        <v>1177</v>
      </c>
      <c r="E132" s="98" t="s">
        <v>1178</v>
      </c>
      <c r="F132" s="85" t="s">
        <v>1203</v>
      </c>
      <c r="G132" s="98" t="s">
        <v>28</v>
      </c>
      <c r="H132" s="98" t="s">
        <v>166</v>
      </c>
      <c r="I132" s="95">
        <v>3217.0036829999999</v>
      </c>
      <c r="J132" s="97">
        <v>2380</v>
      </c>
      <c r="K132" s="85"/>
      <c r="L132" s="95">
        <v>278.08294560999997</v>
      </c>
      <c r="M132" s="96">
        <v>9.1449009546105847E-5</v>
      </c>
      <c r="N132" s="96">
        <v>2.7519919014631559E-3</v>
      </c>
      <c r="O132" s="96">
        <v>6.1439792290686121E-4</v>
      </c>
    </row>
    <row r="133" spans="2:15">
      <c r="B133" s="88" t="s">
        <v>1204</v>
      </c>
      <c r="C133" s="85" t="s">
        <v>1205</v>
      </c>
      <c r="D133" s="98" t="s">
        <v>1177</v>
      </c>
      <c r="E133" s="98" t="s">
        <v>1178</v>
      </c>
      <c r="F133" s="85" t="s">
        <v>1206</v>
      </c>
      <c r="G133" s="98" t="s">
        <v>1207</v>
      </c>
      <c r="H133" s="98" t="s">
        <v>166</v>
      </c>
      <c r="I133" s="95">
        <v>8171.4709110000003</v>
      </c>
      <c r="J133" s="97">
        <v>500</v>
      </c>
      <c r="K133" s="85"/>
      <c r="L133" s="95">
        <v>148.39391173799999</v>
      </c>
      <c r="M133" s="96">
        <v>3.0065562811568223E-4</v>
      </c>
      <c r="N133" s="96">
        <v>1.4685504802662334E-3</v>
      </c>
      <c r="O133" s="96">
        <v>3.2786228923120512E-4</v>
      </c>
    </row>
    <row r="134" spans="2:15">
      <c r="B134" s="88" t="s">
        <v>1208</v>
      </c>
      <c r="C134" s="85" t="s">
        <v>1209</v>
      </c>
      <c r="D134" s="98" t="s">
        <v>1177</v>
      </c>
      <c r="E134" s="98" t="s">
        <v>1178</v>
      </c>
      <c r="F134" s="85" t="s">
        <v>939</v>
      </c>
      <c r="G134" s="98" t="s">
        <v>195</v>
      </c>
      <c r="H134" s="98" t="s">
        <v>166</v>
      </c>
      <c r="I134" s="95">
        <v>4926.4358899999997</v>
      </c>
      <c r="J134" s="97">
        <v>12251</v>
      </c>
      <c r="K134" s="85"/>
      <c r="L134" s="95">
        <v>2192.0487841460003</v>
      </c>
      <c r="M134" s="96">
        <v>7.9423449831657656E-5</v>
      </c>
      <c r="N134" s="96">
        <v>2.1693169598549517E-2</v>
      </c>
      <c r="O134" s="96">
        <v>4.8431241151286981E-3</v>
      </c>
    </row>
    <row r="135" spans="2:15">
      <c r="B135" s="88" t="s">
        <v>1210</v>
      </c>
      <c r="C135" s="85" t="s">
        <v>1211</v>
      </c>
      <c r="D135" s="98" t="s">
        <v>1177</v>
      </c>
      <c r="E135" s="98" t="s">
        <v>1178</v>
      </c>
      <c r="F135" s="85" t="s">
        <v>1019</v>
      </c>
      <c r="G135" s="98" t="s">
        <v>923</v>
      </c>
      <c r="H135" s="98" t="s">
        <v>166</v>
      </c>
      <c r="I135" s="95">
        <v>3652.4289309999999</v>
      </c>
      <c r="J135" s="97">
        <v>2518</v>
      </c>
      <c r="K135" s="85"/>
      <c r="L135" s="95">
        <v>334.02835882700003</v>
      </c>
      <c r="M135" s="96">
        <v>1.3082934635455425E-4</v>
      </c>
      <c r="N135" s="96">
        <v>3.3056444232295156E-3</v>
      </c>
      <c r="O135" s="96">
        <v>7.380040131735303E-4</v>
      </c>
    </row>
    <row r="136" spans="2:15">
      <c r="B136" s="88" t="s">
        <v>1214</v>
      </c>
      <c r="C136" s="85" t="s">
        <v>1215</v>
      </c>
      <c r="D136" s="98" t="s">
        <v>1177</v>
      </c>
      <c r="E136" s="98" t="s">
        <v>1178</v>
      </c>
      <c r="F136" s="85" t="s">
        <v>836</v>
      </c>
      <c r="G136" s="98" t="s">
        <v>411</v>
      </c>
      <c r="H136" s="98" t="s">
        <v>166</v>
      </c>
      <c r="I136" s="95">
        <v>316.55422700000003</v>
      </c>
      <c r="J136" s="97">
        <v>374</v>
      </c>
      <c r="K136" s="85"/>
      <c r="L136" s="95">
        <v>4.29997132</v>
      </c>
      <c r="M136" s="96">
        <v>1.9384537012807967E-6</v>
      </c>
      <c r="N136" s="96">
        <v>4.2553800712970799E-5</v>
      </c>
      <c r="O136" s="96">
        <v>9.5003792547286305E-6</v>
      </c>
    </row>
    <row r="137" spans="2:15">
      <c r="B137" s="88" t="s">
        <v>1218</v>
      </c>
      <c r="C137" s="85" t="s">
        <v>1219</v>
      </c>
      <c r="D137" s="98" t="s">
        <v>126</v>
      </c>
      <c r="E137" s="98" t="s">
        <v>1178</v>
      </c>
      <c r="F137" s="85" t="s">
        <v>1150</v>
      </c>
      <c r="G137" s="98" t="s">
        <v>376</v>
      </c>
      <c r="H137" s="98" t="s">
        <v>169</v>
      </c>
      <c r="I137" s="95">
        <v>80.284593000000001</v>
      </c>
      <c r="J137" s="97">
        <v>35</v>
      </c>
      <c r="K137" s="85"/>
      <c r="L137" s="95">
        <v>0.132984193</v>
      </c>
      <c r="M137" s="96">
        <v>1.1710799618939428E-5</v>
      </c>
      <c r="N137" s="96">
        <v>1.3160513002903577E-6</v>
      </c>
      <c r="O137" s="96">
        <v>2.9381597558749033E-7</v>
      </c>
    </row>
    <row r="138" spans="2:15">
      <c r="B138" s="88" t="s">
        <v>1220</v>
      </c>
      <c r="C138" s="85" t="s">
        <v>1221</v>
      </c>
      <c r="D138" s="98" t="s">
        <v>1177</v>
      </c>
      <c r="E138" s="98" t="s">
        <v>1178</v>
      </c>
      <c r="F138" s="85" t="s">
        <v>1048</v>
      </c>
      <c r="G138" s="98" t="s">
        <v>1042</v>
      </c>
      <c r="H138" s="98" t="s">
        <v>166</v>
      </c>
      <c r="I138" s="95">
        <v>1668.9282290000001</v>
      </c>
      <c r="J138" s="97">
        <v>831</v>
      </c>
      <c r="K138" s="85"/>
      <c r="L138" s="95">
        <v>50.371458265000001</v>
      </c>
      <c r="M138" s="96">
        <v>5.8829934345578374E-5</v>
      </c>
      <c r="N138" s="96">
        <v>4.9849099845403991E-4</v>
      </c>
      <c r="O138" s="96">
        <v>1.1129096487351342E-4</v>
      </c>
    </row>
    <row r="139" spans="2:15">
      <c r="B139" s="88" t="s">
        <v>1224</v>
      </c>
      <c r="C139" s="85" t="s">
        <v>1225</v>
      </c>
      <c r="D139" s="98" t="s">
        <v>1177</v>
      </c>
      <c r="E139" s="98" t="s">
        <v>1178</v>
      </c>
      <c r="F139" s="85" t="s">
        <v>1226</v>
      </c>
      <c r="G139" s="98" t="s">
        <v>1227</v>
      </c>
      <c r="H139" s="98" t="s">
        <v>166</v>
      </c>
      <c r="I139" s="95">
        <v>2322.3806979999999</v>
      </c>
      <c r="J139" s="97">
        <v>3768</v>
      </c>
      <c r="K139" s="85"/>
      <c r="L139" s="95">
        <v>317.82653058599999</v>
      </c>
      <c r="M139" s="96">
        <v>4.9145478597435972E-5</v>
      </c>
      <c r="N139" s="96">
        <v>3.1453062909851132E-3</v>
      </c>
      <c r="O139" s="96">
        <v>7.0220760862693601E-4</v>
      </c>
    </row>
    <row r="140" spans="2:15">
      <c r="B140" s="88" t="s">
        <v>1228</v>
      </c>
      <c r="C140" s="85" t="s">
        <v>1229</v>
      </c>
      <c r="D140" s="98" t="s">
        <v>1177</v>
      </c>
      <c r="E140" s="98" t="s">
        <v>1178</v>
      </c>
      <c r="F140" s="85" t="s">
        <v>926</v>
      </c>
      <c r="G140" s="98" t="s">
        <v>494</v>
      </c>
      <c r="H140" s="98" t="s">
        <v>166</v>
      </c>
      <c r="I140" s="95">
        <v>14179.602261999999</v>
      </c>
      <c r="J140" s="97">
        <v>1568</v>
      </c>
      <c r="K140" s="85"/>
      <c r="L140" s="95">
        <v>807.52494570200008</v>
      </c>
      <c r="M140" s="96">
        <v>1.3016109350340727E-5</v>
      </c>
      <c r="N140" s="96">
        <v>7.9915080945599133E-3</v>
      </c>
      <c r="O140" s="96">
        <v>1.7841498630793533E-3</v>
      </c>
    </row>
    <row r="141" spans="2:15">
      <c r="B141" s="88" t="s">
        <v>1230</v>
      </c>
      <c r="C141" s="85" t="s">
        <v>1231</v>
      </c>
      <c r="D141" s="98" t="s">
        <v>1177</v>
      </c>
      <c r="E141" s="98" t="s">
        <v>1178</v>
      </c>
      <c r="F141" s="85" t="s">
        <v>922</v>
      </c>
      <c r="G141" s="98" t="s">
        <v>923</v>
      </c>
      <c r="H141" s="98" t="s">
        <v>166</v>
      </c>
      <c r="I141" s="95">
        <v>4143.6215160000002</v>
      </c>
      <c r="J141" s="97">
        <v>1656</v>
      </c>
      <c r="K141" s="85"/>
      <c r="L141" s="95">
        <v>249.221928182</v>
      </c>
      <c r="M141" s="96">
        <v>3.913415883287879E-5</v>
      </c>
      <c r="N141" s="96">
        <v>2.4663746513451509E-3</v>
      </c>
      <c r="O141" s="96">
        <v>5.5063223917589795E-4</v>
      </c>
    </row>
    <row r="142" spans="2:15">
      <c r="B142" s="88" t="s">
        <v>1232</v>
      </c>
      <c r="C142" s="85" t="s">
        <v>1233</v>
      </c>
      <c r="D142" s="98" t="s">
        <v>1177</v>
      </c>
      <c r="E142" s="98" t="s">
        <v>1178</v>
      </c>
      <c r="F142" s="85" t="s">
        <v>1234</v>
      </c>
      <c r="G142" s="98" t="s">
        <v>1235</v>
      </c>
      <c r="H142" s="98" t="s">
        <v>166</v>
      </c>
      <c r="I142" s="95">
        <v>1512.2198259999998</v>
      </c>
      <c r="J142" s="97">
        <v>3694</v>
      </c>
      <c r="K142" s="85"/>
      <c r="L142" s="95">
        <v>202.88860611499996</v>
      </c>
      <c r="M142" s="96">
        <v>7.3851685373284799E-5</v>
      </c>
      <c r="N142" s="96">
        <v>2.0078462550187745E-3</v>
      </c>
      <c r="O142" s="96">
        <v>4.4826315366116313E-4</v>
      </c>
    </row>
    <row r="143" spans="2:15">
      <c r="B143" s="88" t="s">
        <v>1236</v>
      </c>
      <c r="C143" s="85" t="s">
        <v>1237</v>
      </c>
      <c r="D143" s="98" t="s">
        <v>1177</v>
      </c>
      <c r="E143" s="98" t="s">
        <v>1178</v>
      </c>
      <c r="F143" s="85" t="s">
        <v>1238</v>
      </c>
      <c r="G143" s="98" t="s">
        <v>1182</v>
      </c>
      <c r="H143" s="98" t="s">
        <v>166</v>
      </c>
      <c r="I143" s="95">
        <v>556.45779100000004</v>
      </c>
      <c r="J143" s="97">
        <v>5986</v>
      </c>
      <c r="K143" s="85"/>
      <c r="L143" s="95">
        <v>120.980334266</v>
      </c>
      <c r="M143" s="96">
        <v>8.5173137290562666E-6</v>
      </c>
      <c r="N143" s="96">
        <v>1.1972575283464811E-3</v>
      </c>
      <c r="O143" s="96">
        <v>2.6729458695339437E-4</v>
      </c>
    </row>
    <row r="144" spans="2:15">
      <c r="B144" s="88" t="s">
        <v>1239</v>
      </c>
      <c r="C144" s="85" t="s">
        <v>1240</v>
      </c>
      <c r="D144" s="98" t="s">
        <v>1177</v>
      </c>
      <c r="E144" s="98" t="s">
        <v>1178</v>
      </c>
      <c r="F144" s="85" t="s">
        <v>1241</v>
      </c>
      <c r="G144" s="98" t="s">
        <v>1182</v>
      </c>
      <c r="H144" s="98" t="s">
        <v>166</v>
      </c>
      <c r="I144" s="95">
        <v>888.43802900000014</v>
      </c>
      <c r="J144" s="97">
        <v>12083</v>
      </c>
      <c r="K144" s="85"/>
      <c r="L144" s="95">
        <v>389.895080345</v>
      </c>
      <c r="M144" s="96">
        <v>1.8375296406345878E-5</v>
      </c>
      <c r="N144" s="96">
        <v>3.8585181884350029E-3</v>
      </c>
      <c r="O144" s="96">
        <v>8.6143624158646517E-4</v>
      </c>
    </row>
    <row r="145" spans="2:15">
      <c r="B145" s="84"/>
      <c r="C145" s="85"/>
      <c r="D145" s="85"/>
      <c r="E145" s="85"/>
      <c r="F145" s="85"/>
      <c r="G145" s="85"/>
      <c r="H145" s="85"/>
      <c r="I145" s="95"/>
      <c r="J145" s="97"/>
      <c r="K145" s="85"/>
      <c r="L145" s="85"/>
      <c r="M145" s="85"/>
      <c r="N145" s="96"/>
      <c r="O145" s="85"/>
    </row>
    <row r="146" spans="2:15">
      <c r="B146" s="103" t="s">
        <v>62</v>
      </c>
      <c r="C146" s="83"/>
      <c r="D146" s="83"/>
      <c r="E146" s="83"/>
      <c r="F146" s="83"/>
      <c r="G146" s="83"/>
      <c r="H146" s="83"/>
      <c r="I146" s="92"/>
      <c r="J146" s="94"/>
      <c r="K146" s="92">
        <v>36.069214058000007</v>
      </c>
      <c r="L146" s="92">
        <v>19712.044855663004</v>
      </c>
      <c r="M146" s="83"/>
      <c r="N146" s="93">
        <v>0.19507628446996819</v>
      </c>
      <c r="O146" s="93">
        <v>4.3551895600787642E-2</v>
      </c>
    </row>
    <row r="147" spans="2:15">
      <c r="B147" s="88" t="s">
        <v>1242</v>
      </c>
      <c r="C147" s="85" t="s">
        <v>1243</v>
      </c>
      <c r="D147" s="98" t="s">
        <v>28</v>
      </c>
      <c r="E147" s="98" t="s">
        <v>1178</v>
      </c>
      <c r="F147" s="85"/>
      <c r="G147" s="98" t="s">
        <v>1244</v>
      </c>
      <c r="H147" s="98" t="s">
        <v>168</v>
      </c>
      <c r="I147" s="95">
        <v>597</v>
      </c>
      <c r="J147" s="97">
        <v>21690</v>
      </c>
      <c r="K147" s="85"/>
      <c r="L147" s="95">
        <v>528.08326</v>
      </c>
      <c r="M147" s="96">
        <v>2.9788013229630067E-6</v>
      </c>
      <c r="N147" s="96">
        <v>5.2260696952499538E-3</v>
      </c>
      <c r="O147" s="96">
        <v>1.1667499326654734E-3</v>
      </c>
    </row>
    <row r="148" spans="2:15">
      <c r="B148" s="88" t="s">
        <v>1245</v>
      </c>
      <c r="C148" s="85" t="s">
        <v>1246</v>
      </c>
      <c r="D148" s="98" t="s">
        <v>28</v>
      </c>
      <c r="E148" s="98" t="s">
        <v>1178</v>
      </c>
      <c r="F148" s="85"/>
      <c r="G148" s="98" t="s">
        <v>1247</v>
      </c>
      <c r="H148" s="98" t="s">
        <v>168</v>
      </c>
      <c r="I148" s="95">
        <v>1345</v>
      </c>
      <c r="J148" s="97">
        <v>11790</v>
      </c>
      <c r="K148" s="85"/>
      <c r="L148" s="95">
        <v>646.70260999999994</v>
      </c>
      <c r="M148" s="96">
        <v>1.7324261254440019E-6</v>
      </c>
      <c r="N148" s="96">
        <v>6.3999622180033683E-3</v>
      </c>
      <c r="O148" s="96">
        <v>1.4288281485614329E-3</v>
      </c>
    </row>
    <row r="149" spans="2:15">
      <c r="B149" s="88" t="s">
        <v>1248</v>
      </c>
      <c r="C149" s="85" t="s">
        <v>1249</v>
      </c>
      <c r="D149" s="98" t="s">
        <v>1195</v>
      </c>
      <c r="E149" s="98" t="s">
        <v>1178</v>
      </c>
      <c r="F149" s="85"/>
      <c r="G149" s="98" t="s">
        <v>1250</v>
      </c>
      <c r="H149" s="98" t="s">
        <v>166</v>
      </c>
      <c r="I149" s="95">
        <v>200</v>
      </c>
      <c r="J149" s="97">
        <v>14256</v>
      </c>
      <c r="K149" s="95">
        <v>0.70460999999999996</v>
      </c>
      <c r="L149" s="95">
        <v>104.2602</v>
      </c>
      <c r="M149" s="96">
        <v>1.7741754603821209E-6</v>
      </c>
      <c r="N149" s="96">
        <v>1.0317900848451421E-3</v>
      </c>
      <c r="O149" s="96">
        <v>2.3035303434857748E-4</v>
      </c>
    </row>
    <row r="150" spans="2:15">
      <c r="B150" s="88" t="s">
        <v>1251</v>
      </c>
      <c r="C150" s="85" t="s">
        <v>1252</v>
      </c>
      <c r="D150" s="98" t="s">
        <v>1195</v>
      </c>
      <c r="E150" s="98" t="s">
        <v>1178</v>
      </c>
      <c r="F150" s="85"/>
      <c r="G150" s="98" t="s">
        <v>1253</v>
      </c>
      <c r="H150" s="98" t="s">
        <v>166</v>
      </c>
      <c r="I150" s="95">
        <v>394</v>
      </c>
      <c r="J150" s="97">
        <v>18245</v>
      </c>
      <c r="K150" s="85"/>
      <c r="L150" s="95">
        <v>261.08740999999998</v>
      </c>
      <c r="M150" s="96">
        <v>1.5238703583939141E-7</v>
      </c>
      <c r="N150" s="96">
        <v>2.5837990039909611E-3</v>
      </c>
      <c r="O150" s="96">
        <v>5.7684789712384148E-4</v>
      </c>
    </row>
    <row r="151" spans="2:15">
      <c r="B151" s="88" t="s">
        <v>1254</v>
      </c>
      <c r="C151" s="85" t="s">
        <v>1255</v>
      </c>
      <c r="D151" s="98" t="s">
        <v>1177</v>
      </c>
      <c r="E151" s="98" t="s">
        <v>1178</v>
      </c>
      <c r="F151" s="85"/>
      <c r="G151" s="98" t="s">
        <v>1182</v>
      </c>
      <c r="H151" s="98" t="s">
        <v>166</v>
      </c>
      <c r="I151" s="95">
        <v>226.83</v>
      </c>
      <c r="J151" s="97">
        <v>117331</v>
      </c>
      <c r="K151" s="85"/>
      <c r="L151" s="95">
        <v>966.62742000000003</v>
      </c>
      <c r="M151" s="96">
        <v>6.4940056860498018E-7</v>
      </c>
      <c r="N151" s="96">
        <v>9.5660337088883472E-3</v>
      </c>
      <c r="O151" s="96">
        <v>2.1356717067638163E-3</v>
      </c>
    </row>
    <row r="152" spans="2:15">
      <c r="B152" s="88" t="s">
        <v>1256</v>
      </c>
      <c r="C152" s="85" t="s">
        <v>1257</v>
      </c>
      <c r="D152" s="98" t="s">
        <v>1177</v>
      </c>
      <c r="E152" s="98" t="s">
        <v>1178</v>
      </c>
      <c r="F152" s="85"/>
      <c r="G152" s="98" t="s">
        <v>1253</v>
      </c>
      <c r="H152" s="98" t="s">
        <v>166</v>
      </c>
      <c r="I152" s="95">
        <v>82</v>
      </c>
      <c r="J152" s="97">
        <v>178075</v>
      </c>
      <c r="K152" s="85"/>
      <c r="L152" s="95">
        <v>530.35007999999993</v>
      </c>
      <c r="M152" s="96">
        <v>1.6693712856616132E-7</v>
      </c>
      <c r="N152" s="96">
        <v>5.2485028231369964E-3</v>
      </c>
      <c r="O152" s="96">
        <v>1.1717582566982492E-3</v>
      </c>
    </row>
    <row r="153" spans="2:15">
      <c r="B153" s="88" t="s">
        <v>1258</v>
      </c>
      <c r="C153" s="85" t="s">
        <v>1259</v>
      </c>
      <c r="D153" s="98" t="s">
        <v>1177</v>
      </c>
      <c r="E153" s="98" t="s">
        <v>1178</v>
      </c>
      <c r="F153" s="85"/>
      <c r="G153" s="98" t="s">
        <v>1260</v>
      </c>
      <c r="H153" s="98" t="s">
        <v>166</v>
      </c>
      <c r="I153" s="95">
        <v>1029</v>
      </c>
      <c r="J153" s="97">
        <v>18995</v>
      </c>
      <c r="K153" s="85"/>
      <c r="L153" s="95">
        <v>709.90544999999997</v>
      </c>
      <c r="M153" s="96">
        <v>2.1822670127754873E-7</v>
      </c>
      <c r="N153" s="96">
        <v>7.0254364032250926E-3</v>
      </c>
      <c r="O153" s="96">
        <v>1.5684688357406984E-3</v>
      </c>
    </row>
    <row r="154" spans="2:15">
      <c r="B154" s="88" t="s">
        <v>1261</v>
      </c>
      <c r="C154" s="85" t="s">
        <v>1262</v>
      </c>
      <c r="D154" s="98" t="s">
        <v>28</v>
      </c>
      <c r="E154" s="98" t="s">
        <v>1178</v>
      </c>
      <c r="F154" s="85"/>
      <c r="G154" s="98" t="s">
        <v>1227</v>
      </c>
      <c r="H154" s="98" t="s">
        <v>168</v>
      </c>
      <c r="I154" s="95">
        <v>245</v>
      </c>
      <c r="J154" s="97">
        <v>16720</v>
      </c>
      <c r="K154" s="85"/>
      <c r="L154" s="95">
        <v>167.05939000000001</v>
      </c>
      <c r="M154" s="96">
        <v>5.7557754243495354E-7</v>
      </c>
      <c r="N154" s="96">
        <v>1.6532696290845184E-3</v>
      </c>
      <c r="O154" s="96">
        <v>3.6910189509441194E-4</v>
      </c>
    </row>
    <row r="155" spans="2:15">
      <c r="B155" s="88" t="s">
        <v>1263</v>
      </c>
      <c r="C155" s="85" t="s">
        <v>1264</v>
      </c>
      <c r="D155" s="98" t="s">
        <v>126</v>
      </c>
      <c r="E155" s="98" t="s">
        <v>1178</v>
      </c>
      <c r="F155" s="85"/>
      <c r="G155" s="98" t="s">
        <v>1247</v>
      </c>
      <c r="H155" s="98" t="s">
        <v>169</v>
      </c>
      <c r="I155" s="95">
        <v>4795</v>
      </c>
      <c r="J155" s="97">
        <v>482.4</v>
      </c>
      <c r="K155" s="85"/>
      <c r="L155" s="95">
        <v>109.47014999999999</v>
      </c>
      <c r="M155" s="96">
        <v>1.4978809305102992E-6</v>
      </c>
      <c r="N155" s="96">
        <v>1.0833493064132855E-3</v>
      </c>
      <c r="O155" s="96">
        <v>2.4186392528590899E-4</v>
      </c>
    </row>
    <row r="156" spans="2:15">
      <c r="B156" s="88" t="s">
        <v>1265</v>
      </c>
      <c r="C156" s="85" t="s">
        <v>1266</v>
      </c>
      <c r="D156" s="98" t="s">
        <v>1195</v>
      </c>
      <c r="E156" s="98" t="s">
        <v>1178</v>
      </c>
      <c r="F156" s="85"/>
      <c r="G156" s="98" t="s">
        <v>1267</v>
      </c>
      <c r="H156" s="98" t="s">
        <v>166</v>
      </c>
      <c r="I156" s="95">
        <v>2406</v>
      </c>
      <c r="J156" s="97">
        <v>2759</v>
      </c>
      <c r="K156" s="85"/>
      <c r="L156" s="95">
        <v>241.09776000000002</v>
      </c>
      <c r="M156" s="96">
        <v>2.496123371528827E-7</v>
      </c>
      <c r="N156" s="96">
        <v>2.3859754560836615E-3</v>
      </c>
      <c r="O156" s="96">
        <v>5.3268265925679307E-4</v>
      </c>
    </row>
    <row r="157" spans="2:15">
      <c r="B157" s="88" t="s">
        <v>1268</v>
      </c>
      <c r="C157" s="85" t="s">
        <v>1269</v>
      </c>
      <c r="D157" s="98" t="s">
        <v>28</v>
      </c>
      <c r="E157" s="98" t="s">
        <v>1178</v>
      </c>
      <c r="F157" s="85"/>
      <c r="G157" s="98" t="s">
        <v>1290</v>
      </c>
      <c r="H157" s="98" t="s">
        <v>168</v>
      </c>
      <c r="I157" s="95">
        <v>438</v>
      </c>
      <c r="J157" s="97">
        <v>6884</v>
      </c>
      <c r="K157" s="85"/>
      <c r="L157" s="95">
        <v>122.96556</v>
      </c>
      <c r="M157" s="96">
        <v>7.2758055697175369E-7</v>
      </c>
      <c r="N157" s="96">
        <v>1.2169039152565449E-3</v>
      </c>
      <c r="O157" s="96">
        <v>2.7168075513352234E-4</v>
      </c>
    </row>
    <row r="158" spans="2:15">
      <c r="B158" s="88" t="s">
        <v>1271</v>
      </c>
      <c r="C158" s="85" t="s">
        <v>1272</v>
      </c>
      <c r="D158" s="98" t="s">
        <v>1195</v>
      </c>
      <c r="E158" s="98" t="s">
        <v>1178</v>
      </c>
      <c r="F158" s="85"/>
      <c r="G158" s="98" t="s">
        <v>1207</v>
      </c>
      <c r="H158" s="98" t="s">
        <v>166</v>
      </c>
      <c r="I158" s="95">
        <v>218</v>
      </c>
      <c r="J158" s="97">
        <v>24973</v>
      </c>
      <c r="K158" s="85"/>
      <c r="L158" s="95">
        <v>197.73022</v>
      </c>
      <c r="M158" s="96">
        <v>8.1021802673488319E-7</v>
      </c>
      <c r="N158" s="96">
        <v>1.9567973250602688E-3</v>
      </c>
      <c r="O158" s="96">
        <v>4.3686618824260635E-4</v>
      </c>
    </row>
    <row r="159" spans="2:15">
      <c r="B159" s="88" t="s">
        <v>1273</v>
      </c>
      <c r="C159" s="85" t="s">
        <v>1274</v>
      </c>
      <c r="D159" s="98" t="s">
        <v>1195</v>
      </c>
      <c r="E159" s="98" t="s">
        <v>1178</v>
      </c>
      <c r="F159" s="85"/>
      <c r="G159" s="98" t="s">
        <v>1275</v>
      </c>
      <c r="H159" s="98" t="s">
        <v>166</v>
      </c>
      <c r="I159" s="95">
        <v>93.34</v>
      </c>
      <c r="J159" s="97">
        <v>42737</v>
      </c>
      <c r="K159" s="85"/>
      <c r="L159" s="95">
        <v>144.88310000000001</v>
      </c>
      <c r="M159" s="96">
        <v>5.9064011707912151E-7</v>
      </c>
      <c r="N159" s="96">
        <v>1.4338064385223434E-3</v>
      </c>
      <c r="O159" s="96">
        <v>3.2010548330838029E-4</v>
      </c>
    </row>
    <row r="160" spans="2:15">
      <c r="B160" s="88" t="s">
        <v>1276</v>
      </c>
      <c r="C160" s="85" t="s">
        <v>1277</v>
      </c>
      <c r="D160" s="98" t="s">
        <v>1195</v>
      </c>
      <c r="E160" s="98" t="s">
        <v>1178</v>
      </c>
      <c r="F160" s="85"/>
      <c r="G160" s="98" t="s">
        <v>1247</v>
      </c>
      <c r="H160" s="98" t="s">
        <v>166</v>
      </c>
      <c r="I160" s="95">
        <v>126</v>
      </c>
      <c r="J160" s="97">
        <v>38142</v>
      </c>
      <c r="K160" s="85"/>
      <c r="L160" s="95">
        <v>174.55</v>
      </c>
      <c r="M160" s="96">
        <v>2.2321350987651223E-7</v>
      </c>
      <c r="N160" s="96">
        <v>1.7273989433141273E-3</v>
      </c>
      <c r="O160" s="96">
        <v>3.8565168823332589E-4</v>
      </c>
    </row>
    <row r="161" spans="2:15">
      <c r="B161" s="88" t="s">
        <v>1278</v>
      </c>
      <c r="C161" s="85" t="s">
        <v>1279</v>
      </c>
      <c r="D161" s="98" t="s">
        <v>1195</v>
      </c>
      <c r="E161" s="98" t="s">
        <v>1178</v>
      </c>
      <c r="F161" s="85"/>
      <c r="G161" s="98" t="s">
        <v>1250</v>
      </c>
      <c r="H161" s="98" t="s">
        <v>166</v>
      </c>
      <c r="I161" s="95">
        <v>199</v>
      </c>
      <c r="J161" s="97">
        <v>13388</v>
      </c>
      <c r="K161" s="95">
        <v>0.68662999999999996</v>
      </c>
      <c r="L161" s="95">
        <v>97.450810000000004</v>
      </c>
      <c r="M161" s="96">
        <v>1.2879490631808009E-6</v>
      </c>
      <c r="N161" s="96">
        <v>9.6440232723635515E-4</v>
      </c>
      <c r="O161" s="96">
        <v>2.1530833226127225E-4</v>
      </c>
    </row>
    <row r="162" spans="2:15">
      <c r="B162" s="88" t="s">
        <v>1280</v>
      </c>
      <c r="C162" s="85" t="s">
        <v>1281</v>
      </c>
      <c r="D162" s="98" t="s">
        <v>126</v>
      </c>
      <c r="E162" s="98" t="s">
        <v>1178</v>
      </c>
      <c r="F162" s="85"/>
      <c r="G162" s="98" t="s">
        <v>1189</v>
      </c>
      <c r="H162" s="98" t="s">
        <v>169</v>
      </c>
      <c r="I162" s="95">
        <v>10001</v>
      </c>
      <c r="J162" s="97">
        <v>558.5</v>
      </c>
      <c r="K162" s="85"/>
      <c r="L162" s="95">
        <v>264.34215999999998</v>
      </c>
      <c r="M162" s="96">
        <v>4.9153701738366495E-7</v>
      </c>
      <c r="N162" s="96">
        <v>2.6160089822822911E-3</v>
      </c>
      <c r="O162" s="96">
        <v>5.8403895889569716E-4</v>
      </c>
    </row>
    <row r="163" spans="2:15">
      <c r="B163" s="88" t="s">
        <v>1282</v>
      </c>
      <c r="C163" s="85" t="s">
        <v>1283</v>
      </c>
      <c r="D163" s="98" t="s">
        <v>1195</v>
      </c>
      <c r="E163" s="98" t="s">
        <v>1178</v>
      </c>
      <c r="F163" s="85"/>
      <c r="G163" s="98" t="s">
        <v>1189</v>
      </c>
      <c r="H163" s="98" t="s">
        <v>166</v>
      </c>
      <c r="I163" s="95">
        <v>595</v>
      </c>
      <c r="J163" s="97">
        <v>6836</v>
      </c>
      <c r="K163" s="85"/>
      <c r="L163" s="95">
        <v>147.7287</v>
      </c>
      <c r="M163" s="96">
        <v>2.3114361200073236E-6</v>
      </c>
      <c r="N163" s="96">
        <v>1.4619673461883111E-3</v>
      </c>
      <c r="O163" s="96">
        <v>3.2639256691787186E-4</v>
      </c>
    </row>
    <row r="164" spans="2:15">
      <c r="B164" s="88" t="s">
        <v>1284</v>
      </c>
      <c r="C164" s="85" t="s">
        <v>1285</v>
      </c>
      <c r="D164" s="98" t="s">
        <v>1177</v>
      </c>
      <c r="E164" s="98" t="s">
        <v>1178</v>
      </c>
      <c r="F164" s="85"/>
      <c r="G164" s="98" t="s">
        <v>1260</v>
      </c>
      <c r="H164" s="98" t="s">
        <v>166</v>
      </c>
      <c r="I164" s="95">
        <v>1652</v>
      </c>
      <c r="J164" s="97">
        <v>5399</v>
      </c>
      <c r="K164" s="85"/>
      <c r="L164" s="95">
        <v>323.94344999999998</v>
      </c>
      <c r="M164" s="96">
        <v>3.7528159897664761E-7</v>
      </c>
      <c r="N164" s="96">
        <v>3.2058411528131355E-3</v>
      </c>
      <c r="O164" s="96">
        <v>7.1572236255873956E-4</v>
      </c>
    </row>
    <row r="165" spans="2:15">
      <c r="B165" s="88" t="s">
        <v>1286</v>
      </c>
      <c r="C165" s="85" t="s">
        <v>1287</v>
      </c>
      <c r="D165" s="98" t="s">
        <v>1195</v>
      </c>
      <c r="E165" s="98" t="s">
        <v>1178</v>
      </c>
      <c r="F165" s="85"/>
      <c r="G165" s="98" t="s">
        <v>1267</v>
      </c>
      <c r="H165" s="98" t="s">
        <v>166</v>
      </c>
      <c r="I165" s="95">
        <v>535</v>
      </c>
      <c r="J165" s="97">
        <v>6222</v>
      </c>
      <c r="K165" s="85"/>
      <c r="L165" s="95">
        <v>120.90092999999999</v>
      </c>
      <c r="M165" s="96">
        <v>2.2858448585438833E-7</v>
      </c>
      <c r="N165" s="96">
        <v>1.196471720009712E-3</v>
      </c>
      <c r="O165" s="96">
        <v>2.6711915075038187E-4</v>
      </c>
    </row>
    <row r="166" spans="2:15">
      <c r="B166" s="88" t="s">
        <v>1288</v>
      </c>
      <c r="C166" s="85" t="s">
        <v>1289</v>
      </c>
      <c r="D166" s="98" t="s">
        <v>28</v>
      </c>
      <c r="E166" s="98" t="s">
        <v>1178</v>
      </c>
      <c r="F166" s="85"/>
      <c r="G166" s="98" t="s">
        <v>1290</v>
      </c>
      <c r="H166" s="98" t="s">
        <v>168</v>
      </c>
      <c r="I166" s="95">
        <v>630</v>
      </c>
      <c r="J166" s="97">
        <v>5212</v>
      </c>
      <c r="K166" s="85"/>
      <c r="L166" s="95">
        <v>133.91014000000001</v>
      </c>
      <c r="M166" s="96">
        <v>5.8887450777370292E-7</v>
      </c>
      <c r="N166" s="96">
        <v>1.3252147484104661E-3</v>
      </c>
      <c r="O166" s="96">
        <v>2.9586176776030376E-4</v>
      </c>
    </row>
    <row r="167" spans="2:15">
      <c r="B167" s="88" t="s">
        <v>1291</v>
      </c>
      <c r="C167" s="85" t="s">
        <v>1292</v>
      </c>
      <c r="D167" s="98" t="s">
        <v>28</v>
      </c>
      <c r="E167" s="98" t="s">
        <v>1178</v>
      </c>
      <c r="F167" s="85"/>
      <c r="G167" s="98" t="s">
        <v>1293</v>
      </c>
      <c r="H167" s="98" t="s">
        <v>168</v>
      </c>
      <c r="I167" s="95">
        <v>1258</v>
      </c>
      <c r="J167" s="97">
        <v>2901</v>
      </c>
      <c r="K167" s="85"/>
      <c r="L167" s="95">
        <v>148.8322</v>
      </c>
      <c r="M167" s="96">
        <v>1.0173822268609208E-6</v>
      </c>
      <c r="N167" s="96">
        <v>1.4728879118368196E-3</v>
      </c>
      <c r="O167" s="96">
        <v>3.2883064562291609E-4</v>
      </c>
    </row>
    <row r="168" spans="2:15">
      <c r="B168" s="88" t="s">
        <v>1294</v>
      </c>
      <c r="C168" s="85" t="s">
        <v>1295</v>
      </c>
      <c r="D168" s="98" t="s">
        <v>28</v>
      </c>
      <c r="E168" s="98" t="s">
        <v>1178</v>
      </c>
      <c r="F168" s="85"/>
      <c r="G168" s="98" t="s">
        <v>1250</v>
      </c>
      <c r="H168" s="98" t="s">
        <v>168</v>
      </c>
      <c r="I168" s="95">
        <v>877</v>
      </c>
      <c r="J168" s="97">
        <v>4329</v>
      </c>
      <c r="K168" s="85"/>
      <c r="L168" s="95">
        <v>154.83020000000002</v>
      </c>
      <c r="M168" s="96">
        <v>2.4564691675726237E-6</v>
      </c>
      <c r="N168" s="96">
        <v>1.5322459116191064E-3</v>
      </c>
      <c r="O168" s="96">
        <v>3.4208265837584354E-4</v>
      </c>
    </row>
    <row r="169" spans="2:15">
      <c r="B169" s="88" t="s">
        <v>1296</v>
      </c>
      <c r="C169" s="85" t="s">
        <v>1297</v>
      </c>
      <c r="D169" s="98" t="s">
        <v>28</v>
      </c>
      <c r="E169" s="98" t="s">
        <v>1178</v>
      </c>
      <c r="F169" s="85"/>
      <c r="G169" s="98" t="s">
        <v>1247</v>
      </c>
      <c r="H169" s="98" t="s">
        <v>168</v>
      </c>
      <c r="I169" s="95">
        <v>542</v>
      </c>
      <c r="J169" s="97">
        <v>8566</v>
      </c>
      <c r="K169" s="85"/>
      <c r="L169" s="95">
        <v>189.34153000000001</v>
      </c>
      <c r="M169" s="96">
        <v>5.5306122448979591E-6</v>
      </c>
      <c r="N169" s="96">
        <v>1.8737803428672593E-3</v>
      </c>
      <c r="O169" s="96">
        <v>4.1833217242727536E-4</v>
      </c>
    </row>
    <row r="170" spans="2:15">
      <c r="B170" s="88" t="s">
        <v>1298</v>
      </c>
      <c r="C170" s="85" t="s">
        <v>1299</v>
      </c>
      <c r="D170" s="98" t="s">
        <v>28</v>
      </c>
      <c r="E170" s="98" t="s">
        <v>1178</v>
      </c>
      <c r="F170" s="85"/>
      <c r="G170" s="98" t="s">
        <v>1260</v>
      </c>
      <c r="H170" s="98" t="s">
        <v>173</v>
      </c>
      <c r="I170" s="95">
        <v>10450</v>
      </c>
      <c r="J170" s="97">
        <v>8542</v>
      </c>
      <c r="K170" s="95">
        <v>4.0849000000000002</v>
      </c>
      <c r="L170" s="95">
        <v>353.01749000000001</v>
      </c>
      <c r="M170" s="96">
        <v>3.401254539945738E-6</v>
      </c>
      <c r="N170" s="96">
        <v>3.4935665379398767E-3</v>
      </c>
      <c r="O170" s="96">
        <v>7.799586994809008E-4</v>
      </c>
    </row>
    <row r="171" spans="2:15">
      <c r="B171" s="88" t="s">
        <v>1300</v>
      </c>
      <c r="C171" s="85" t="s">
        <v>1301</v>
      </c>
      <c r="D171" s="98" t="s">
        <v>1177</v>
      </c>
      <c r="E171" s="98" t="s">
        <v>1178</v>
      </c>
      <c r="F171" s="85"/>
      <c r="G171" s="98" t="s">
        <v>1260</v>
      </c>
      <c r="H171" s="98" t="s">
        <v>166</v>
      </c>
      <c r="I171" s="95">
        <v>1206.94</v>
      </c>
      <c r="J171" s="97">
        <v>16669</v>
      </c>
      <c r="K171" s="85"/>
      <c r="L171" s="95">
        <v>730.70330000000001</v>
      </c>
      <c r="M171" s="96">
        <v>5.0594124014014244E-7</v>
      </c>
      <c r="N171" s="96">
        <v>7.2312581397659453E-3</v>
      </c>
      <c r="O171" s="96">
        <v>1.6144197149393434E-3</v>
      </c>
    </row>
    <row r="172" spans="2:15">
      <c r="B172" s="88" t="s">
        <v>1302</v>
      </c>
      <c r="C172" s="85" t="s">
        <v>1303</v>
      </c>
      <c r="D172" s="98" t="s">
        <v>1195</v>
      </c>
      <c r="E172" s="98" t="s">
        <v>1178</v>
      </c>
      <c r="F172" s="85"/>
      <c r="G172" s="98" t="s">
        <v>895</v>
      </c>
      <c r="H172" s="98" t="s">
        <v>166</v>
      </c>
      <c r="I172" s="95">
        <v>942</v>
      </c>
      <c r="J172" s="97">
        <v>3710</v>
      </c>
      <c r="K172" s="85"/>
      <c r="L172" s="95">
        <v>126.93186999999999</v>
      </c>
      <c r="M172" s="96">
        <v>6.6833209253672801E-7</v>
      </c>
      <c r="N172" s="96">
        <v>1.2561557038721636E-3</v>
      </c>
      <c r="O172" s="96">
        <v>2.8044394131259266E-4</v>
      </c>
    </row>
    <row r="173" spans="2:15">
      <c r="B173" s="88" t="s">
        <v>1304</v>
      </c>
      <c r="C173" s="85" t="s">
        <v>1305</v>
      </c>
      <c r="D173" s="98" t="s">
        <v>1195</v>
      </c>
      <c r="E173" s="98" t="s">
        <v>1178</v>
      </c>
      <c r="F173" s="85"/>
      <c r="G173" s="98" t="s">
        <v>1275</v>
      </c>
      <c r="H173" s="98" t="s">
        <v>166</v>
      </c>
      <c r="I173" s="95">
        <v>170.93</v>
      </c>
      <c r="J173" s="97">
        <v>19199</v>
      </c>
      <c r="K173" s="85"/>
      <c r="L173" s="95">
        <v>119.1908</v>
      </c>
      <c r="M173" s="96">
        <v>4.6605012685531095E-7</v>
      </c>
      <c r="N173" s="96">
        <v>1.1795477626626494E-3</v>
      </c>
      <c r="O173" s="96">
        <v>2.6334078053211516E-4</v>
      </c>
    </row>
    <row r="174" spans="2:15">
      <c r="B174" s="88" t="s">
        <v>1306</v>
      </c>
      <c r="C174" s="85" t="s">
        <v>1307</v>
      </c>
      <c r="D174" s="98" t="s">
        <v>127</v>
      </c>
      <c r="E174" s="98" t="s">
        <v>1178</v>
      </c>
      <c r="F174" s="85"/>
      <c r="G174" s="98" t="s">
        <v>1189</v>
      </c>
      <c r="H174" s="98" t="s">
        <v>176</v>
      </c>
      <c r="I174" s="95">
        <v>5068</v>
      </c>
      <c r="J174" s="97">
        <v>1055.5</v>
      </c>
      <c r="K174" s="85"/>
      <c r="L174" s="95">
        <v>175.33850000000001</v>
      </c>
      <c r="M174" s="96">
        <v>3.4657171641078622E-6</v>
      </c>
      <c r="N174" s="96">
        <v>1.7352021748626989E-3</v>
      </c>
      <c r="O174" s="96">
        <v>3.8739380428128907E-4</v>
      </c>
    </row>
    <row r="175" spans="2:15">
      <c r="B175" s="88" t="s">
        <v>1308</v>
      </c>
      <c r="C175" s="85" t="s">
        <v>1309</v>
      </c>
      <c r="D175" s="98" t="s">
        <v>1195</v>
      </c>
      <c r="E175" s="98" t="s">
        <v>1178</v>
      </c>
      <c r="F175" s="85"/>
      <c r="G175" s="98" t="s">
        <v>1267</v>
      </c>
      <c r="H175" s="98" t="s">
        <v>166</v>
      </c>
      <c r="I175" s="95">
        <v>814</v>
      </c>
      <c r="J175" s="97">
        <v>10123</v>
      </c>
      <c r="K175" s="85"/>
      <c r="L175" s="95">
        <v>299.28122999999999</v>
      </c>
      <c r="M175" s="96">
        <v>2.4860717934666013E-7</v>
      </c>
      <c r="N175" s="96">
        <v>2.9617764563491964E-3</v>
      </c>
      <c r="O175" s="96">
        <v>6.6123352395328723E-4</v>
      </c>
    </row>
    <row r="176" spans="2:15">
      <c r="B176" s="88" t="s">
        <v>1310</v>
      </c>
      <c r="C176" s="85" t="s">
        <v>1311</v>
      </c>
      <c r="D176" s="98" t="s">
        <v>28</v>
      </c>
      <c r="E176" s="98" t="s">
        <v>1178</v>
      </c>
      <c r="F176" s="85"/>
      <c r="G176" s="98" t="s">
        <v>1250</v>
      </c>
      <c r="H176" s="98" t="s">
        <v>168</v>
      </c>
      <c r="I176" s="95">
        <v>369</v>
      </c>
      <c r="J176" s="97">
        <v>10945</v>
      </c>
      <c r="K176" s="85"/>
      <c r="L176" s="95">
        <v>164.70645999999999</v>
      </c>
      <c r="M176" s="96">
        <v>5.8396993045456207E-6</v>
      </c>
      <c r="N176" s="96">
        <v>1.6299843309138388E-3</v>
      </c>
      <c r="O176" s="96">
        <v>3.6390331917464771E-4</v>
      </c>
    </row>
    <row r="177" spans="2:15">
      <c r="B177" s="88" t="s">
        <v>1312</v>
      </c>
      <c r="C177" s="85" t="s">
        <v>1313</v>
      </c>
      <c r="D177" s="98" t="s">
        <v>126</v>
      </c>
      <c r="E177" s="98" t="s">
        <v>1178</v>
      </c>
      <c r="F177" s="85"/>
      <c r="G177" s="98" t="s">
        <v>1267</v>
      </c>
      <c r="H177" s="98" t="s">
        <v>169</v>
      </c>
      <c r="I177" s="95">
        <v>132317</v>
      </c>
      <c r="J177" s="97">
        <v>62.14</v>
      </c>
      <c r="K177" s="85"/>
      <c r="L177" s="95">
        <v>389.12279999999998</v>
      </c>
      <c r="M177" s="96">
        <v>1.8585796370496309E-6</v>
      </c>
      <c r="N177" s="96">
        <v>3.8508754714376078E-3</v>
      </c>
      <c r="O177" s="96">
        <v>8.5972996132958359E-4</v>
      </c>
    </row>
    <row r="178" spans="2:15">
      <c r="B178" s="88" t="s">
        <v>1314</v>
      </c>
      <c r="C178" s="85" t="s">
        <v>1315</v>
      </c>
      <c r="D178" s="98" t="s">
        <v>1195</v>
      </c>
      <c r="E178" s="98" t="s">
        <v>1178</v>
      </c>
      <c r="F178" s="85"/>
      <c r="G178" s="98" t="s">
        <v>1182</v>
      </c>
      <c r="H178" s="98" t="s">
        <v>166</v>
      </c>
      <c r="I178" s="95">
        <v>389</v>
      </c>
      <c r="J178" s="97">
        <v>23545</v>
      </c>
      <c r="K178" s="85"/>
      <c r="L178" s="95">
        <v>332.65507000000002</v>
      </c>
      <c r="M178" s="96">
        <v>3.8353930393062792E-7</v>
      </c>
      <c r="N178" s="96">
        <v>3.2920539467550104E-3</v>
      </c>
      <c r="O178" s="96">
        <v>7.3496986161486792E-4</v>
      </c>
    </row>
    <row r="179" spans="2:15">
      <c r="B179" s="88" t="s">
        <v>1316</v>
      </c>
      <c r="C179" s="85" t="s">
        <v>1317</v>
      </c>
      <c r="D179" s="98" t="s">
        <v>1195</v>
      </c>
      <c r="E179" s="98" t="s">
        <v>1178</v>
      </c>
      <c r="F179" s="85"/>
      <c r="G179" s="98" t="s">
        <v>1318</v>
      </c>
      <c r="H179" s="98" t="s">
        <v>166</v>
      </c>
      <c r="I179" s="95">
        <v>444</v>
      </c>
      <c r="J179" s="97">
        <v>18990</v>
      </c>
      <c r="K179" s="85"/>
      <c r="L179" s="95">
        <v>306.23426000000001</v>
      </c>
      <c r="M179" s="96">
        <v>5.801515024358549E-7</v>
      </c>
      <c r="N179" s="96">
        <v>3.0305857183075551E-3</v>
      </c>
      <c r="O179" s="96">
        <v>6.765955850122215E-4</v>
      </c>
    </row>
    <row r="180" spans="2:15">
      <c r="B180" s="88" t="s">
        <v>1319</v>
      </c>
      <c r="C180" s="85" t="s">
        <v>1320</v>
      </c>
      <c r="D180" s="98" t="s">
        <v>1195</v>
      </c>
      <c r="E180" s="98" t="s">
        <v>1178</v>
      </c>
      <c r="F180" s="85"/>
      <c r="G180" s="98" t="s">
        <v>1207</v>
      </c>
      <c r="H180" s="98" t="s">
        <v>166</v>
      </c>
      <c r="I180" s="95">
        <v>1091.1099999999999</v>
      </c>
      <c r="J180" s="97">
        <v>8317</v>
      </c>
      <c r="K180" s="95">
        <v>2.1795900000000001</v>
      </c>
      <c r="L180" s="95">
        <v>331.77494999999999</v>
      </c>
      <c r="M180" s="96">
        <v>4.2271091569298157E-7</v>
      </c>
      <c r="N180" s="96">
        <v>3.2833440163167996E-3</v>
      </c>
      <c r="O180" s="96">
        <v>7.3302531985693087E-4</v>
      </c>
    </row>
    <row r="181" spans="2:15">
      <c r="B181" s="88" t="s">
        <v>1321</v>
      </c>
      <c r="C181" s="85" t="s">
        <v>1322</v>
      </c>
      <c r="D181" s="98" t="s">
        <v>1177</v>
      </c>
      <c r="E181" s="98" t="s">
        <v>1178</v>
      </c>
      <c r="F181" s="85"/>
      <c r="G181" s="98" t="s">
        <v>1323</v>
      </c>
      <c r="H181" s="98" t="s">
        <v>166</v>
      </c>
      <c r="I181" s="95">
        <v>2746</v>
      </c>
      <c r="J181" s="97">
        <v>11794</v>
      </c>
      <c r="K181" s="85"/>
      <c r="L181" s="95">
        <v>1176.2712799999999</v>
      </c>
      <c r="M181" s="96">
        <v>3.579149640879269E-7</v>
      </c>
      <c r="N181" s="96">
        <v>1.164073197434979E-2</v>
      </c>
      <c r="O181" s="96">
        <v>2.5988599538950166E-3</v>
      </c>
    </row>
    <row r="182" spans="2:15">
      <c r="B182" s="88" t="s">
        <v>1324</v>
      </c>
      <c r="C182" s="85" t="s">
        <v>1325</v>
      </c>
      <c r="D182" s="98" t="s">
        <v>1195</v>
      </c>
      <c r="E182" s="98" t="s">
        <v>1178</v>
      </c>
      <c r="F182" s="85"/>
      <c r="G182" s="98" t="s">
        <v>1275</v>
      </c>
      <c r="H182" s="98" t="s">
        <v>166</v>
      </c>
      <c r="I182" s="95">
        <v>161</v>
      </c>
      <c r="J182" s="97">
        <v>18109</v>
      </c>
      <c r="K182" s="85"/>
      <c r="L182" s="95">
        <v>105.89274</v>
      </c>
      <c r="M182" s="96">
        <v>8.5270944294356406E-7</v>
      </c>
      <c r="N182" s="96">
        <v>1.0479461883737475E-3</v>
      </c>
      <c r="O182" s="96">
        <v>2.3395997681267624E-4</v>
      </c>
    </row>
    <row r="183" spans="2:15">
      <c r="B183" s="88" t="s">
        <v>1326</v>
      </c>
      <c r="C183" s="85" t="s">
        <v>1327</v>
      </c>
      <c r="D183" s="98" t="s">
        <v>1195</v>
      </c>
      <c r="E183" s="98" t="s">
        <v>1178</v>
      </c>
      <c r="F183" s="85"/>
      <c r="G183" s="98" t="s">
        <v>895</v>
      </c>
      <c r="H183" s="98" t="s">
        <v>166</v>
      </c>
      <c r="I183" s="95">
        <v>984.45681000000002</v>
      </c>
      <c r="J183" s="97">
        <v>2731</v>
      </c>
      <c r="K183" s="85"/>
      <c r="L183" s="95">
        <v>97.648192226999996</v>
      </c>
      <c r="M183" s="96">
        <v>2.5539096054144471E-6</v>
      </c>
      <c r="N183" s="96">
        <v>9.663556807187314E-4</v>
      </c>
      <c r="O183" s="96">
        <v>2.1574442959195001E-4</v>
      </c>
    </row>
    <row r="184" spans="2:15">
      <c r="B184" s="88" t="s">
        <v>1328</v>
      </c>
      <c r="C184" s="85" t="s">
        <v>1329</v>
      </c>
      <c r="D184" s="98" t="s">
        <v>1177</v>
      </c>
      <c r="E184" s="98" t="s">
        <v>1178</v>
      </c>
      <c r="F184" s="85"/>
      <c r="G184" s="98" t="s">
        <v>1235</v>
      </c>
      <c r="H184" s="98" t="s">
        <v>166</v>
      </c>
      <c r="I184" s="95">
        <v>7747.2470700000003</v>
      </c>
      <c r="J184" s="97">
        <v>2834</v>
      </c>
      <c r="K184" s="85"/>
      <c r="L184" s="95">
        <v>797.43095849300005</v>
      </c>
      <c r="M184" s="96">
        <v>1.5015501271125243E-5</v>
      </c>
      <c r="N184" s="96">
        <v>7.8916149817632765E-3</v>
      </c>
      <c r="O184" s="96">
        <v>1.7618481546396142E-3</v>
      </c>
    </row>
    <row r="185" spans="2:15">
      <c r="B185" s="88" t="s">
        <v>1330</v>
      </c>
      <c r="C185" s="85" t="s">
        <v>1331</v>
      </c>
      <c r="D185" s="98" t="s">
        <v>1195</v>
      </c>
      <c r="E185" s="98" t="s">
        <v>1178</v>
      </c>
      <c r="F185" s="85"/>
      <c r="G185" s="98" t="s">
        <v>1244</v>
      </c>
      <c r="H185" s="98" t="s">
        <v>166</v>
      </c>
      <c r="I185" s="95">
        <v>1059</v>
      </c>
      <c r="J185" s="97">
        <v>8421</v>
      </c>
      <c r="K185" s="95">
        <v>0.84617999999999993</v>
      </c>
      <c r="L185" s="95">
        <v>324.74209999999999</v>
      </c>
      <c r="M185" s="96">
        <v>8.412955903472566E-7</v>
      </c>
      <c r="N185" s="96">
        <v>3.2137448317938163E-3</v>
      </c>
      <c r="O185" s="96">
        <v>7.1748690407009757E-4</v>
      </c>
    </row>
    <row r="186" spans="2:15">
      <c r="B186" s="88" t="s">
        <v>1332</v>
      </c>
      <c r="C186" s="85" t="s">
        <v>1333</v>
      </c>
      <c r="D186" s="98" t="s">
        <v>28</v>
      </c>
      <c r="E186" s="98" t="s">
        <v>1178</v>
      </c>
      <c r="F186" s="85"/>
      <c r="G186" s="98" t="s">
        <v>1260</v>
      </c>
      <c r="H186" s="98" t="s">
        <v>168</v>
      </c>
      <c r="I186" s="95">
        <v>15977</v>
      </c>
      <c r="J186" s="97">
        <v>507.4</v>
      </c>
      <c r="K186" s="85"/>
      <c r="L186" s="95">
        <v>330.60865999999999</v>
      </c>
      <c r="M186" s="96">
        <v>2.8348279389205824E-6</v>
      </c>
      <c r="N186" s="96">
        <v>3.271802062071037E-3</v>
      </c>
      <c r="O186" s="96">
        <v>7.3044851259557501E-4</v>
      </c>
    </row>
    <row r="187" spans="2:15">
      <c r="B187" s="88" t="s">
        <v>1334</v>
      </c>
      <c r="C187" s="85" t="s">
        <v>1335</v>
      </c>
      <c r="D187" s="98" t="s">
        <v>1195</v>
      </c>
      <c r="E187" s="98" t="s">
        <v>1178</v>
      </c>
      <c r="F187" s="85"/>
      <c r="G187" s="98" t="s">
        <v>895</v>
      </c>
      <c r="H187" s="98" t="s">
        <v>166</v>
      </c>
      <c r="I187" s="95">
        <v>774.72470699999985</v>
      </c>
      <c r="J187" s="97">
        <v>5276</v>
      </c>
      <c r="K187" s="95">
        <v>1.209934058</v>
      </c>
      <c r="L187" s="95">
        <v>149.666029224</v>
      </c>
      <c r="M187" s="96">
        <v>1.2831428410057132E-6</v>
      </c>
      <c r="N187" s="96">
        <v>1.4811397349272924E-3</v>
      </c>
      <c r="O187" s="96">
        <v>3.3067291229684268E-4</v>
      </c>
    </row>
    <row r="188" spans="2:15">
      <c r="B188" s="88" t="s">
        <v>1212</v>
      </c>
      <c r="C188" s="85" t="s">
        <v>1213</v>
      </c>
      <c r="D188" s="98" t="s">
        <v>1195</v>
      </c>
      <c r="E188" s="98" t="s">
        <v>1178</v>
      </c>
      <c r="F188" s="85"/>
      <c r="G188" s="98" t="s">
        <v>193</v>
      </c>
      <c r="H188" s="98" t="s">
        <v>166</v>
      </c>
      <c r="I188" s="95">
        <v>4448.7071210000004</v>
      </c>
      <c r="J188" s="97">
        <v>5515</v>
      </c>
      <c r="K188" s="85"/>
      <c r="L188" s="95">
        <v>891.09739016900005</v>
      </c>
      <c r="M188" s="96">
        <v>8.7741940237118834E-5</v>
      </c>
      <c r="N188" s="96">
        <v>8.8185659705981509E-3</v>
      </c>
      <c r="O188" s="96">
        <v>1.9687952615238358E-3</v>
      </c>
    </row>
    <row r="189" spans="2:15">
      <c r="B189" s="88" t="s">
        <v>1336</v>
      </c>
      <c r="C189" s="85" t="s">
        <v>1337</v>
      </c>
      <c r="D189" s="98" t="s">
        <v>1195</v>
      </c>
      <c r="E189" s="98" t="s">
        <v>1178</v>
      </c>
      <c r="F189" s="85"/>
      <c r="G189" s="98" t="s">
        <v>1260</v>
      </c>
      <c r="H189" s="98" t="s">
        <v>166</v>
      </c>
      <c r="I189" s="95">
        <v>223.85691800000001</v>
      </c>
      <c r="J189" s="97">
        <v>24288</v>
      </c>
      <c r="K189" s="85"/>
      <c r="L189" s="95">
        <v>197.47317755800003</v>
      </c>
      <c r="M189" s="96">
        <v>2.3882413904104784E-6</v>
      </c>
      <c r="N189" s="96">
        <v>1.9542535562679592E-3</v>
      </c>
      <c r="O189" s="96">
        <v>4.3629827731906062E-4</v>
      </c>
    </row>
    <row r="190" spans="2:15">
      <c r="B190" s="88" t="s">
        <v>1338</v>
      </c>
      <c r="C190" s="85" t="s">
        <v>1339</v>
      </c>
      <c r="D190" s="98" t="s">
        <v>1177</v>
      </c>
      <c r="E190" s="98" t="s">
        <v>1178</v>
      </c>
      <c r="F190" s="85"/>
      <c r="G190" s="98" t="s">
        <v>1260</v>
      </c>
      <c r="H190" s="98" t="s">
        <v>166</v>
      </c>
      <c r="I190" s="95">
        <v>585</v>
      </c>
      <c r="J190" s="97">
        <v>10384</v>
      </c>
      <c r="K190" s="85"/>
      <c r="L190" s="95">
        <v>220.63092</v>
      </c>
      <c r="M190" s="96">
        <v>4.9863222750760735E-7</v>
      </c>
      <c r="N190" s="96">
        <v>2.1834294933854126E-3</v>
      </c>
      <c r="O190" s="96">
        <v>4.8746311529345094E-4</v>
      </c>
    </row>
    <row r="191" spans="2:15">
      <c r="B191" s="88" t="s">
        <v>1216</v>
      </c>
      <c r="C191" s="85" t="s">
        <v>1217</v>
      </c>
      <c r="D191" s="98" t="s">
        <v>1177</v>
      </c>
      <c r="E191" s="98" t="s">
        <v>1178</v>
      </c>
      <c r="F191" s="85"/>
      <c r="G191" s="98" t="s">
        <v>494</v>
      </c>
      <c r="H191" s="98" t="s">
        <v>166</v>
      </c>
      <c r="I191" s="95">
        <v>3236.162069</v>
      </c>
      <c r="J191" s="97">
        <v>4816</v>
      </c>
      <c r="K191" s="85"/>
      <c r="L191" s="95">
        <v>566.06014896499994</v>
      </c>
      <c r="M191" s="96">
        <v>2.3817538624964745E-5</v>
      </c>
      <c r="N191" s="96">
        <v>5.6019003332820304E-3</v>
      </c>
      <c r="O191" s="96">
        <v>1.2506562709250081E-3</v>
      </c>
    </row>
    <row r="192" spans="2:15">
      <c r="B192" s="88" t="s">
        <v>1340</v>
      </c>
      <c r="C192" s="85" t="s">
        <v>1341</v>
      </c>
      <c r="D192" s="98" t="s">
        <v>1195</v>
      </c>
      <c r="E192" s="98" t="s">
        <v>1178</v>
      </c>
      <c r="F192" s="85"/>
      <c r="G192" s="98" t="s">
        <v>1207</v>
      </c>
      <c r="H192" s="98" t="s">
        <v>166</v>
      </c>
      <c r="I192" s="95">
        <v>3373</v>
      </c>
      <c r="J192" s="97">
        <v>4247</v>
      </c>
      <c r="K192" s="85"/>
      <c r="L192" s="95">
        <v>520.28876000000002</v>
      </c>
      <c r="M192" s="96">
        <v>6.075501800919769E-7</v>
      </c>
      <c r="N192" s="96">
        <v>5.1489329947992987E-3</v>
      </c>
      <c r="O192" s="96">
        <v>1.1495287233619232E-3</v>
      </c>
    </row>
    <row r="193" spans="2:15">
      <c r="B193" s="88" t="s">
        <v>1342</v>
      </c>
      <c r="C193" s="85" t="s">
        <v>1343</v>
      </c>
      <c r="D193" s="98" t="s">
        <v>1195</v>
      </c>
      <c r="E193" s="98" t="s">
        <v>1178</v>
      </c>
      <c r="F193" s="85"/>
      <c r="G193" s="98" t="s">
        <v>1250</v>
      </c>
      <c r="H193" s="98" t="s">
        <v>166</v>
      </c>
      <c r="I193" s="95">
        <v>1585</v>
      </c>
      <c r="J193" s="97">
        <v>7195</v>
      </c>
      <c r="K193" s="85"/>
      <c r="L193" s="95">
        <v>414.19601</v>
      </c>
      <c r="M193" s="96">
        <v>2.5130798512778052E-6</v>
      </c>
      <c r="N193" s="96">
        <v>4.0990074477165721E-3</v>
      </c>
      <c r="O193" s="96">
        <v>9.1512684340307952E-4</v>
      </c>
    </row>
    <row r="194" spans="2:15">
      <c r="B194" s="88" t="s">
        <v>1344</v>
      </c>
      <c r="C194" s="85" t="s">
        <v>1345</v>
      </c>
      <c r="D194" s="98" t="s">
        <v>126</v>
      </c>
      <c r="E194" s="98" t="s">
        <v>1178</v>
      </c>
      <c r="F194" s="85"/>
      <c r="G194" s="98" t="s">
        <v>1267</v>
      </c>
      <c r="H194" s="98" t="s">
        <v>169</v>
      </c>
      <c r="I194" s="95">
        <v>30034</v>
      </c>
      <c r="J194" s="97">
        <v>247</v>
      </c>
      <c r="K194" s="95">
        <v>15.63528</v>
      </c>
      <c r="L194" s="95">
        <v>366.71838000000002</v>
      </c>
      <c r="M194" s="96">
        <v>2.4841919118900083E-6</v>
      </c>
      <c r="N194" s="96">
        <v>3.629154638246168E-3</v>
      </c>
      <c r="O194" s="96">
        <v>8.1022951792145701E-4</v>
      </c>
    </row>
    <row r="195" spans="2:15">
      <c r="B195" s="88" t="s">
        <v>1346</v>
      </c>
      <c r="C195" s="85" t="s">
        <v>1347</v>
      </c>
      <c r="D195" s="98" t="s">
        <v>126</v>
      </c>
      <c r="E195" s="98" t="s">
        <v>1178</v>
      </c>
      <c r="F195" s="85"/>
      <c r="G195" s="98" t="s">
        <v>1189</v>
      </c>
      <c r="H195" s="98" t="s">
        <v>169</v>
      </c>
      <c r="I195" s="95">
        <v>2227</v>
      </c>
      <c r="J195" s="97">
        <v>2413.5</v>
      </c>
      <c r="K195" s="85"/>
      <c r="L195" s="95">
        <v>254.37085999999999</v>
      </c>
      <c r="M195" s="96">
        <v>5.0635351829113759E-7</v>
      </c>
      <c r="N195" s="96">
        <v>2.5173300187562634E-3</v>
      </c>
      <c r="O195" s="96">
        <v>5.6200831622092793E-4</v>
      </c>
    </row>
    <row r="196" spans="2:15">
      <c r="B196" s="88" t="s">
        <v>1348</v>
      </c>
      <c r="C196" s="85" t="s">
        <v>1349</v>
      </c>
      <c r="D196" s="98" t="s">
        <v>1195</v>
      </c>
      <c r="E196" s="98" t="s">
        <v>1178</v>
      </c>
      <c r="F196" s="85"/>
      <c r="G196" s="98" t="s">
        <v>1275</v>
      </c>
      <c r="H196" s="98" t="s">
        <v>166</v>
      </c>
      <c r="I196" s="95">
        <v>136</v>
      </c>
      <c r="J196" s="97">
        <v>21055</v>
      </c>
      <c r="K196" s="85"/>
      <c r="L196" s="95">
        <v>104.00158999999999</v>
      </c>
      <c r="M196" s="96">
        <v>5.5266291829273339E-7</v>
      </c>
      <c r="N196" s="96">
        <v>1.0292308030305877E-3</v>
      </c>
      <c r="O196" s="96">
        <v>2.2978166005414025E-4</v>
      </c>
    </row>
    <row r="197" spans="2:15">
      <c r="B197" s="88" t="s">
        <v>1350</v>
      </c>
      <c r="C197" s="85" t="s">
        <v>1351</v>
      </c>
      <c r="D197" s="98" t="s">
        <v>28</v>
      </c>
      <c r="E197" s="98" t="s">
        <v>1178</v>
      </c>
      <c r="F197" s="85"/>
      <c r="G197" s="98" t="s">
        <v>1247</v>
      </c>
      <c r="H197" s="98" t="s">
        <v>173</v>
      </c>
      <c r="I197" s="95">
        <v>728</v>
      </c>
      <c r="J197" s="97">
        <v>29790</v>
      </c>
      <c r="K197" s="85"/>
      <c r="L197" s="95">
        <v>84.774960000000007</v>
      </c>
      <c r="M197" s="96">
        <v>5.4547384683681813E-6</v>
      </c>
      <c r="N197" s="96">
        <v>8.3895832898022002E-4</v>
      </c>
      <c r="O197" s="96">
        <v>1.8730224258901561E-4</v>
      </c>
    </row>
    <row r="198" spans="2:15">
      <c r="B198" s="88" t="s">
        <v>1222</v>
      </c>
      <c r="C198" s="85" t="s">
        <v>1223</v>
      </c>
      <c r="D198" s="98" t="s">
        <v>1177</v>
      </c>
      <c r="E198" s="98" t="s">
        <v>1178</v>
      </c>
      <c r="F198" s="85"/>
      <c r="G198" s="98" t="s">
        <v>195</v>
      </c>
      <c r="H198" s="98" t="s">
        <v>166</v>
      </c>
      <c r="I198" s="95">
        <v>2184.1586809999999</v>
      </c>
      <c r="J198" s="97">
        <v>1528</v>
      </c>
      <c r="K198" s="85"/>
      <c r="L198" s="95">
        <v>121.214166941</v>
      </c>
      <c r="M198" s="96">
        <v>4.3861853653227146E-5</v>
      </c>
      <c r="N198" s="96">
        <v>1.1995716063511064E-3</v>
      </c>
      <c r="O198" s="96">
        <v>2.6781121809563364E-4</v>
      </c>
    </row>
    <row r="199" spans="2:15">
      <c r="B199" s="88" t="s">
        <v>1352</v>
      </c>
      <c r="C199" s="85" t="s">
        <v>1353</v>
      </c>
      <c r="D199" s="98" t="s">
        <v>126</v>
      </c>
      <c r="E199" s="98" t="s">
        <v>1178</v>
      </c>
      <c r="F199" s="85"/>
      <c r="G199" s="98" t="s">
        <v>1250</v>
      </c>
      <c r="H199" s="98" t="s">
        <v>169</v>
      </c>
      <c r="I199" s="95">
        <v>10492</v>
      </c>
      <c r="J199" s="97">
        <v>673.4</v>
      </c>
      <c r="K199" s="95">
        <v>4.7946</v>
      </c>
      <c r="L199" s="95">
        <v>339.16759999999999</v>
      </c>
      <c r="M199" s="96">
        <v>9.6742010676028573E-6</v>
      </c>
      <c r="N199" s="96">
        <v>3.3565038891228221E-3</v>
      </c>
      <c r="O199" s="96">
        <v>7.4935867965651888E-4</v>
      </c>
    </row>
    <row r="200" spans="2:15">
      <c r="B200" s="88" t="s">
        <v>1354</v>
      </c>
      <c r="C200" s="85" t="s">
        <v>1355</v>
      </c>
      <c r="D200" s="98" t="s">
        <v>1195</v>
      </c>
      <c r="E200" s="98" t="s">
        <v>1178</v>
      </c>
      <c r="F200" s="85"/>
      <c r="G200" s="98" t="s">
        <v>1250</v>
      </c>
      <c r="H200" s="98" t="s">
        <v>166</v>
      </c>
      <c r="I200" s="95">
        <v>379</v>
      </c>
      <c r="J200" s="97">
        <v>18221</v>
      </c>
      <c r="K200" s="85"/>
      <c r="L200" s="95">
        <v>250.81717</v>
      </c>
      <c r="M200" s="96">
        <v>1.2265943467502862E-6</v>
      </c>
      <c r="N200" s="96">
        <v>2.4821616409225998E-3</v>
      </c>
      <c r="O200" s="96">
        <v>5.5415677484047605E-4</v>
      </c>
    </row>
    <row r="201" spans="2:15">
      <c r="B201" s="88" t="s">
        <v>1356</v>
      </c>
      <c r="C201" s="85" t="s">
        <v>1357</v>
      </c>
      <c r="D201" s="98" t="s">
        <v>1195</v>
      </c>
      <c r="E201" s="98" t="s">
        <v>1178</v>
      </c>
      <c r="F201" s="85"/>
      <c r="G201" s="98" t="s">
        <v>1250</v>
      </c>
      <c r="H201" s="98" t="s">
        <v>166</v>
      </c>
      <c r="I201" s="95">
        <v>287</v>
      </c>
      <c r="J201" s="97">
        <v>8992</v>
      </c>
      <c r="K201" s="95">
        <v>0.88602999999999998</v>
      </c>
      <c r="L201" s="95">
        <v>94.617199999999997</v>
      </c>
      <c r="M201" s="96">
        <v>3.4034807718041328E-6</v>
      </c>
      <c r="N201" s="96">
        <v>9.3636007619215947E-4</v>
      </c>
      <c r="O201" s="96">
        <v>2.09047739420855E-4</v>
      </c>
    </row>
    <row r="202" spans="2:15">
      <c r="B202" s="88" t="s">
        <v>1358</v>
      </c>
      <c r="C202" s="85" t="s">
        <v>1359</v>
      </c>
      <c r="D202" s="98" t="s">
        <v>28</v>
      </c>
      <c r="E202" s="98" t="s">
        <v>1178</v>
      </c>
      <c r="F202" s="85"/>
      <c r="G202" s="98" t="s">
        <v>1247</v>
      </c>
      <c r="H202" s="98" t="s">
        <v>168</v>
      </c>
      <c r="I202" s="95">
        <v>359</v>
      </c>
      <c r="J202" s="97">
        <v>10675</v>
      </c>
      <c r="K202" s="85"/>
      <c r="L202" s="95">
        <v>156.28988000000001</v>
      </c>
      <c r="M202" s="96">
        <v>1.6844336884673207E-6</v>
      </c>
      <c r="N202" s="96">
        <v>1.546691340949251E-3</v>
      </c>
      <c r="O202" s="96">
        <v>3.4530768304659931E-4</v>
      </c>
    </row>
    <row r="203" spans="2:15">
      <c r="B203" s="88" t="s">
        <v>1360</v>
      </c>
      <c r="C203" s="85" t="s">
        <v>1361</v>
      </c>
      <c r="D203" s="98" t="s">
        <v>28</v>
      </c>
      <c r="E203" s="98" t="s">
        <v>1178</v>
      </c>
      <c r="F203" s="85"/>
      <c r="G203" s="98" t="s">
        <v>1189</v>
      </c>
      <c r="H203" s="98" t="s">
        <v>168</v>
      </c>
      <c r="I203" s="95">
        <v>1050</v>
      </c>
      <c r="J203" s="97">
        <v>4952</v>
      </c>
      <c r="K203" s="95">
        <v>2.7405500000000003</v>
      </c>
      <c r="L203" s="95">
        <v>214.79064000000002</v>
      </c>
      <c r="M203" s="96">
        <v>3.9744525611185695E-7</v>
      </c>
      <c r="N203" s="96">
        <v>2.1256323378388148E-3</v>
      </c>
      <c r="O203" s="96">
        <v>4.7455956993822134E-4</v>
      </c>
    </row>
    <row r="204" spans="2:15">
      <c r="B204" s="88" t="s">
        <v>1362</v>
      </c>
      <c r="C204" s="85" t="s">
        <v>1363</v>
      </c>
      <c r="D204" s="98" t="s">
        <v>1195</v>
      </c>
      <c r="E204" s="98" t="s">
        <v>1178</v>
      </c>
      <c r="F204" s="85"/>
      <c r="G204" s="98" t="s">
        <v>1267</v>
      </c>
      <c r="H204" s="98" t="s">
        <v>166</v>
      </c>
      <c r="I204" s="95">
        <v>557.66</v>
      </c>
      <c r="J204" s="97">
        <v>4819</v>
      </c>
      <c r="K204" s="95">
        <v>0.74939</v>
      </c>
      <c r="L204" s="95">
        <v>98.35445</v>
      </c>
      <c r="M204" s="96">
        <v>3.4848099903322172E-7</v>
      </c>
      <c r="N204" s="96">
        <v>9.733450186206941E-4</v>
      </c>
      <c r="O204" s="96">
        <v>2.1730483923093806E-4</v>
      </c>
    </row>
    <row r="205" spans="2:15">
      <c r="B205" s="88" t="s">
        <v>1364</v>
      </c>
      <c r="C205" s="85" t="s">
        <v>1365</v>
      </c>
      <c r="D205" s="98" t="s">
        <v>1177</v>
      </c>
      <c r="E205" s="98" t="s">
        <v>1178</v>
      </c>
      <c r="F205" s="85"/>
      <c r="G205" s="98" t="s">
        <v>1182</v>
      </c>
      <c r="H205" s="98" t="s">
        <v>166</v>
      </c>
      <c r="I205" s="95">
        <v>933.0938460000001</v>
      </c>
      <c r="J205" s="97">
        <v>5963</v>
      </c>
      <c r="K205" s="85"/>
      <c r="L205" s="95">
        <v>202.085882086</v>
      </c>
      <c r="M205" s="96">
        <v>3.1122817531797872E-5</v>
      </c>
      <c r="N205" s="96">
        <v>1.9999022582300758E-3</v>
      </c>
      <c r="O205" s="96">
        <v>4.4648961096870082E-4</v>
      </c>
    </row>
    <row r="206" spans="2:15">
      <c r="B206" s="88" t="s">
        <v>1366</v>
      </c>
      <c r="C206" s="85" t="s">
        <v>1367</v>
      </c>
      <c r="D206" s="98" t="s">
        <v>28</v>
      </c>
      <c r="E206" s="98" t="s">
        <v>1178</v>
      </c>
      <c r="F206" s="85"/>
      <c r="G206" s="98" t="s">
        <v>1247</v>
      </c>
      <c r="H206" s="98" t="s">
        <v>168</v>
      </c>
      <c r="I206" s="95">
        <v>1378</v>
      </c>
      <c r="J206" s="97">
        <v>8672</v>
      </c>
      <c r="K206" s="85"/>
      <c r="L206" s="95">
        <v>487.34555999999998</v>
      </c>
      <c r="M206" s="96">
        <v>2.3026519652710087E-6</v>
      </c>
      <c r="N206" s="96">
        <v>4.8229172464785541E-3</v>
      </c>
      <c r="O206" s="96">
        <v>1.0767438439817565E-3</v>
      </c>
    </row>
    <row r="207" spans="2:15">
      <c r="B207" s="88" t="s">
        <v>1368</v>
      </c>
      <c r="C207" s="85" t="s">
        <v>1369</v>
      </c>
      <c r="D207" s="98" t="s">
        <v>1195</v>
      </c>
      <c r="E207" s="98" t="s">
        <v>1178</v>
      </c>
      <c r="F207" s="85"/>
      <c r="G207" s="98" t="s">
        <v>1182</v>
      </c>
      <c r="H207" s="98" t="s">
        <v>166</v>
      </c>
      <c r="I207" s="95">
        <v>571</v>
      </c>
      <c r="J207" s="97">
        <v>15619</v>
      </c>
      <c r="K207" s="85"/>
      <c r="L207" s="95">
        <v>323.91807</v>
      </c>
      <c r="M207" s="96">
        <v>3.2625278288909992E-7</v>
      </c>
      <c r="N207" s="96">
        <v>3.205589984751369E-3</v>
      </c>
      <c r="O207" s="96">
        <v>7.1566628785322617E-4</v>
      </c>
    </row>
    <row r="208" spans="2:15">
      <c r="B208" s="88" t="s">
        <v>1370</v>
      </c>
      <c r="C208" s="85" t="s">
        <v>1371</v>
      </c>
      <c r="D208" s="98" t="s">
        <v>28</v>
      </c>
      <c r="E208" s="98" t="s">
        <v>1178</v>
      </c>
      <c r="F208" s="85"/>
      <c r="G208" s="98" t="s">
        <v>1250</v>
      </c>
      <c r="H208" s="98" t="s">
        <v>168</v>
      </c>
      <c r="I208" s="95">
        <v>2139</v>
      </c>
      <c r="J208" s="97">
        <v>4624</v>
      </c>
      <c r="K208" s="85"/>
      <c r="L208" s="95">
        <v>403.36399999999998</v>
      </c>
      <c r="M208" s="96">
        <v>4.1287224558766865E-6</v>
      </c>
      <c r="N208" s="96">
        <v>3.9918106409106823E-3</v>
      </c>
      <c r="O208" s="96">
        <v>8.9119454352648098E-4</v>
      </c>
    </row>
    <row r="209" spans="2:15">
      <c r="B209" s="88" t="s">
        <v>1372</v>
      </c>
      <c r="C209" s="85" t="s">
        <v>1373</v>
      </c>
      <c r="D209" s="98" t="s">
        <v>1195</v>
      </c>
      <c r="E209" s="98" t="s">
        <v>1178</v>
      </c>
      <c r="F209" s="85"/>
      <c r="G209" s="98" t="s">
        <v>1374</v>
      </c>
      <c r="H209" s="98" t="s">
        <v>166</v>
      </c>
      <c r="I209" s="95">
        <v>806</v>
      </c>
      <c r="J209" s="97">
        <v>9753</v>
      </c>
      <c r="K209" s="95">
        <v>1.55152</v>
      </c>
      <c r="L209" s="95">
        <v>287.06006000000002</v>
      </c>
      <c r="M209" s="96">
        <v>2.8086713916952459E-7</v>
      </c>
      <c r="N209" s="96">
        <v>2.8408321071995988E-3</v>
      </c>
      <c r="O209" s="96">
        <v>6.3423200666490873E-4</v>
      </c>
    </row>
    <row r="210" spans="2:15">
      <c r="B210" s="88" t="s">
        <v>1375</v>
      </c>
      <c r="C210" s="85" t="s">
        <v>1376</v>
      </c>
      <c r="D210" s="98" t="s">
        <v>1195</v>
      </c>
      <c r="E210" s="98" t="s">
        <v>1178</v>
      </c>
      <c r="F210" s="85"/>
      <c r="G210" s="98" t="s">
        <v>1267</v>
      </c>
      <c r="H210" s="98" t="s">
        <v>166</v>
      </c>
      <c r="I210" s="95">
        <v>668.53</v>
      </c>
      <c r="J210" s="97">
        <v>4832</v>
      </c>
      <c r="K210" s="85"/>
      <c r="L210" s="95">
        <v>117.32584</v>
      </c>
      <c r="M210" s="96">
        <v>1.4719002457406077E-7</v>
      </c>
      <c r="N210" s="96">
        <v>1.1610915613832274E-3</v>
      </c>
      <c r="O210" s="96">
        <v>2.592203280973536E-4</v>
      </c>
    </row>
    <row r="211" spans="2:15">
      <c r="B211" s="88" t="s">
        <v>1377</v>
      </c>
      <c r="C211" s="85" t="s">
        <v>1378</v>
      </c>
      <c r="D211" s="98" t="s">
        <v>138</v>
      </c>
      <c r="E211" s="98" t="s">
        <v>1178</v>
      </c>
      <c r="F211" s="85"/>
      <c r="G211" s="98" t="s">
        <v>1189</v>
      </c>
      <c r="H211" s="98" t="s">
        <v>170</v>
      </c>
      <c r="I211" s="95">
        <v>2232</v>
      </c>
      <c r="J211" s="97">
        <v>3462</v>
      </c>
      <c r="K211" s="85"/>
      <c r="L211" s="95">
        <v>198.81272000000001</v>
      </c>
      <c r="M211" s="96">
        <v>2.3842293508825888E-6</v>
      </c>
      <c r="N211" s="96">
        <v>1.9675100684354483E-3</v>
      </c>
      <c r="O211" s="96">
        <v>4.3925786943717853E-4</v>
      </c>
    </row>
    <row r="212" spans="2:15">
      <c r="B212" s="150"/>
      <c r="C212" s="150"/>
      <c r="D212" s="150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</row>
    <row r="213" spans="2:15">
      <c r="B213" s="150"/>
      <c r="C213" s="150"/>
      <c r="D213" s="150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</row>
    <row r="214" spans="2:15">
      <c r="E214" s="1"/>
      <c r="F214" s="1"/>
      <c r="G214" s="1"/>
    </row>
    <row r="215" spans="2:15">
      <c r="B215" s="100" t="s">
        <v>253</v>
      </c>
      <c r="E215" s="1"/>
      <c r="F215" s="1"/>
      <c r="G215" s="1"/>
    </row>
    <row r="216" spans="2:15">
      <c r="B216" s="100" t="s">
        <v>115</v>
      </c>
      <c r="E216" s="1"/>
      <c r="F216" s="1"/>
      <c r="G216" s="1"/>
    </row>
    <row r="217" spans="2:15">
      <c r="B217" s="100" t="s">
        <v>236</v>
      </c>
      <c r="E217" s="1"/>
      <c r="F217" s="1"/>
      <c r="G217" s="1"/>
    </row>
    <row r="218" spans="2:15">
      <c r="B218" s="100" t="s">
        <v>244</v>
      </c>
      <c r="E218" s="1"/>
      <c r="F218" s="1"/>
      <c r="G218" s="1"/>
    </row>
    <row r="219" spans="2:15">
      <c r="B219" s="100" t="s">
        <v>250</v>
      </c>
      <c r="E219" s="1"/>
      <c r="F219" s="1"/>
      <c r="G219" s="1"/>
    </row>
    <row r="220" spans="2:15">
      <c r="E220" s="1"/>
      <c r="F220" s="1"/>
      <c r="G220" s="1"/>
    </row>
    <row r="221" spans="2:15">
      <c r="E221" s="1"/>
      <c r="F221" s="1"/>
      <c r="G221" s="1"/>
    </row>
    <row r="222" spans="2:15">
      <c r="E222" s="1"/>
      <c r="F222" s="1"/>
      <c r="G222" s="1"/>
    </row>
    <row r="223" spans="2:15">
      <c r="E223" s="1"/>
      <c r="F223" s="1"/>
      <c r="G223" s="1"/>
    </row>
    <row r="224" spans="2:15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17 B219"/>
    <dataValidation type="list" allowBlank="1" showInputMessage="1" showErrorMessage="1" sqref="E12:E35 E37:E135 E136 E137:E138 E139:E357">
      <formula1>$BF$6:$BF$23</formula1>
    </dataValidation>
    <dataValidation type="list" allowBlank="1" showInputMessage="1" showErrorMessage="1" sqref="H12:H35 H37:H135 H136 H137:H138 H139:H357">
      <formula1>$BJ$6:$BJ$19</formula1>
    </dataValidation>
    <dataValidation type="list" allowBlank="1" showInputMessage="1" showErrorMessage="1" sqref="G12:G35 G37:G135 G136 G137:G138 G139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5.7109375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182</v>
      </c>
      <c r="C1" s="79" t="s" vm="1">
        <v>254</v>
      </c>
    </row>
    <row r="2" spans="2:63">
      <c r="B2" s="57" t="s">
        <v>181</v>
      </c>
      <c r="C2" s="79" t="s">
        <v>255</v>
      </c>
    </row>
    <row r="3" spans="2:63">
      <c r="B3" s="57" t="s">
        <v>183</v>
      </c>
      <c r="C3" s="79" t="s">
        <v>256</v>
      </c>
    </row>
    <row r="4" spans="2:63">
      <c r="B4" s="57" t="s">
        <v>184</v>
      </c>
      <c r="C4" s="79">
        <v>75</v>
      </c>
    </row>
    <row r="6" spans="2:63" ht="26.25" customHeight="1">
      <c r="B6" s="147" t="s">
        <v>212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  <c r="BK6" s="3"/>
    </row>
    <row r="7" spans="2:63" ht="26.25" customHeight="1">
      <c r="B7" s="147" t="s">
        <v>93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  <c r="BH7" s="3"/>
      <c r="BK7" s="3"/>
    </row>
    <row r="8" spans="2:63" s="3" customFormat="1" ht="74.25" customHeight="1">
      <c r="B8" s="23" t="s">
        <v>118</v>
      </c>
      <c r="C8" s="31" t="s">
        <v>44</v>
      </c>
      <c r="D8" s="31" t="s">
        <v>122</v>
      </c>
      <c r="E8" s="31" t="s">
        <v>120</v>
      </c>
      <c r="F8" s="31" t="s">
        <v>64</v>
      </c>
      <c r="G8" s="31" t="s">
        <v>104</v>
      </c>
      <c r="H8" s="31" t="s">
        <v>238</v>
      </c>
      <c r="I8" s="31" t="s">
        <v>237</v>
      </c>
      <c r="J8" s="31" t="s">
        <v>252</v>
      </c>
      <c r="K8" s="31" t="s">
        <v>61</v>
      </c>
      <c r="L8" s="31" t="s">
        <v>58</v>
      </c>
      <c r="M8" s="31" t="s">
        <v>185</v>
      </c>
      <c r="N8" s="15" t="s">
        <v>187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245</v>
      </c>
      <c r="I9" s="33"/>
      <c r="J9" s="17" t="s">
        <v>241</v>
      </c>
      <c r="K9" s="33" t="s">
        <v>241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80" t="s">
        <v>31</v>
      </c>
      <c r="C11" s="81"/>
      <c r="D11" s="81"/>
      <c r="E11" s="81"/>
      <c r="F11" s="81"/>
      <c r="G11" s="81"/>
      <c r="H11" s="89"/>
      <c r="I11" s="91"/>
      <c r="J11" s="89">
        <v>42.36788</v>
      </c>
      <c r="K11" s="89">
        <v>115727.97481452199</v>
      </c>
      <c r="L11" s="81"/>
      <c r="M11" s="90">
        <v>1</v>
      </c>
      <c r="N11" s="90">
        <v>0.25568999635086925</v>
      </c>
      <c r="O11" s="5"/>
      <c r="BH11" s="1"/>
      <c r="BI11" s="3"/>
      <c r="BK11" s="1"/>
    </row>
    <row r="12" spans="2:63" ht="20.25">
      <c r="B12" s="82" t="s">
        <v>234</v>
      </c>
      <c r="C12" s="83"/>
      <c r="D12" s="83"/>
      <c r="E12" s="83"/>
      <c r="F12" s="83"/>
      <c r="G12" s="83"/>
      <c r="H12" s="92"/>
      <c r="I12" s="94"/>
      <c r="J12" s="83"/>
      <c r="K12" s="92">
        <v>3684.2960545209999</v>
      </c>
      <c r="L12" s="83"/>
      <c r="M12" s="93">
        <v>3.1835829326710731E-2</v>
      </c>
      <c r="N12" s="93">
        <v>8.1401030843735629E-3</v>
      </c>
      <c r="BI12" s="4"/>
    </row>
    <row r="13" spans="2:63">
      <c r="B13" s="103" t="s">
        <v>66</v>
      </c>
      <c r="C13" s="83"/>
      <c r="D13" s="83"/>
      <c r="E13" s="83"/>
      <c r="F13" s="83"/>
      <c r="G13" s="83"/>
      <c r="H13" s="92"/>
      <c r="I13" s="94"/>
      <c r="J13" s="83"/>
      <c r="K13" s="92">
        <v>1875.98050248</v>
      </c>
      <c r="L13" s="83"/>
      <c r="M13" s="93">
        <v>1.6210259494185798E-2</v>
      </c>
      <c r="N13" s="93">
        <v>4.1448011909150095E-3</v>
      </c>
    </row>
    <row r="14" spans="2:63">
      <c r="B14" s="88" t="s">
        <v>1379</v>
      </c>
      <c r="C14" s="85" t="s">
        <v>1380</v>
      </c>
      <c r="D14" s="98" t="s">
        <v>123</v>
      </c>
      <c r="E14" s="85" t="s">
        <v>1381</v>
      </c>
      <c r="F14" s="98" t="s">
        <v>1382</v>
      </c>
      <c r="G14" s="98" t="s">
        <v>167</v>
      </c>
      <c r="H14" s="95">
        <v>27821.382927000002</v>
      </c>
      <c r="I14" s="97">
        <v>2097</v>
      </c>
      <c r="J14" s="85"/>
      <c r="K14" s="95">
        <v>583.41439998199996</v>
      </c>
      <c r="L14" s="96">
        <v>1.05614762490204E-3</v>
      </c>
      <c r="M14" s="96">
        <v>5.0412564543451327E-3</v>
      </c>
      <c r="N14" s="96">
        <v>1.2889988444153031E-3</v>
      </c>
    </row>
    <row r="15" spans="2:63">
      <c r="B15" s="88" t="s">
        <v>1383</v>
      </c>
      <c r="C15" s="85" t="s">
        <v>1384</v>
      </c>
      <c r="D15" s="98" t="s">
        <v>123</v>
      </c>
      <c r="E15" s="85" t="s">
        <v>1385</v>
      </c>
      <c r="F15" s="98" t="s">
        <v>1382</v>
      </c>
      <c r="G15" s="98" t="s">
        <v>167</v>
      </c>
      <c r="H15" s="95">
        <v>34.241976000000001</v>
      </c>
      <c r="I15" s="97">
        <v>1148</v>
      </c>
      <c r="J15" s="85"/>
      <c r="K15" s="95">
        <v>0.39309788400000001</v>
      </c>
      <c r="L15" s="96">
        <v>4.8709605651353807E-5</v>
      </c>
      <c r="M15" s="96">
        <v>3.3967403700792367E-6</v>
      </c>
      <c r="N15" s="96">
        <v>8.685125328304102E-7</v>
      </c>
    </row>
    <row r="16" spans="2:63" ht="20.25">
      <c r="B16" s="88" t="s">
        <v>1386</v>
      </c>
      <c r="C16" s="85" t="s">
        <v>1387</v>
      </c>
      <c r="D16" s="98" t="s">
        <v>123</v>
      </c>
      <c r="E16" s="85" t="s">
        <v>1385</v>
      </c>
      <c r="F16" s="98" t="s">
        <v>1382</v>
      </c>
      <c r="G16" s="98" t="s">
        <v>167</v>
      </c>
      <c r="H16" s="95">
        <v>19689.136200000001</v>
      </c>
      <c r="I16" s="97">
        <v>2078</v>
      </c>
      <c r="J16" s="85"/>
      <c r="K16" s="95">
        <v>409.14025023599999</v>
      </c>
      <c r="L16" s="96">
        <v>2.8562432637247386E-4</v>
      </c>
      <c r="M16" s="96">
        <v>3.5353617039590628E-3</v>
      </c>
      <c r="N16" s="96">
        <v>9.0395662118429566E-4</v>
      </c>
      <c r="BH16" s="4"/>
    </row>
    <row r="17" spans="2:14">
      <c r="B17" s="88" t="s">
        <v>1388</v>
      </c>
      <c r="C17" s="85" t="s">
        <v>1389</v>
      </c>
      <c r="D17" s="98" t="s">
        <v>123</v>
      </c>
      <c r="E17" s="85" t="s">
        <v>1390</v>
      </c>
      <c r="F17" s="98" t="s">
        <v>1382</v>
      </c>
      <c r="G17" s="98" t="s">
        <v>167</v>
      </c>
      <c r="H17" s="95">
        <v>5.3080000000000002E-3</v>
      </c>
      <c r="I17" s="97">
        <v>15320</v>
      </c>
      <c r="J17" s="85"/>
      <c r="K17" s="95">
        <v>8.1311900000000006E-4</v>
      </c>
      <c r="L17" s="96">
        <v>6.2240697958838119E-10</v>
      </c>
      <c r="M17" s="96">
        <v>7.0261231245357171E-9</v>
      </c>
      <c r="N17" s="96">
        <v>1.7965093960732953E-9</v>
      </c>
    </row>
    <row r="18" spans="2:14">
      <c r="B18" s="88" t="s">
        <v>1391</v>
      </c>
      <c r="C18" s="85" t="s">
        <v>1392</v>
      </c>
      <c r="D18" s="98" t="s">
        <v>123</v>
      </c>
      <c r="E18" s="85" t="s">
        <v>1390</v>
      </c>
      <c r="F18" s="98" t="s">
        <v>1382</v>
      </c>
      <c r="G18" s="98" t="s">
        <v>167</v>
      </c>
      <c r="H18" s="95">
        <v>952.35495800000001</v>
      </c>
      <c r="I18" s="97">
        <v>20360</v>
      </c>
      <c r="J18" s="85"/>
      <c r="K18" s="95">
        <v>193.89946934700001</v>
      </c>
      <c r="L18" s="96">
        <v>1.3519233353372764E-4</v>
      </c>
      <c r="M18" s="96">
        <v>1.6754762161678193E-3</v>
      </c>
      <c r="N18" s="96">
        <v>4.2840250759791789E-4</v>
      </c>
    </row>
    <row r="19" spans="2:14">
      <c r="B19" s="88" t="s">
        <v>1393</v>
      </c>
      <c r="C19" s="85" t="s">
        <v>1394</v>
      </c>
      <c r="D19" s="98" t="s">
        <v>123</v>
      </c>
      <c r="E19" s="85" t="s">
        <v>1390</v>
      </c>
      <c r="F19" s="98" t="s">
        <v>1382</v>
      </c>
      <c r="G19" s="98" t="s">
        <v>167</v>
      </c>
      <c r="H19" s="95">
        <v>0.1</v>
      </c>
      <c r="I19" s="97">
        <v>11250</v>
      </c>
      <c r="J19" s="85"/>
      <c r="K19" s="95">
        <v>1.125E-2</v>
      </c>
      <c r="L19" s="96">
        <v>1.1424654404204274E-6</v>
      </c>
      <c r="M19" s="96">
        <v>9.7210722109588891E-8</v>
      </c>
      <c r="N19" s="96">
        <v>2.4855809181466148E-8</v>
      </c>
    </row>
    <row r="20" spans="2:14">
      <c r="B20" s="88" t="s">
        <v>1395</v>
      </c>
      <c r="C20" s="85" t="s">
        <v>1396</v>
      </c>
      <c r="D20" s="98" t="s">
        <v>123</v>
      </c>
      <c r="E20" s="85" t="s">
        <v>1390</v>
      </c>
      <c r="F20" s="98" t="s">
        <v>1382</v>
      </c>
      <c r="G20" s="98" t="s">
        <v>167</v>
      </c>
      <c r="H20" s="95">
        <v>428.0247</v>
      </c>
      <c r="I20" s="97">
        <v>14100</v>
      </c>
      <c r="J20" s="85"/>
      <c r="K20" s="95">
        <v>60.351482700000005</v>
      </c>
      <c r="L20" s="96">
        <v>3.1144634613022592E-5</v>
      </c>
      <c r="M20" s="96">
        <v>5.2149433010234331E-4</v>
      </c>
      <c r="N20" s="96">
        <v>1.3334088336086717E-4</v>
      </c>
    </row>
    <row r="21" spans="2:14">
      <c r="B21" s="88" t="s">
        <v>1397</v>
      </c>
      <c r="C21" s="85" t="s">
        <v>1398</v>
      </c>
      <c r="D21" s="98" t="s">
        <v>123</v>
      </c>
      <c r="E21" s="85" t="s">
        <v>1399</v>
      </c>
      <c r="F21" s="98" t="s">
        <v>1382</v>
      </c>
      <c r="G21" s="98" t="s">
        <v>167</v>
      </c>
      <c r="H21" s="95">
        <v>1.0101000000000001E-2</v>
      </c>
      <c r="I21" s="97">
        <v>1536</v>
      </c>
      <c r="J21" s="85"/>
      <c r="K21" s="95">
        <v>1.5515899999999998E-4</v>
      </c>
      <c r="L21" s="96">
        <v>1.2436032182545441E-10</v>
      </c>
      <c r="M21" s="96">
        <v>1.3407216383823734E-9</v>
      </c>
      <c r="N21" s="96">
        <v>3.4280911082552051E-10</v>
      </c>
    </row>
    <row r="22" spans="2:14">
      <c r="B22" s="88" t="s">
        <v>1400</v>
      </c>
      <c r="C22" s="85" t="s">
        <v>1401</v>
      </c>
      <c r="D22" s="98" t="s">
        <v>123</v>
      </c>
      <c r="E22" s="85" t="s">
        <v>1399</v>
      </c>
      <c r="F22" s="98" t="s">
        <v>1382</v>
      </c>
      <c r="G22" s="98" t="s">
        <v>167</v>
      </c>
      <c r="H22" s="95">
        <v>30389.753700000001</v>
      </c>
      <c r="I22" s="97">
        <v>2069</v>
      </c>
      <c r="J22" s="85"/>
      <c r="K22" s="95">
        <v>628.76400405300001</v>
      </c>
      <c r="L22" s="96">
        <v>5.3177097846950528E-4</v>
      </c>
      <c r="M22" s="96">
        <v>5.433120255156321E-3</v>
      </c>
      <c r="N22" s="96">
        <v>1.3891944982147534E-3</v>
      </c>
    </row>
    <row r="23" spans="2:14">
      <c r="B23" s="88" t="s">
        <v>1402</v>
      </c>
      <c r="C23" s="85" t="s">
        <v>1403</v>
      </c>
      <c r="D23" s="98" t="s">
        <v>123</v>
      </c>
      <c r="E23" s="85" t="s">
        <v>1399</v>
      </c>
      <c r="F23" s="98" t="s">
        <v>1382</v>
      </c>
      <c r="G23" s="98" t="s">
        <v>167</v>
      </c>
      <c r="H23" s="95">
        <v>0.49</v>
      </c>
      <c r="I23" s="97">
        <v>1139</v>
      </c>
      <c r="J23" s="85"/>
      <c r="K23" s="95">
        <v>5.5799999999999999E-3</v>
      </c>
      <c r="L23" s="96">
        <v>9.2018381892435015E-8</v>
      </c>
      <c r="M23" s="96">
        <v>4.8216518166356092E-8</v>
      </c>
      <c r="N23" s="96">
        <v>1.2328481354007209E-8</v>
      </c>
    </row>
    <row r="24" spans="2:14">
      <c r="B24" s="84"/>
      <c r="C24" s="85"/>
      <c r="D24" s="85"/>
      <c r="E24" s="85"/>
      <c r="F24" s="85"/>
      <c r="G24" s="85"/>
      <c r="H24" s="95"/>
      <c r="I24" s="97"/>
      <c r="J24" s="85"/>
      <c r="K24" s="85"/>
      <c r="L24" s="85"/>
      <c r="M24" s="96"/>
      <c r="N24" s="85"/>
    </row>
    <row r="25" spans="2:14">
      <c r="B25" s="103" t="s">
        <v>67</v>
      </c>
      <c r="C25" s="83"/>
      <c r="D25" s="83"/>
      <c r="E25" s="83"/>
      <c r="F25" s="83"/>
      <c r="G25" s="83"/>
      <c r="H25" s="92"/>
      <c r="I25" s="94"/>
      <c r="J25" s="83"/>
      <c r="K25" s="92">
        <v>1808.3155520409998</v>
      </c>
      <c r="L25" s="83"/>
      <c r="M25" s="93">
        <v>1.562556983252493E-2</v>
      </c>
      <c r="N25" s="93">
        <v>3.9953018934585516E-3</v>
      </c>
    </row>
    <row r="26" spans="2:14">
      <c r="B26" s="88" t="s">
        <v>1404</v>
      </c>
      <c r="C26" s="85" t="s">
        <v>1405</v>
      </c>
      <c r="D26" s="98" t="s">
        <v>123</v>
      </c>
      <c r="E26" s="85" t="s">
        <v>1381</v>
      </c>
      <c r="F26" s="98" t="s">
        <v>1406</v>
      </c>
      <c r="G26" s="98" t="s">
        <v>167</v>
      </c>
      <c r="H26" s="95">
        <v>4919.8792830000002</v>
      </c>
      <c r="I26" s="97">
        <v>346.95</v>
      </c>
      <c r="J26" s="85"/>
      <c r="K26" s="95">
        <v>17.069521171000002</v>
      </c>
      <c r="L26" s="96">
        <v>3.1497153096456424E-5</v>
      </c>
      <c r="M26" s="96">
        <v>1.4749693147536228E-4</v>
      </c>
      <c r="N26" s="96">
        <v>3.7713489870699787E-5</v>
      </c>
    </row>
    <row r="27" spans="2:14">
      <c r="B27" s="88" t="s">
        <v>1407</v>
      </c>
      <c r="C27" s="85" t="s">
        <v>1408</v>
      </c>
      <c r="D27" s="98" t="s">
        <v>123</v>
      </c>
      <c r="E27" s="85" t="s">
        <v>1381</v>
      </c>
      <c r="F27" s="98" t="s">
        <v>1406</v>
      </c>
      <c r="G27" s="98" t="s">
        <v>167</v>
      </c>
      <c r="H27" s="95">
        <v>19545.143617999998</v>
      </c>
      <c r="I27" s="97">
        <v>321.14999999999998</v>
      </c>
      <c r="J27" s="85"/>
      <c r="K27" s="95">
        <v>62.769228725000005</v>
      </c>
      <c r="L27" s="96">
        <v>8.6689295243606878E-4</v>
      </c>
      <c r="M27" s="96">
        <v>5.4238596005504007E-4</v>
      </c>
      <c r="N27" s="96">
        <v>1.386826641472359E-4</v>
      </c>
    </row>
    <row r="28" spans="2:14">
      <c r="B28" s="88" t="s">
        <v>1409</v>
      </c>
      <c r="C28" s="85" t="s">
        <v>1410</v>
      </c>
      <c r="D28" s="98" t="s">
        <v>123</v>
      </c>
      <c r="E28" s="85" t="s">
        <v>1381</v>
      </c>
      <c r="F28" s="98" t="s">
        <v>1406</v>
      </c>
      <c r="G28" s="98" t="s">
        <v>167</v>
      </c>
      <c r="H28" s="95">
        <v>98332.861202999993</v>
      </c>
      <c r="I28" s="97">
        <v>334.35</v>
      </c>
      <c r="J28" s="85"/>
      <c r="K28" s="95">
        <v>328.77592144699997</v>
      </c>
      <c r="L28" s="96">
        <v>4.4022055067288924E-4</v>
      </c>
      <c r="M28" s="96">
        <v>2.8409373098762969E-3</v>
      </c>
      <c r="N28" s="96">
        <v>7.2639925039531871E-4</v>
      </c>
    </row>
    <row r="29" spans="2:14">
      <c r="B29" s="88" t="s">
        <v>1411</v>
      </c>
      <c r="C29" s="85" t="s">
        <v>1412</v>
      </c>
      <c r="D29" s="98" t="s">
        <v>123</v>
      </c>
      <c r="E29" s="85" t="s">
        <v>1381</v>
      </c>
      <c r="F29" s="98" t="s">
        <v>1406</v>
      </c>
      <c r="G29" s="98" t="s">
        <v>167</v>
      </c>
      <c r="H29" s="95">
        <v>1967.288358</v>
      </c>
      <c r="I29" s="97">
        <v>366.07</v>
      </c>
      <c r="J29" s="85"/>
      <c r="K29" s="95">
        <v>7.2016524840000002</v>
      </c>
      <c r="L29" s="96">
        <v>1.4821558045706225E-5</v>
      </c>
      <c r="M29" s="96">
        <v>6.2229141186840407E-5</v>
      </c>
      <c r="N29" s="96">
        <v>1.5911368882980952E-5</v>
      </c>
    </row>
    <row r="30" spans="2:14">
      <c r="B30" s="88" t="s">
        <v>1413</v>
      </c>
      <c r="C30" s="85" t="s">
        <v>1414</v>
      </c>
      <c r="D30" s="98" t="s">
        <v>123</v>
      </c>
      <c r="E30" s="85" t="s">
        <v>1385</v>
      </c>
      <c r="F30" s="98" t="s">
        <v>1406</v>
      </c>
      <c r="G30" s="98" t="s">
        <v>167</v>
      </c>
      <c r="H30" s="95">
        <v>44173.397088999998</v>
      </c>
      <c r="I30" s="97">
        <v>334.87</v>
      </c>
      <c r="J30" s="85"/>
      <c r="K30" s="95">
        <v>147.92345486100001</v>
      </c>
      <c r="L30" s="96">
        <v>1.0431834211884265E-4</v>
      </c>
      <c r="M30" s="96">
        <v>1.2781996323540435E-3</v>
      </c>
      <c r="N30" s="96">
        <v>3.2682285933228772E-4</v>
      </c>
    </row>
    <row r="31" spans="2:14">
      <c r="B31" s="88" t="s">
        <v>1415</v>
      </c>
      <c r="C31" s="85" t="s">
        <v>1416</v>
      </c>
      <c r="D31" s="98" t="s">
        <v>123</v>
      </c>
      <c r="E31" s="85" t="s">
        <v>1385</v>
      </c>
      <c r="F31" s="98" t="s">
        <v>1406</v>
      </c>
      <c r="G31" s="98" t="s">
        <v>167</v>
      </c>
      <c r="H31" s="95">
        <v>10662.925821999997</v>
      </c>
      <c r="I31" s="97">
        <v>343.18</v>
      </c>
      <c r="J31" s="85"/>
      <c r="K31" s="95">
        <v>36.593028850000003</v>
      </c>
      <c r="L31" s="96">
        <v>3.5521937377476896E-5</v>
      </c>
      <c r="M31" s="96">
        <v>3.1619864521649065E-4</v>
      </c>
      <c r="N31" s="96">
        <v>8.0848830441554277E-5</v>
      </c>
    </row>
    <row r="32" spans="2:14">
      <c r="B32" s="88" t="s">
        <v>1417</v>
      </c>
      <c r="C32" s="85" t="s">
        <v>1418</v>
      </c>
      <c r="D32" s="98" t="s">
        <v>123</v>
      </c>
      <c r="E32" s="85" t="s">
        <v>1385</v>
      </c>
      <c r="F32" s="98" t="s">
        <v>1406</v>
      </c>
      <c r="G32" s="98" t="s">
        <v>167</v>
      </c>
      <c r="H32" s="95">
        <v>10000.750282000001</v>
      </c>
      <c r="I32" s="97">
        <v>321.98</v>
      </c>
      <c r="J32" s="85"/>
      <c r="K32" s="95">
        <v>32.200415794000001</v>
      </c>
      <c r="L32" s="96">
        <v>1.5029925766754255E-4</v>
      </c>
      <c r="M32" s="96">
        <v>2.782422819167779E-4</v>
      </c>
      <c r="N32" s="96">
        <v>7.1143768047958464E-5</v>
      </c>
    </row>
    <row r="33" spans="2:14">
      <c r="B33" s="88" t="s">
        <v>1419</v>
      </c>
      <c r="C33" s="85" t="s">
        <v>1420</v>
      </c>
      <c r="D33" s="98" t="s">
        <v>123</v>
      </c>
      <c r="E33" s="85" t="s">
        <v>1385</v>
      </c>
      <c r="F33" s="98" t="s">
        <v>1406</v>
      </c>
      <c r="G33" s="98" t="s">
        <v>167</v>
      </c>
      <c r="H33" s="95">
        <v>46846.177372999999</v>
      </c>
      <c r="I33" s="97">
        <v>363.3</v>
      </c>
      <c r="J33" s="85"/>
      <c r="K33" s="95">
        <v>170.192162373</v>
      </c>
      <c r="L33" s="96">
        <v>1.7590574046267795E-4</v>
      </c>
      <c r="M33" s="96">
        <v>1.4706224890374876E-3</v>
      </c>
      <c r="N33" s="96">
        <v>3.7602345885550141E-4</v>
      </c>
    </row>
    <row r="34" spans="2:14">
      <c r="B34" s="88" t="s">
        <v>1421</v>
      </c>
      <c r="C34" s="85" t="s">
        <v>1422</v>
      </c>
      <c r="D34" s="98" t="s">
        <v>123</v>
      </c>
      <c r="E34" s="85" t="s">
        <v>1390</v>
      </c>
      <c r="F34" s="98" t="s">
        <v>1406</v>
      </c>
      <c r="G34" s="98" t="s">
        <v>167</v>
      </c>
      <c r="H34" s="95">
        <v>98.384950000000003</v>
      </c>
      <c r="I34" s="97">
        <v>3438.37</v>
      </c>
      <c r="J34" s="85"/>
      <c r="K34" s="95">
        <v>3.3828386159999999</v>
      </c>
      <c r="L34" s="96">
        <v>4.1927803766954165E-6</v>
      </c>
      <c r="M34" s="96">
        <v>2.9230949745916647E-5</v>
      </c>
      <c r="N34" s="96">
        <v>7.4740614338658696E-6</v>
      </c>
    </row>
    <row r="35" spans="2:14">
      <c r="B35" s="88" t="s">
        <v>1423</v>
      </c>
      <c r="C35" s="85" t="s">
        <v>1424</v>
      </c>
      <c r="D35" s="98" t="s">
        <v>123</v>
      </c>
      <c r="E35" s="85" t="s">
        <v>1390</v>
      </c>
      <c r="F35" s="98" t="s">
        <v>1406</v>
      </c>
      <c r="G35" s="98" t="s">
        <v>167</v>
      </c>
      <c r="H35" s="95">
        <v>435.918678</v>
      </c>
      <c r="I35" s="97">
        <v>3201.86</v>
      </c>
      <c r="J35" s="85"/>
      <c r="K35" s="95">
        <v>13.957505783000002</v>
      </c>
      <c r="L35" s="96">
        <v>7.0581064684069767E-5</v>
      </c>
      <c r="M35" s="96">
        <v>1.2060615253459494E-4</v>
      </c>
      <c r="N35" s="96">
        <v>3.0837786701462962E-5</v>
      </c>
    </row>
    <row r="36" spans="2:14">
      <c r="B36" s="88" t="s">
        <v>1425</v>
      </c>
      <c r="C36" s="85" t="s">
        <v>1426</v>
      </c>
      <c r="D36" s="98" t="s">
        <v>123</v>
      </c>
      <c r="E36" s="85" t="s">
        <v>1390</v>
      </c>
      <c r="F36" s="98" t="s">
        <v>1406</v>
      </c>
      <c r="G36" s="98" t="s">
        <v>167</v>
      </c>
      <c r="H36" s="95">
        <v>6851.3180679999987</v>
      </c>
      <c r="I36" s="97">
        <v>3333.44</v>
      </c>
      <c r="J36" s="85"/>
      <c r="K36" s="95">
        <v>228.38457700399999</v>
      </c>
      <c r="L36" s="96">
        <v>1.7537149701714634E-4</v>
      </c>
      <c r="M36" s="96">
        <v>1.9734604132668311E-3</v>
      </c>
      <c r="N36" s="96">
        <v>5.0459408586678094E-4</v>
      </c>
    </row>
    <row r="37" spans="2:14">
      <c r="B37" s="88" t="s">
        <v>1427</v>
      </c>
      <c r="C37" s="85" t="s">
        <v>1428</v>
      </c>
      <c r="D37" s="98" t="s">
        <v>123</v>
      </c>
      <c r="E37" s="85" t="s">
        <v>1390</v>
      </c>
      <c r="F37" s="98" t="s">
        <v>1406</v>
      </c>
      <c r="G37" s="98" t="s">
        <v>167</v>
      </c>
      <c r="H37" s="95">
        <v>5399.9173529999998</v>
      </c>
      <c r="I37" s="97">
        <v>3649.4</v>
      </c>
      <c r="J37" s="85"/>
      <c r="K37" s="95">
        <v>197.06458389000002</v>
      </c>
      <c r="L37" s="96">
        <v>3.1295993008368154E-4</v>
      </c>
      <c r="M37" s="96">
        <v>1.7028258224153388E-3</v>
      </c>
      <c r="N37" s="96">
        <v>4.3539552831954381E-4</v>
      </c>
    </row>
    <row r="38" spans="2:14">
      <c r="B38" s="88" t="s">
        <v>1429</v>
      </c>
      <c r="C38" s="85" t="s">
        <v>1430</v>
      </c>
      <c r="D38" s="98" t="s">
        <v>123</v>
      </c>
      <c r="E38" s="85" t="s">
        <v>1399</v>
      </c>
      <c r="F38" s="98" t="s">
        <v>1406</v>
      </c>
      <c r="G38" s="98" t="s">
        <v>167</v>
      </c>
      <c r="H38" s="95">
        <v>13754.015691000001</v>
      </c>
      <c r="I38" s="97">
        <v>344.21</v>
      </c>
      <c r="J38" s="85"/>
      <c r="K38" s="95">
        <v>47.342697434000002</v>
      </c>
      <c r="L38" s="96">
        <v>3.9465683379263621E-5</v>
      </c>
      <c r="M38" s="96">
        <v>4.0908602703777081E-4</v>
      </c>
      <c r="N38" s="96">
        <v>1.0459920476047921E-4</v>
      </c>
    </row>
    <row r="39" spans="2:14">
      <c r="B39" s="88" t="s">
        <v>1431</v>
      </c>
      <c r="C39" s="85" t="s">
        <v>1432</v>
      </c>
      <c r="D39" s="98" t="s">
        <v>123</v>
      </c>
      <c r="E39" s="85" t="s">
        <v>1399</v>
      </c>
      <c r="F39" s="98" t="s">
        <v>1406</v>
      </c>
      <c r="G39" s="98" t="s">
        <v>167</v>
      </c>
      <c r="H39" s="95">
        <v>8831.6081429999995</v>
      </c>
      <c r="I39" s="97">
        <v>321.24</v>
      </c>
      <c r="J39" s="85"/>
      <c r="K39" s="95">
        <v>28.370657966</v>
      </c>
      <c r="L39" s="96">
        <v>2.2056334314840469E-4</v>
      </c>
      <c r="M39" s="96">
        <v>2.4514952423102405E-4</v>
      </c>
      <c r="N39" s="96">
        <v>6.2682280956047863E-5</v>
      </c>
    </row>
    <row r="40" spans="2:14">
      <c r="B40" s="88" t="s">
        <v>1433</v>
      </c>
      <c r="C40" s="85" t="s">
        <v>1434</v>
      </c>
      <c r="D40" s="98" t="s">
        <v>123</v>
      </c>
      <c r="E40" s="85" t="s">
        <v>1399</v>
      </c>
      <c r="F40" s="98" t="s">
        <v>1406</v>
      </c>
      <c r="G40" s="98" t="s">
        <v>167</v>
      </c>
      <c r="H40" s="95">
        <v>119890.652287</v>
      </c>
      <c r="I40" s="97">
        <v>334.3</v>
      </c>
      <c r="J40" s="85"/>
      <c r="K40" s="95">
        <v>400.79445056999998</v>
      </c>
      <c r="L40" s="96">
        <v>2.933500010729275E-4</v>
      </c>
      <c r="M40" s="96">
        <v>3.4632460406600562E-3</v>
      </c>
      <c r="N40" s="96">
        <v>8.8551736749853209E-4</v>
      </c>
    </row>
    <row r="41" spans="2:14">
      <c r="B41" s="88" t="s">
        <v>1435</v>
      </c>
      <c r="C41" s="85" t="s">
        <v>1436</v>
      </c>
      <c r="D41" s="98" t="s">
        <v>123</v>
      </c>
      <c r="E41" s="85" t="s">
        <v>1399</v>
      </c>
      <c r="F41" s="98" t="s">
        <v>1406</v>
      </c>
      <c r="G41" s="98" t="s">
        <v>167</v>
      </c>
      <c r="H41" s="95">
        <v>23548.972556000004</v>
      </c>
      <c r="I41" s="97">
        <v>366.44</v>
      </c>
      <c r="J41" s="85"/>
      <c r="K41" s="95">
        <v>86.292855073000013</v>
      </c>
      <c r="L41" s="96">
        <v>1.1468444416418989E-4</v>
      </c>
      <c r="M41" s="96">
        <v>7.4565251151506064E-4</v>
      </c>
      <c r="N41" s="96">
        <v>1.9065588794830234E-4</v>
      </c>
    </row>
    <row r="42" spans="2:14">
      <c r="B42" s="84"/>
      <c r="C42" s="85"/>
      <c r="D42" s="85"/>
      <c r="E42" s="85"/>
      <c r="F42" s="85"/>
      <c r="G42" s="85"/>
      <c r="H42" s="95"/>
      <c r="I42" s="97"/>
      <c r="J42" s="85"/>
      <c r="K42" s="85"/>
      <c r="L42" s="85"/>
      <c r="M42" s="96"/>
      <c r="N42" s="85"/>
    </row>
    <row r="43" spans="2:14">
      <c r="B43" s="82" t="s">
        <v>233</v>
      </c>
      <c r="C43" s="83"/>
      <c r="D43" s="83"/>
      <c r="E43" s="83"/>
      <c r="F43" s="83"/>
      <c r="G43" s="83"/>
      <c r="H43" s="92"/>
      <c r="I43" s="94"/>
      <c r="J43" s="92">
        <v>42.36788</v>
      </c>
      <c r="K43" s="92">
        <v>112043.678760001</v>
      </c>
      <c r="L43" s="83"/>
      <c r="M43" s="93">
        <v>0.9681641706732893</v>
      </c>
      <c r="N43" s="93">
        <v>0.24754989326649568</v>
      </c>
    </row>
    <row r="44" spans="2:14">
      <c r="B44" s="103" t="s">
        <v>68</v>
      </c>
      <c r="C44" s="83"/>
      <c r="D44" s="83"/>
      <c r="E44" s="83"/>
      <c r="F44" s="83"/>
      <c r="G44" s="83"/>
      <c r="H44" s="92"/>
      <c r="I44" s="94"/>
      <c r="J44" s="92">
        <v>42.36788</v>
      </c>
      <c r="K44" s="92">
        <v>90731.70785000101</v>
      </c>
      <c r="L44" s="83"/>
      <c r="M44" s="93">
        <v>0.78400843007420917</v>
      </c>
      <c r="N44" s="93">
        <v>0.20046311262472527</v>
      </c>
    </row>
    <row r="45" spans="2:14">
      <c r="B45" s="88" t="s">
        <v>1437</v>
      </c>
      <c r="C45" s="85" t="s">
        <v>1438</v>
      </c>
      <c r="D45" s="98" t="s">
        <v>28</v>
      </c>
      <c r="E45" s="85"/>
      <c r="F45" s="98" t="s">
        <v>1382</v>
      </c>
      <c r="G45" s="98" t="s">
        <v>166</v>
      </c>
      <c r="H45" s="95">
        <v>4335</v>
      </c>
      <c r="I45" s="97">
        <v>6165.6</v>
      </c>
      <c r="J45" s="85"/>
      <c r="K45" s="95">
        <v>970.75646000010011</v>
      </c>
      <c r="L45" s="96">
        <v>1.6607747792098582E-4</v>
      </c>
      <c r="M45" s="96">
        <v>8.3882610194807097E-3</v>
      </c>
      <c r="N45" s="96">
        <v>2.1447944294611613E-3</v>
      </c>
    </row>
    <row r="46" spans="2:14">
      <c r="B46" s="88" t="s">
        <v>1439</v>
      </c>
      <c r="C46" s="85" t="s">
        <v>1440</v>
      </c>
      <c r="D46" s="98" t="s">
        <v>1195</v>
      </c>
      <c r="E46" s="85"/>
      <c r="F46" s="98" t="s">
        <v>1382</v>
      </c>
      <c r="G46" s="98" t="s">
        <v>166</v>
      </c>
      <c r="H46" s="95">
        <v>2653</v>
      </c>
      <c r="I46" s="97">
        <v>4677</v>
      </c>
      <c r="J46" s="85"/>
      <c r="K46" s="95">
        <v>450.66149999999999</v>
      </c>
      <c r="L46" s="96">
        <v>2.3384750991626266E-5</v>
      </c>
      <c r="M46" s="96">
        <v>3.8941448748435995E-3</v>
      </c>
      <c r="N46" s="96">
        <v>9.95693888838516E-4</v>
      </c>
    </row>
    <row r="47" spans="2:14">
      <c r="B47" s="88" t="s">
        <v>1441</v>
      </c>
      <c r="C47" s="85" t="s">
        <v>1442</v>
      </c>
      <c r="D47" s="98" t="s">
        <v>1195</v>
      </c>
      <c r="E47" s="85"/>
      <c r="F47" s="98" t="s">
        <v>1382</v>
      </c>
      <c r="G47" s="98" t="s">
        <v>166</v>
      </c>
      <c r="H47" s="95">
        <v>2466</v>
      </c>
      <c r="I47" s="97">
        <v>11385</v>
      </c>
      <c r="J47" s="85"/>
      <c r="K47" s="95">
        <v>1019.69889</v>
      </c>
      <c r="L47" s="96">
        <v>2.2125868521090797E-5</v>
      </c>
      <c r="M47" s="96">
        <v>8.8111702605552233E-3</v>
      </c>
      <c r="N47" s="96">
        <v>2.2529280917682522E-3</v>
      </c>
    </row>
    <row r="48" spans="2:14">
      <c r="B48" s="88" t="s">
        <v>1443</v>
      </c>
      <c r="C48" s="85" t="s">
        <v>1444</v>
      </c>
      <c r="D48" s="98" t="s">
        <v>127</v>
      </c>
      <c r="E48" s="85"/>
      <c r="F48" s="98" t="s">
        <v>1382</v>
      </c>
      <c r="G48" s="98" t="s">
        <v>176</v>
      </c>
      <c r="H48" s="95">
        <v>225297.99</v>
      </c>
      <c r="I48" s="97">
        <v>1684</v>
      </c>
      <c r="J48" s="85"/>
      <c r="K48" s="95">
        <v>12436.0327</v>
      </c>
      <c r="L48" s="96">
        <v>9.0407022885970371E-5</v>
      </c>
      <c r="M48" s="96">
        <v>0.10745917501737426</v>
      </c>
      <c r="N48" s="96">
        <v>2.7476236068059844E-2</v>
      </c>
    </row>
    <row r="49" spans="2:14">
      <c r="B49" s="88" t="s">
        <v>1445</v>
      </c>
      <c r="C49" s="85" t="s">
        <v>1446</v>
      </c>
      <c r="D49" s="98" t="s">
        <v>28</v>
      </c>
      <c r="E49" s="85"/>
      <c r="F49" s="98" t="s">
        <v>1382</v>
      </c>
      <c r="G49" s="98" t="s">
        <v>168</v>
      </c>
      <c r="H49" s="95">
        <v>9889</v>
      </c>
      <c r="I49" s="97">
        <v>1004.4</v>
      </c>
      <c r="J49" s="85"/>
      <c r="K49" s="95">
        <v>405.0677</v>
      </c>
      <c r="L49" s="96">
        <v>2.0775210084033612E-4</v>
      </c>
      <c r="M49" s="96">
        <v>3.5001709884684732E-3</v>
      </c>
      <c r="N49" s="96">
        <v>8.949587072689222E-4</v>
      </c>
    </row>
    <row r="50" spans="2:14">
      <c r="B50" s="88" t="s">
        <v>1447</v>
      </c>
      <c r="C50" s="85" t="s">
        <v>1448</v>
      </c>
      <c r="D50" s="98" t="s">
        <v>28</v>
      </c>
      <c r="E50" s="85"/>
      <c r="F50" s="98" t="s">
        <v>1382</v>
      </c>
      <c r="G50" s="98" t="s">
        <v>168</v>
      </c>
      <c r="H50" s="95">
        <v>25348</v>
      </c>
      <c r="I50" s="97">
        <v>3921</v>
      </c>
      <c r="J50" s="85"/>
      <c r="K50" s="95">
        <v>4053.3029200000001</v>
      </c>
      <c r="L50" s="96">
        <v>4.9489243401269886E-4</v>
      </c>
      <c r="M50" s="96">
        <v>3.5024400336187131E-2</v>
      </c>
      <c r="N50" s="96">
        <v>8.9553887941510712E-3</v>
      </c>
    </row>
    <row r="51" spans="2:14">
      <c r="B51" s="88" t="s">
        <v>1449</v>
      </c>
      <c r="C51" s="85" t="s">
        <v>1450</v>
      </c>
      <c r="D51" s="98" t="s">
        <v>28</v>
      </c>
      <c r="E51" s="85"/>
      <c r="F51" s="98" t="s">
        <v>1382</v>
      </c>
      <c r="G51" s="98" t="s">
        <v>168</v>
      </c>
      <c r="H51" s="95">
        <v>20754</v>
      </c>
      <c r="I51" s="97">
        <v>3524.5</v>
      </c>
      <c r="J51" s="85"/>
      <c r="K51" s="95">
        <v>2983.1002400001003</v>
      </c>
      <c r="L51" s="96">
        <v>1.7426599873377119E-3</v>
      </c>
      <c r="M51" s="96">
        <v>2.5776829196062018E-2</v>
      </c>
      <c r="N51" s="96">
        <v>6.5908773630780765E-3</v>
      </c>
    </row>
    <row r="52" spans="2:14">
      <c r="B52" s="88" t="s">
        <v>1451</v>
      </c>
      <c r="C52" s="85" t="s">
        <v>1452</v>
      </c>
      <c r="D52" s="98" t="s">
        <v>1195</v>
      </c>
      <c r="E52" s="85"/>
      <c r="F52" s="98" t="s">
        <v>1382</v>
      </c>
      <c r="G52" s="98" t="s">
        <v>166</v>
      </c>
      <c r="H52" s="95">
        <v>31125</v>
      </c>
      <c r="I52" s="97">
        <v>2571</v>
      </c>
      <c r="J52" s="85"/>
      <c r="K52" s="95">
        <v>2906.41266</v>
      </c>
      <c r="L52" s="96">
        <v>3.6156316829687937E-5</v>
      </c>
      <c r="M52" s="96">
        <v>2.5114175415737874E-2</v>
      </c>
      <c r="N52" s="96">
        <v>6.4214434204051072E-3</v>
      </c>
    </row>
    <row r="53" spans="2:14">
      <c r="B53" s="88" t="s">
        <v>1453</v>
      </c>
      <c r="C53" s="85" t="s">
        <v>1454</v>
      </c>
      <c r="D53" s="98" t="s">
        <v>1195</v>
      </c>
      <c r="E53" s="85"/>
      <c r="F53" s="98" t="s">
        <v>1382</v>
      </c>
      <c r="G53" s="98" t="s">
        <v>166</v>
      </c>
      <c r="H53" s="95">
        <v>5345</v>
      </c>
      <c r="I53" s="97">
        <v>9175</v>
      </c>
      <c r="J53" s="85"/>
      <c r="K53" s="95">
        <v>1781.14642</v>
      </c>
      <c r="L53" s="96">
        <v>2.5068554641035087E-5</v>
      </c>
      <c r="M53" s="96">
        <v>1.5390802637431922E-2</v>
      </c>
      <c r="N53" s="96">
        <v>3.9352742702019163E-3</v>
      </c>
    </row>
    <row r="54" spans="2:14">
      <c r="B54" s="88" t="s">
        <v>1455</v>
      </c>
      <c r="C54" s="85" t="s">
        <v>1456</v>
      </c>
      <c r="D54" s="98" t="s">
        <v>28</v>
      </c>
      <c r="E54" s="85"/>
      <c r="F54" s="98" t="s">
        <v>1382</v>
      </c>
      <c r="G54" s="98" t="s">
        <v>175</v>
      </c>
      <c r="H54" s="95">
        <v>17989</v>
      </c>
      <c r="I54" s="97">
        <v>3481</v>
      </c>
      <c r="J54" s="85"/>
      <c r="K54" s="95">
        <v>1693.9883600000001</v>
      </c>
      <c r="L54" s="96">
        <v>3.3435415217803323E-4</v>
      </c>
      <c r="M54" s="96">
        <v>1.4637673930741177E-2</v>
      </c>
      <c r="N54" s="96">
        <v>3.742706793936425E-3</v>
      </c>
    </row>
    <row r="55" spans="2:14">
      <c r="B55" s="88" t="s">
        <v>1457</v>
      </c>
      <c r="C55" s="85" t="s">
        <v>1458</v>
      </c>
      <c r="D55" s="98" t="s">
        <v>1195</v>
      </c>
      <c r="E55" s="85"/>
      <c r="F55" s="98" t="s">
        <v>1382</v>
      </c>
      <c r="G55" s="98" t="s">
        <v>166</v>
      </c>
      <c r="H55" s="95">
        <v>5962</v>
      </c>
      <c r="I55" s="97">
        <v>7503</v>
      </c>
      <c r="J55" s="85"/>
      <c r="K55" s="95">
        <v>1624.6984199999999</v>
      </c>
      <c r="L55" s="96">
        <v>4.3685336615961782E-5</v>
      </c>
      <c r="M55" s="96">
        <v>1.4038942810534057E-2</v>
      </c>
      <c r="N55" s="96">
        <v>3.5896172359955146E-3</v>
      </c>
    </row>
    <row r="56" spans="2:14">
      <c r="B56" s="88" t="s">
        <v>1459</v>
      </c>
      <c r="C56" s="85" t="s">
        <v>1460</v>
      </c>
      <c r="D56" s="98" t="s">
        <v>28</v>
      </c>
      <c r="E56" s="85"/>
      <c r="F56" s="98" t="s">
        <v>1382</v>
      </c>
      <c r="G56" s="98" t="s">
        <v>168</v>
      </c>
      <c r="H56" s="95">
        <v>4515</v>
      </c>
      <c r="I56" s="97">
        <v>4565</v>
      </c>
      <c r="J56" s="85"/>
      <c r="K56" s="95">
        <v>840.55678000019998</v>
      </c>
      <c r="L56" s="96">
        <v>6.0685483870967743E-4</v>
      </c>
      <c r="M56" s="96">
        <v>7.2632116940382482E-3</v>
      </c>
      <c r="N56" s="96">
        <v>1.8571305715442304E-3</v>
      </c>
    </row>
    <row r="57" spans="2:14">
      <c r="B57" s="88" t="s">
        <v>1461</v>
      </c>
      <c r="C57" s="85" t="s">
        <v>1462</v>
      </c>
      <c r="D57" s="98" t="s">
        <v>142</v>
      </c>
      <c r="E57" s="85"/>
      <c r="F57" s="98" t="s">
        <v>1382</v>
      </c>
      <c r="G57" s="98" t="s">
        <v>166</v>
      </c>
      <c r="H57" s="95">
        <v>1541</v>
      </c>
      <c r="I57" s="97">
        <v>12604</v>
      </c>
      <c r="J57" s="85"/>
      <c r="K57" s="95">
        <v>705.43479000000002</v>
      </c>
      <c r="L57" s="96">
        <v>2.801818181818182E-4</v>
      </c>
      <c r="M57" s="96">
        <v>6.0956289188556622E-3</v>
      </c>
      <c r="N57" s="96">
        <v>1.5585913360184572E-3</v>
      </c>
    </row>
    <row r="58" spans="2:14">
      <c r="B58" s="88" t="s">
        <v>1463</v>
      </c>
      <c r="C58" s="85" t="s">
        <v>1464</v>
      </c>
      <c r="D58" s="98" t="s">
        <v>126</v>
      </c>
      <c r="E58" s="85"/>
      <c r="F58" s="98" t="s">
        <v>1382</v>
      </c>
      <c r="G58" s="98" t="s">
        <v>166</v>
      </c>
      <c r="H58" s="95">
        <v>34099.000000000007</v>
      </c>
      <c r="I58" s="97">
        <v>2821</v>
      </c>
      <c r="J58" s="85"/>
      <c r="K58" s="95">
        <v>3493.7398900001008</v>
      </c>
      <c r="L58" s="96">
        <v>7.5203942421837974E-5</v>
      </c>
      <c r="M58" s="96">
        <v>3.0189242450665375E-2</v>
      </c>
      <c r="N58" s="96">
        <v>7.7190872920461359E-3</v>
      </c>
    </row>
    <row r="59" spans="2:14">
      <c r="B59" s="88" t="s">
        <v>1465</v>
      </c>
      <c r="C59" s="85" t="s">
        <v>1466</v>
      </c>
      <c r="D59" s="98" t="s">
        <v>1195</v>
      </c>
      <c r="E59" s="85"/>
      <c r="F59" s="98" t="s">
        <v>1382</v>
      </c>
      <c r="G59" s="98" t="s">
        <v>166</v>
      </c>
      <c r="H59" s="95">
        <v>15555.999999999998</v>
      </c>
      <c r="I59" s="97">
        <v>5171</v>
      </c>
      <c r="J59" s="85"/>
      <c r="K59" s="95">
        <v>2921.5835600000996</v>
      </c>
      <c r="L59" s="96">
        <v>1.3567067852782137E-5</v>
      </c>
      <c r="M59" s="96">
        <v>2.5245266450765611E-2</v>
      </c>
      <c r="N59" s="96">
        <v>6.4549620866729803E-3</v>
      </c>
    </row>
    <row r="60" spans="2:14">
      <c r="B60" s="88" t="s">
        <v>1467</v>
      </c>
      <c r="C60" s="85" t="s">
        <v>1468</v>
      </c>
      <c r="D60" s="98" t="s">
        <v>28</v>
      </c>
      <c r="E60" s="85"/>
      <c r="F60" s="98" t="s">
        <v>1382</v>
      </c>
      <c r="G60" s="98" t="s">
        <v>168</v>
      </c>
      <c r="H60" s="95">
        <v>20499</v>
      </c>
      <c r="I60" s="97">
        <v>2379.5</v>
      </c>
      <c r="J60" s="85"/>
      <c r="K60" s="95">
        <v>1989.23874</v>
      </c>
      <c r="L60" s="96">
        <v>1.0632261410788381E-4</v>
      </c>
      <c r="M60" s="96">
        <v>1.7188918610112777E-2</v>
      </c>
      <c r="N60" s="96">
        <v>4.395034536695124E-3</v>
      </c>
    </row>
    <row r="61" spans="2:14">
      <c r="B61" s="88" t="s">
        <v>1469</v>
      </c>
      <c r="C61" s="85" t="s">
        <v>1470</v>
      </c>
      <c r="D61" s="98" t="s">
        <v>1195</v>
      </c>
      <c r="E61" s="85"/>
      <c r="F61" s="98" t="s">
        <v>1382</v>
      </c>
      <c r="G61" s="98" t="s">
        <v>166</v>
      </c>
      <c r="H61" s="95">
        <v>6538</v>
      </c>
      <c r="I61" s="97">
        <v>18940</v>
      </c>
      <c r="J61" s="85"/>
      <c r="K61" s="95">
        <v>4497.4954299999999</v>
      </c>
      <c r="L61" s="96">
        <v>2.557902973395931E-5</v>
      </c>
      <c r="M61" s="96">
        <v>3.8862646971988976E-2</v>
      </c>
      <c r="N61" s="96">
        <v>9.9367900624529812E-3</v>
      </c>
    </row>
    <row r="62" spans="2:14">
      <c r="B62" s="88" t="s">
        <v>1471</v>
      </c>
      <c r="C62" s="85" t="s">
        <v>1472</v>
      </c>
      <c r="D62" s="98" t="s">
        <v>1195</v>
      </c>
      <c r="E62" s="85"/>
      <c r="F62" s="98" t="s">
        <v>1382</v>
      </c>
      <c r="G62" s="98" t="s">
        <v>166</v>
      </c>
      <c r="H62" s="95">
        <v>10220</v>
      </c>
      <c r="I62" s="97">
        <v>2549</v>
      </c>
      <c r="J62" s="85"/>
      <c r="K62" s="95">
        <v>946.16432999999995</v>
      </c>
      <c r="L62" s="96">
        <v>9.9223300970873785E-4</v>
      </c>
      <c r="M62" s="96">
        <v>8.1757615781009214E-3</v>
      </c>
      <c r="N62" s="96">
        <v>2.0904604480702013E-3</v>
      </c>
    </row>
    <row r="63" spans="2:14">
      <c r="B63" s="88" t="s">
        <v>1473</v>
      </c>
      <c r="C63" s="85" t="s">
        <v>1474</v>
      </c>
      <c r="D63" s="98" t="s">
        <v>1195</v>
      </c>
      <c r="E63" s="85"/>
      <c r="F63" s="98" t="s">
        <v>1382</v>
      </c>
      <c r="G63" s="98" t="s">
        <v>166</v>
      </c>
      <c r="H63" s="95">
        <v>1246</v>
      </c>
      <c r="I63" s="97">
        <v>23153</v>
      </c>
      <c r="J63" s="85"/>
      <c r="K63" s="95">
        <v>1047.78253</v>
      </c>
      <c r="L63" s="96">
        <v>7.886075949367089E-5</v>
      </c>
      <c r="M63" s="96">
        <v>9.0538396760099539E-3</v>
      </c>
      <c r="N63" s="96">
        <v>2.3149762337203402E-3</v>
      </c>
    </row>
    <row r="64" spans="2:14">
      <c r="B64" s="88" t="s">
        <v>1475</v>
      </c>
      <c r="C64" s="85" t="s">
        <v>1476</v>
      </c>
      <c r="D64" s="98" t="s">
        <v>28</v>
      </c>
      <c r="E64" s="85"/>
      <c r="F64" s="98" t="s">
        <v>1382</v>
      </c>
      <c r="G64" s="98" t="s">
        <v>168</v>
      </c>
      <c r="H64" s="95">
        <v>615</v>
      </c>
      <c r="I64" s="97">
        <v>5707</v>
      </c>
      <c r="J64" s="85"/>
      <c r="K64" s="95">
        <v>143.13686999999999</v>
      </c>
      <c r="L64" s="96">
        <v>7.4096385542168669E-5</v>
      </c>
      <c r="M64" s="96">
        <v>1.2368389771738979E-3</v>
      </c>
      <c r="N64" s="96">
        <v>3.162473535602068E-4</v>
      </c>
    </row>
    <row r="65" spans="2:14">
      <c r="B65" s="88" t="s">
        <v>1477</v>
      </c>
      <c r="C65" s="85" t="s">
        <v>1478</v>
      </c>
      <c r="D65" s="98" t="s">
        <v>126</v>
      </c>
      <c r="E65" s="85"/>
      <c r="F65" s="98" t="s">
        <v>1382</v>
      </c>
      <c r="G65" s="98" t="s">
        <v>169</v>
      </c>
      <c r="H65" s="95">
        <v>143480</v>
      </c>
      <c r="I65" s="97">
        <v>719</v>
      </c>
      <c r="J65" s="85"/>
      <c r="K65" s="95">
        <v>4882.2504900000004</v>
      </c>
      <c r="L65" s="96">
        <v>1.6199468284631201E-4</v>
      </c>
      <c r="M65" s="96">
        <v>4.2187297391359492E-2</v>
      </c>
      <c r="N65" s="96">
        <v>1.0786869916049742E-2</v>
      </c>
    </row>
    <row r="66" spans="2:14">
      <c r="B66" s="88" t="s">
        <v>1479</v>
      </c>
      <c r="C66" s="85" t="s">
        <v>1480</v>
      </c>
      <c r="D66" s="98" t="s">
        <v>1195</v>
      </c>
      <c r="E66" s="85"/>
      <c r="F66" s="98" t="s">
        <v>1382</v>
      </c>
      <c r="G66" s="98" t="s">
        <v>166</v>
      </c>
      <c r="H66" s="95">
        <v>4054</v>
      </c>
      <c r="I66" s="97">
        <v>4427</v>
      </c>
      <c r="J66" s="85"/>
      <c r="K66" s="95">
        <v>651.83713999999998</v>
      </c>
      <c r="L66" s="96">
        <v>2.8721218561813672E-5</v>
      </c>
      <c r="M66" s="96">
        <v>5.6324941401999281E-3</v>
      </c>
      <c r="N66" s="96">
        <v>1.4401724061540119E-3</v>
      </c>
    </row>
    <row r="67" spans="2:14">
      <c r="B67" s="88" t="s">
        <v>1481</v>
      </c>
      <c r="C67" s="85" t="s">
        <v>1482</v>
      </c>
      <c r="D67" s="98" t="s">
        <v>1177</v>
      </c>
      <c r="E67" s="85"/>
      <c r="F67" s="98" t="s">
        <v>1382</v>
      </c>
      <c r="G67" s="98" t="s">
        <v>166</v>
      </c>
      <c r="H67" s="95">
        <v>141</v>
      </c>
      <c r="I67" s="97">
        <v>11180</v>
      </c>
      <c r="J67" s="85"/>
      <c r="K67" s="95">
        <v>57.25412</v>
      </c>
      <c r="L67" s="96">
        <v>1.9542619542619542E-6</v>
      </c>
      <c r="M67" s="96">
        <v>4.9473016435102723E-4</v>
      </c>
      <c r="N67" s="96">
        <v>1.2649755391757909E-4</v>
      </c>
    </row>
    <row r="68" spans="2:14">
      <c r="B68" s="88" t="s">
        <v>1483</v>
      </c>
      <c r="C68" s="85" t="s">
        <v>1484</v>
      </c>
      <c r="D68" s="98" t="s">
        <v>1195</v>
      </c>
      <c r="E68" s="85"/>
      <c r="F68" s="98" t="s">
        <v>1382</v>
      </c>
      <c r="G68" s="98" t="s">
        <v>166</v>
      </c>
      <c r="H68" s="95">
        <v>3644</v>
      </c>
      <c r="I68" s="97">
        <v>15309</v>
      </c>
      <c r="J68" s="85"/>
      <c r="K68" s="95">
        <v>2026.1473700000001</v>
      </c>
      <c r="L68" s="96">
        <v>1.2894550601556972E-5</v>
      </c>
      <c r="M68" s="96">
        <v>1.750784435005728E-2</v>
      </c>
      <c r="N68" s="96">
        <v>4.4765806579777322E-3</v>
      </c>
    </row>
    <row r="69" spans="2:14">
      <c r="B69" s="88" t="s">
        <v>1485</v>
      </c>
      <c r="C69" s="85" t="s">
        <v>1486</v>
      </c>
      <c r="D69" s="98" t="s">
        <v>126</v>
      </c>
      <c r="E69" s="85"/>
      <c r="F69" s="98" t="s">
        <v>1382</v>
      </c>
      <c r="G69" s="98" t="s">
        <v>166</v>
      </c>
      <c r="H69" s="95">
        <v>31855</v>
      </c>
      <c r="I69" s="97">
        <v>666</v>
      </c>
      <c r="J69" s="85"/>
      <c r="K69" s="95">
        <v>770.54441000000008</v>
      </c>
      <c r="L69" s="96">
        <v>1.7746518105849583E-4</v>
      </c>
      <c r="M69" s="96">
        <v>6.6582380900984126E-3</v>
      </c>
      <c r="N69" s="96">
        <v>1.7024448729604815E-3</v>
      </c>
    </row>
    <row r="70" spans="2:14">
      <c r="B70" s="88" t="s">
        <v>1487</v>
      </c>
      <c r="C70" s="85" t="s">
        <v>1488</v>
      </c>
      <c r="D70" s="98" t="s">
        <v>1195</v>
      </c>
      <c r="E70" s="85"/>
      <c r="F70" s="98" t="s">
        <v>1382</v>
      </c>
      <c r="G70" s="98" t="s">
        <v>166</v>
      </c>
      <c r="H70" s="95">
        <v>820</v>
      </c>
      <c r="I70" s="97">
        <v>21082</v>
      </c>
      <c r="J70" s="85"/>
      <c r="K70" s="95">
        <v>627.87256000000002</v>
      </c>
      <c r="L70" s="96">
        <v>6.4062500000000005E-5</v>
      </c>
      <c r="M70" s="96">
        <v>5.4254173289241051E-3</v>
      </c>
      <c r="N70" s="96">
        <v>1.3872249370345472E-3</v>
      </c>
    </row>
    <row r="71" spans="2:14">
      <c r="B71" s="88" t="s">
        <v>1489</v>
      </c>
      <c r="C71" s="85" t="s">
        <v>1490</v>
      </c>
      <c r="D71" s="98" t="s">
        <v>1195</v>
      </c>
      <c r="E71" s="85"/>
      <c r="F71" s="98" t="s">
        <v>1382</v>
      </c>
      <c r="G71" s="98" t="s">
        <v>166</v>
      </c>
      <c r="H71" s="95">
        <v>929</v>
      </c>
      <c r="I71" s="97">
        <v>19958</v>
      </c>
      <c r="J71" s="85"/>
      <c r="K71" s="95">
        <v>673.40846999999997</v>
      </c>
      <c r="L71" s="96">
        <v>3.6938369781312129E-5</v>
      </c>
      <c r="M71" s="96">
        <v>5.8188909905256382E-3</v>
      </c>
      <c r="N71" s="96">
        <v>1.4878322161336062E-3</v>
      </c>
    </row>
    <row r="72" spans="2:14">
      <c r="B72" s="88" t="s">
        <v>1491</v>
      </c>
      <c r="C72" s="85" t="s">
        <v>1492</v>
      </c>
      <c r="D72" s="98" t="s">
        <v>28</v>
      </c>
      <c r="E72" s="85"/>
      <c r="F72" s="98" t="s">
        <v>1382</v>
      </c>
      <c r="G72" s="98" t="s">
        <v>168</v>
      </c>
      <c r="H72" s="95">
        <v>5617</v>
      </c>
      <c r="I72" s="97">
        <v>5184</v>
      </c>
      <c r="J72" s="85"/>
      <c r="K72" s="95">
        <v>1187.5118100002001</v>
      </c>
      <c r="L72" s="96">
        <v>1.7831746031746031E-3</v>
      </c>
      <c r="M72" s="96">
        <v>1.0261233827891944E-2</v>
      </c>
      <c r="N72" s="96">
        <v>2.6236948400091072E-3</v>
      </c>
    </row>
    <row r="73" spans="2:14">
      <c r="B73" s="88" t="s">
        <v>1493</v>
      </c>
      <c r="C73" s="85" t="s">
        <v>1494</v>
      </c>
      <c r="D73" s="98" t="s">
        <v>1177</v>
      </c>
      <c r="E73" s="85"/>
      <c r="F73" s="98" t="s">
        <v>1382</v>
      </c>
      <c r="G73" s="98" t="s">
        <v>166</v>
      </c>
      <c r="H73" s="95">
        <v>3135</v>
      </c>
      <c r="I73" s="97">
        <v>4710</v>
      </c>
      <c r="J73" s="85"/>
      <c r="K73" s="95">
        <v>536.29567000000009</v>
      </c>
      <c r="L73" s="96">
        <v>7.1007927519818796E-5</v>
      </c>
      <c r="M73" s="96">
        <v>4.6341057195507379E-3</v>
      </c>
      <c r="N73" s="96">
        <v>1.1848944745214702E-3</v>
      </c>
    </row>
    <row r="74" spans="2:14">
      <c r="B74" s="88" t="s">
        <v>1495</v>
      </c>
      <c r="C74" s="85" t="s">
        <v>1496</v>
      </c>
      <c r="D74" s="98" t="s">
        <v>28</v>
      </c>
      <c r="E74" s="85"/>
      <c r="F74" s="98" t="s">
        <v>1382</v>
      </c>
      <c r="G74" s="98" t="s">
        <v>168</v>
      </c>
      <c r="H74" s="95">
        <v>198</v>
      </c>
      <c r="I74" s="97">
        <v>17844</v>
      </c>
      <c r="J74" s="85"/>
      <c r="K74" s="95">
        <v>144.08738</v>
      </c>
      <c r="L74" s="96">
        <v>1.0377358490566038E-3</v>
      </c>
      <c r="M74" s="96">
        <v>1.2450522894825544E-3</v>
      </c>
      <c r="N74" s="96">
        <v>3.1834741535443571E-4</v>
      </c>
    </row>
    <row r="75" spans="2:14">
      <c r="B75" s="88" t="s">
        <v>1497</v>
      </c>
      <c r="C75" s="85" t="s">
        <v>1498</v>
      </c>
      <c r="D75" s="98" t="s">
        <v>28</v>
      </c>
      <c r="E75" s="85"/>
      <c r="F75" s="98" t="s">
        <v>1382</v>
      </c>
      <c r="G75" s="98" t="s">
        <v>168</v>
      </c>
      <c r="H75" s="95">
        <v>1940</v>
      </c>
      <c r="I75" s="97">
        <v>4605.3</v>
      </c>
      <c r="J75" s="85"/>
      <c r="K75" s="95">
        <v>364.35789</v>
      </c>
      <c r="L75" s="96">
        <v>2.2243423542645861E-4</v>
      </c>
      <c r="M75" s="96">
        <v>3.1483994305089918E-3</v>
      </c>
      <c r="N75" s="96">
        <v>8.0501423889792287E-4</v>
      </c>
    </row>
    <row r="76" spans="2:14">
      <c r="B76" s="88" t="s">
        <v>1499</v>
      </c>
      <c r="C76" s="85" t="s">
        <v>1500</v>
      </c>
      <c r="D76" s="98" t="s">
        <v>28</v>
      </c>
      <c r="E76" s="85"/>
      <c r="F76" s="98" t="s">
        <v>1382</v>
      </c>
      <c r="G76" s="98" t="s">
        <v>168</v>
      </c>
      <c r="H76" s="95">
        <v>3854</v>
      </c>
      <c r="I76" s="97">
        <v>9355.9</v>
      </c>
      <c r="J76" s="85"/>
      <c r="K76" s="95">
        <v>1470.5026399998001</v>
      </c>
      <c r="L76" s="96">
        <v>1.015907626740671E-3</v>
      </c>
      <c r="M76" s="96">
        <v>1.2706544310972213E-2</v>
      </c>
      <c r="N76" s="96">
        <v>3.2489362685046434E-3</v>
      </c>
    </row>
    <row r="77" spans="2:14">
      <c r="B77" s="88" t="s">
        <v>1501</v>
      </c>
      <c r="C77" s="85" t="s">
        <v>1502</v>
      </c>
      <c r="D77" s="98" t="s">
        <v>28</v>
      </c>
      <c r="E77" s="85"/>
      <c r="F77" s="98" t="s">
        <v>1382</v>
      </c>
      <c r="G77" s="98" t="s">
        <v>168</v>
      </c>
      <c r="H77" s="95">
        <v>3096</v>
      </c>
      <c r="I77" s="97">
        <v>5920</v>
      </c>
      <c r="J77" s="85"/>
      <c r="K77" s="95">
        <v>747.46555000030014</v>
      </c>
      <c r="L77" s="96">
        <v>8.5452038801187382E-4</v>
      </c>
      <c r="M77" s="96">
        <v>6.4588147437840181E-3</v>
      </c>
      <c r="N77" s="96">
        <v>1.6514543182690759E-3</v>
      </c>
    </row>
    <row r="78" spans="2:14">
      <c r="B78" s="88" t="s">
        <v>1503</v>
      </c>
      <c r="C78" s="85" t="s">
        <v>1504</v>
      </c>
      <c r="D78" s="98" t="s">
        <v>28</v>
      </c>
      <c r="E78" s="85"/>
      <c r="F78" s="98" t="s">
        <v>1382</v>
      </c>
      <c r="G78" s="98" t="s">
        <v>168</v>
      </c>
      <c r="H78" s="95">
        <v>10316.999999999998</v>
      </c>
      <c r="I78" s="97">
        <v>1769.4</v>
      </c>
      <c r="J78" s="85"/>
      <c r="K78" s="95">
        <v>744.47132999999997</v>
      </c>
      <c r="L78" s="96">
        <v>3.8577627145008794E-4</v>
      </c>
      <c r="M78" s="96">
        <v>6.4329418292609821E-3</v>
      </c>
      <c r="N78" s="96">
        <v>1.6448388728490945E-3</v>
      </c>
    </row>
    <row r="79" spans="2:14">
      <c r="B79" s="88" t="s">
        <v>1505</v>
      </c>
      <c r="C79" s="85" t="s">
        <v>1506</v>
      </c>
      <c r="D79" s="98" t="s">
        <v>1195</v>
      </c>
      <c r="E79" s="85"/>
      <c r="F79" s="98" t="s">
        <v>1382</v>
      </c>
      <c r="G79" s="98" t="s">
        <v>166</v>
      </c>
      <c r="H79" s="95">
        <v>802</v>
      </c>
      <c r="I79" s="97">
        <v>10633</v>
      </c>
      <c r="J79" s="85"/>
      <c r="K79" s="95">
        <v>309.72483</v>
      </c>
      <c r="L79" s="96">
        <v>1.0807260592563985E-4</v>
      </c>
      <c r="M79" s="96">
        <v>2.6763177226284142E-3</v>
      </c>
      <c r="N79" s="96">
        <v>6.8430766873262591E-4</v>
      </c>
    </row>
    <row r="80" spans="2:14">
      <c r="B80" s="88" t="s">
        <v>1507</v>
      </c>
      <c r="C80" s="85" t="s">
        <v>1508</v>
      </c>
      <c r="D80" s="98" t="s">
        <v>1195</v>
      </c>
      <c r="E80" s="85"/>
      <c r="F80" s="98" t="s">
        <v>1382</v>
      </c>
      <c r="G80" s="98" t="s">
        <v>166</v>
      </c>
      <c r="H80" s="95">
        <v>4737.0000000000009</v>
      </c>
      <c r="I80" s="97">
        <v>2773</v>
      </c>
      <c r="J80" s="85"/>
      <c r="K80" s="95">
        <v>477.08866000010005</v>
      </c>
      <c r="L80" s="96">
        <v>5.572941176470589E-5</v>
      </c>
      <c r="M80" s="96">
        <v>4.1225007243471884E-3</v>
      </c>
      <c r="N80" s="96">
        <v>1.0540821951647882E-3</v>
      </c>
    </row>
    <row r="81" spans="2:14">
      <c r="B81" s="88" t="s">
        <v>1509</v>
      </c>
      <c r="C81" s="85" t="s">
        <v>1510</v>
      </c>
      <c r="D81" s="98" t="s">
        <v>126</v>
      </c>
      <c r="E81" s="85"/>
      <c r="F81" s="98" t="s">
        <v>1382</v>
      </c>
      <c r="G81" s="98" t="s">
        <v>166</v>
      </c>
      <c r="H81" s="95">
        <v>754</v>
      </c>
      <c r="I81" s="97">
        <v>35173.5</v>
      </c>
      <c r="J81" s="85"/>
      <c r="K81" s="95">
        <v>963.23613999999998</v>
      </c>
      <c r="L81" s="96">
        <v>1.7176533301744307E-3</v>
      </c>
      <c r="M81" s="96">
        <v>8.3232782872402714E-3</v>
      </c>
      <c r="N81" s="96">
        <v>2.1281789948917342E-3</v>
      </c>
    </row>
    <row r="82" spans="2:14">
      <c r="B82" s="88" t="s">
        <v>1511</v>
      </c>
      <c r="C82" s="85" t="s">
        <v>1512</v>
      </c>
      <c r="D82" s="98" t="s">
        <v>126</v>
      </c>
      <c r="E82" s="85"/>
      <c r="F82" s="98" t="s">
        <v>1382</v>
      </c>
      <c r="G82" s="98" t="s">
        <v>166</v>
      </c>
      <c r="H82" s="95">
        <v>4484</v>
      </c>
      <c r="I82" s="97">
        <v>50972</v>
      </c>
      <c r="J82" s="85"/>
      <c r="K82" s="95">
        <v>8301.2428299999992</v>
      </c>
      <c r="L82" s="96">
        <v>4.8152791686018883E-4</v>
      </c>
      <c r="M82" s="96">
        <v>7.1730649769897528E-2</v>
      </c>
      <c r="N82" s="96">
        <v>1.834080957791058E-2</v>
      </c>
    </row>
    <row r="83" spans="2:14">
      <c r="B83" s="88" t="s">
        <v>1513</v>
      </c>
      <c r="C83" s="85" t="s">
        <v>1514</v>
      </c>
      <c r="D83" s="98" t="s">
        <v>28</v>
      </c>
      <c r="E83" s="85"/>
      <c r="F83" s="98" t="s">
        <v>1382</v>
      </c>
      <c r="G83" s="98" t="s">
        <v>168</v>
      </c>
      <c r="H83" s="95">
        <v>1285</v>
      </c>
      <c r="I83" s="97">
        <v>11336</v>
      </c>
      <c r="J83" s="85"/>
      <c r="K83" s="95">
        <v>594.0616</v>
      </c>
      <c r="L83" s="96">
        <v>1.2536585365853659E-3</v>
      </c>
      <c r="M83" s="96">
        <v>5.1332584100958001E-3</v>
      </c>
      <c r="N83" s="96">
        <v>1.3125228241454639E-3</v>
      </c>
    </row>
    <row r="84" spans="2:14">
      <c r="B84" s="88" t="s">
        <v>1515</v>
      </c>
      <c r="C84" s="85" t="s">
        <v>1516</v>
      </c>
      <c r="D84" s="98" t="s">
        <v>1195</v>
      </c>
      <c r="E84" s="85"/>
      <c r="F84" s="98" t="s">
        <v>1382</v>
      </c>
      <c r="G84" s="98" t="s">
        <v>166</v>
      </c>
      <c r="H84" s="95">
        <v>370</v>
      </c>
      <c r="I84" s="97">
        <v>9054</v>
      </c>
      <c r="J84" s="85"/>
      <c r="K84" s="95">
        <v>121.67127000000001</v>
      </c>
      <c r="L84" s="96">
        <v>7.5433231396534152E-6</v>
      </c>
      <c r="M84" s="96">
        <v>1.0513557348169565E-3</v>
      </c>
      <c r="N84" s="96">
        <v>2.6882114399881302E-4</v>
      </c>
    </row>
    <row r="85" spans="2:14">
      <c r="B85" s="88" t="s">
        <v>1517</v>
      </c>
      <c r="C85" s="85" t="s">
        <v>1518</v>
      </c>
      <c r="D85" s="98" t="s">
        <v>28</v>
      </c>
      <c r="E85" s="85"/>
      <c r="F85" s="98" t="s">
        <v>1382</v>
      </c>
      <c r="G85" s="98" t="s">
        <v>168</v>
      </c>
      <c r="H85" s="95">
        <v>1069</v>
      </c>
      <c r="I85" s="97">
        <v>9340</v>
      </c>
      <c r="J85" s="85"/>
      <c r="K85" s="95">
        <v>407.18624999999997</v>
      </c>
      <c r="L85" s="96">
        <v>8.0132109288503324E-4</v>
      </c>
      <c r="M85" s="96">
        <v>3.5184772796084968E-3</v>
      </c>
      <c r="N85" s="96">
        <v>8.9963944278371284E-4</v>
      </c>
    </row>
    <row r="86" spans="2:14">
      <c r="B86" s="88" t="s">
        <v>1519</v>
      </c>
      <c r="C86" s="85" t="s">
        <v>1520</v>
      </c>
      <c r="D86" s="98" t="s">
        <v>1195</v>
      </c>
      <c r="E86" s="85"/>
      <c r="F86" s="98" t="s">
        <v>1382</v>
      </c>
      <c r="G86" s="98" t="s">
        <v>166</v>
      </c>
      <c r="H86" s="95">
        <v>9595</v>
      </c>
      <c r="I86" s="97">
        <v>5817</v>
      </c>
      <c r="J86" s="85"/>
      <c r="K86" s="95">
        <v>2027.1686599999998</v>
      </c>
      <c r="L86" s="96">
        <v>5.9476522301433336E-5</v>
      </c>
      <c r="M86" s="96">
        <v>1.7516669269024683E-2</v>
      </c>
      <c r="N86" s="96">
        <v>4.4788371014763042E-3</v>
      </c>
    </row>
    <row r="87" spans="2:14">
      <c r="B87" s="88" t="s">
        <v>1521</v>
      </c>
      <c r="C87" s="85" t="s">
        <v>1522</v>
      </c>
      <c r="D87" s="98" t="s">
        <v>138</v>
      </c>
      <c r="E87" s="85"/>
      <c r="F87" s="98" t="s">
        <v>1382</v>
      </c>
      <c r="G87" s="98" t="s">
        <v>170</v>
      </c>
      <c r="H87" s="95">
        <v>7832</v>
      </c>
      <c r="I87" s="97">
        <v>7920</v>
      </c>
      <c r="J87" s="85"/>
      <c r="K87" s="95">
        <v>1595.9554699999999</v>
      </c>
      <c r="L87" s="96">
        <v>1.8477415653145502E-4</v>
      </c>
      <c r="M87" s="96">
        <v>1.3790576328306518E-2</v>
      </c>
      <c r="N87" s="96">
        <v>3.5261124110610772E-3</v>
      </c>
    </row>
    <row r="88" spans="2:14">
      <c r="B88" s="88" t="s">
        <v>1523</v>
      </c>
      <c r="C88" s="85" t="s">
        <v>1524</v>
      </c>
      <c r="D88" s="98" t="s">
        <v>126</v>
      </c>
      <c r="E88" s="85"/>
      <c r="F88" s="98" t="s">
        <v>1382</v>
      </c>
      <c r="G88" s="98" t="s">
        <v>169</v>
      </c>
      <c r="H88" s="95">
        <v>9355</v>
      </c>
      <c r="I88" s="97">
        <v>3025.75</v>
      </c>
      <c r="J88" s="95">
        <v>6.58901</v>
      </c>
      <c r="K88" s="95">
        <v>1346.19361</v>
      </c>
      <c r="L88" s="96">
        <v>2.3724115544431046E-4</v>
      </c>
      <c r="M88" s="96">
        <v>1.163239581577016E-2</v>
      </c>
      <c r="N88" s="96">
        <v>2.9742872436861389E-3</v>
      </c>
    </row>
    <row r="89" spans="2:14">
      <c r="B89" s="88" t="s">
        <v>1525</v>
      </c>
      <c r="C89" s="85" t="s">
        <v>1526</v>
      </c>
      <c r="D89" s="98" t="s">
        <v>1195</v>
      </c>
      <c r="E89" s="85"/>
      <c r="F89" s="98" t="s">
        <v>1382</v>
      </c>
      <c r="G89" s="98" t="s">
        <v>166</v>
      </c>
      <c r="H89" s="95">
        <v>3288</v>
      </c>
      <c r="I89" s="97">
        <v>20063</v>
      </c>
      <c r="J89" s="85"/>
      <c r="K89" s="95">
        <v>2395.9266699999998</v>
      </c>
      <c r="L89" s="96">
        <v>3.3993011065872676E-5</v>
      </c>
      <c r="M89" s="96">
        <v>2.070308992998424E-2</v>
      </c>
      <c r="N89" s="96">
        <v>5.2935729886493879E-3</v>
      </c>
    </row>
    <row r="90" spans="2:14">
      <c r="B90" s="88" t="s">
        <v>1527</v>
      </c>
      <c r="C90" s="85" t="s">
        <v>1528</v>
      </c>
      <c r="D90" s="98" t="s">
        <v>126</v>
      </c>
      <c r="E90" s="85"/>
      <c r="F90" s="98" t="s">
        <v>1382</v>
      </c>
      <c r="G90" s="98" t="s">
        <v>166</v>
      </c>
      <c r="H90" s="95">
        <v>41971</v>
      </c>
      <c r="I90" s="97">
        <v>5364.25</v>
      </c>
      <c r="J90" s="95">
        <v>35.778870000000005</v>
      </c>
      <c r="K90" s="95">
        <v>8212.9703399999999</v>
      </c>
      <c r="L90" s="96">
        <v>1.0058790202788672E-4</v>
      </c>
      <c r="M90" s="96">
        <v>7.096789132586985E-2</v>
      </c>
      <c r="N90" s="96">
        <v>1.8145779874140545E-2</v>
      </c>
    </row>
    <row r="91" spans="2:14">
      <c r="B91" s="88" t="s">
        <v>1529</v>
      </c>
      <c r="C91" s="85" t="s">
        <v>1530</v>
      </c>
      <c r="D91" s="98" t="s">
        <v>126</v>
      </c>
      <c r="E91" s="85"/>
      <c r="F91" s="98" t="s">
        <v>1382</v>
      </c>
      <c r="G91" s="98" t="s">
        <v>166</v>
      </c>
      <c r="H91" s="95">
        <v>16873</v>
      </c>
      <c r="I91" s="97">
        <v>1812</v>
      </c>
      <c r="J91" s="85"/>
      <c r="K91" s="95">
        <v>1110.44317</v>
      </c>
      <c r="L91" s="96">
        <v>2.6595107496374756E-4</v>
      </c>
      <c r="M91" s="96">
        <v>9.5952873259876423E-3</v>
      </c>
      <c r="N91" s="96">
        <v>2.4534189813673218E-3</v>
      </c>
    </row>
    <row r="92" spans="2:14">
      <c r="B92" s="88" t="s">
        <v>1531</v>
      </c>
      <c r="C92" s="85" t="s">
        <v>1532</v>
      </c>
      <c r="D92" s="98" t="s">
        <v>1195</v>
      </c>
      <c r="E92" s="85"/>
      <c r="F92" s="98" t="s">
        <v>1382</v>
      </c>
      <c r="G92" s="98" t="s">
        <v>166</v>
      </c>
      <c r="H92" s="95">
        <v>13031</v>
      </c>
      <c r="I92" s="97">
        <v>2271</v>
      </c>
      <c r="J92" s="85"/>
      <c r="K92" s="95">
        <v>1074.8323300000002</v>
      </c>
      <c r="L92" s="96">
        <v>2.5298982682301777E-3</v>
      </c>
      <c r="M92" s="96">
        <v>9.2875757285361751E-3</v>
      </c>
      <c r="N92" s="96">
        <v>2.3747402041378357E-3</v>
      </c>
    </row>
    <row r="93" spans="2:14">
      <c r="B93" s="84"/>
      <c r="C93" s="85"/>
      <c r="D93" s="85"/>
      <c r="E93" s="85"/>
      <c r="F93" s="85"/>
      <c r="G93" s="85"/>
      <c r="H93" s="95"/>
      <c r="I93" s="97"/>
      <c r="J93" s="85"/>
      <c r="K93" s="85"/>
      <c r="L93" s="85"/>
      <c r="M93" s="96"/>
      <c r="N93" s="85"/>
    </row>
    <row r="94" spans="2:14">
      <c r="B94" s="103" t="s">
        <v>69</v>
      </c>
      <c r="C94" s="83"/>
      <c r="D94" s="83"/>
      <c r="E94" s="83"/>
      <c r="F94" s="83"/>
      <c r="G94" s="83"/>
      <c r="H94" s="92"/>
      <c r="I94" s="94"/>
      <c r="J94" s="83"/>
      <c r="K94" s="92">
        <v>21311.97091</v>
      </c>
      <c r="L94" s="83"/>
      <c r="M94" s="93">
        <v>0.18415574059908021</v>
      </c>
      <c r="N94" s="93">
        <v>4.7086780641770437E-2</v>
      </c>
    </row>
    <row r="95" spans="2:14">
      <c r="B95" s="88" t="s">
        <v>1533</v>
      </c>
      <c r="C95" s="85" t="s">
        <v>1534</v>
      </c>
      <c r="D95" s="98" t="s">
        <v>28</v>
      </c>
      <c r="E95" s="85"/>
      <c r="F95" s="98" t="s">
        <v>1406</v>
      </c>
      <c r="G95" s="98" t="s">
        <v>168</v>
      </c>
      <c r="H95" s="95">
        <v>2178</v>
      </c>
      <c r="I95" s="97">
        <v>19520</v>
      </c>
      <c r="J95" s="85"/>
      <c r="K95" s="95">
        <v>1733.8287800000001</v>
      </c>
      <c r="L95" s="96">
        <v>1.91086323114865E-3</v>
      </c>
      <c r="M95" s="96">
        <v>1.4981933130505561E-2</v>
      </c>
      <c r="N95" s="96">
        <v>3.8307304274679331E-3</v>
      </c>
    </row>
    <row r="96" spans="2:14">
      <c r="B96" s="88" t="s">
        <v>1535</v>
      </c>
      <c r="C96" s="85" t="s">
        <v>1536</v>
      </c>
      <c r="D96" s="98" t="s">
        <v>126</v>
      </c>
      <c r="E96" s="85"/>
      <c r="F96" s="98" t="s">
        <v>1406</v>
      </c>
      <c r="G96" s="98" t="s">
        <v>166</v>
      </c>
      <c r="H96" s="95">
        <v>3667</v>
      </c>
      <c r="I96" s="97">
        <v>9997</v>
      </c>
      <c r="J96" s="85"/>
      <c r="K96" s="95">
        <v>1331.4548400000001</v>
      </c>
      <c r="L96" s="96">
        <v>6.9423816401551744E-4</v>
      </c>
      <c r="M96" s="96">
        <v>1.1505038795796192E-2</v>
      </c>
      <c r="N96" s="96">
        <v>2.941723327713737E-3</v>
      </c>
    </row>
    <row r="97" spans="2:14">
      <c r="B97" s="88" t="s">
        <v>1537</v>
      </c>
      <c r="C97" s="85" t="s">
        <v>1538</v>
      </c>
      <c r="D97" s="98" t="s">
        <v>126</v>
      </c>
      <c r="E97" s="85"/>
      <c r="F97" s="98" t="s">
        <v>1406</v>
      </c>
      <c r="G97" s="98" t="s">
        <v>166</v>
      </c>
      <c r="H97" s="95">
        <v>3271</v>
      </c>
      <c r="I97" s="97">
        <v>10367</v>
      </c>
      <c r="J97" s="85"/>
      <c r="K97" s="95">
        <v>1231.6278</v>
      </c>
      <c r="L97" s="96">
        <v>9.6904768090832981E-5</v>
      </c>
      <c r="M97" s="96">
        <v>1.0642438027399496E-2</v>
      </c>
      <c r="N97" s="96">
        <v>2.7211649403901294E-3</v>
      </c>
    </row>
    <row r="98" spans="2:14">
      <c r="B98" s="88" t="s">
        <v>1539</v>
      </c>
      <c r="C98" s="85" t="s">
        <v>1540</v>
      </c>
      <c r="D98" s="98" t="s">
        <v>126</v>
      </c>
      <c r="E98" s="85"/>
      <c r="F98" s="98" t="s">
        <v>1406</v>
      </c>
      <c r="G98" s="98" t="s">
        <v>168</v>
      </c>
      <c r="H98" s="95">
        <v>2479</v>
      </c>
      <c r="I98" s="97">
        <v>10329</v>
      </c>
      <c r="J98" s="85"/>
      <c r="K98" s="95">
        <v>1044.24721</v>
      </c>
      <c r="L98" s="96">
        <v>4.2777558061303122E-5</v>
      </c>
      <c r="M98" s="96">
        <v>9.0232911417798684E-3</v>
      </c>
      <c r="N98" s="96">
        <v>2.3071652791145252E-3</v>
      </c>
    </row>
    <row r="99" spans="2:14">
      <c r="B99" s="88" t="s">
        <v>1541</v>
      </c>
      <c r="C99" s="85" t="s">
        <v>1542</v>
      </c>
      <c r="D99" s="98" t="s">
        <v>126</v>
      </c>
      <c r="E99" s="85"/>
      <c r="F99" s="98" t="s">
        <v>1406</v>
      </c>
      <c r="G99" s="98" t="s">
        <v>166</v>
      </c>
      <c r="H99" s="95">
        <v>3148</v>
      </c>
      <c r="I99" s="97">
        <v>11392</v>
      </c>
      <c r="J99" s="85"/>
      <c r="K99" s="95">
        <v>1302.5084199999999</v>
      </c>
      <c r="L99" s="96">
        <v>8.6931579517251934E-5</v>
      </c>
      <c r="M99" s="96">
        <v>1.1254914138846195E-2</v>
      </c>
      <c r="N99" s="96">
        <v>2.8777689550909301E-3</v>
      </c>
    </row>
    <row r="100" spans="2:14">
      <c r="B100" s="88" t="s">
        <v>1543</v>
      </c>
      <c r="C100" s="85" t="s">
        <v>1544</v>
      </c>
      <c r="D100" s="98" t="s">
        <v>1195</v>
      </c>
      <c r="E100" s="85"/>
      <c r="F100" s="98" t="s">
        <v>1406</v>
      </c>
      <c r="G100" s="98" t="s">
        <v>166</v>
      </c>
      <c r="H100" s="95">
        <v>7960</v>
      </c>
      <c r="I100" s="97">
        <v>3597</v>
      </c>
      <c r="J100" s="85"/>
      <c r="K100" s="95">
        <v>1039.91859</v>
      </c>
      <c r="L100" s="96">
        <v>3.0553828991263185E-5</v>
      </c>
      <c r="M100" s="96">
        <v>8.985887739474268E-3</v>
      </c>
      <c r="N100" s="96">
        <v>2.2976016033154959E-3</v>
      </c>
    </row>
    <row r="101" spans="2:14">
      <c r="B101" s="88" t="s">
        <v>1545</v>
      </c>
      <c r="C101" s="85" t="s">
        <v>1546</v>
      </c>
      <c r="D101" s="98" t="s">
        <v>126</v>
      </c>
      <c r="E101" s="85"/>
      <c r="F101" s="98" t="s">
        <v>1406</v>
      </c>
      <c r="G101" s="98" t="s">
        <v>166</v>
      </c>
      <c r="H101" s="95">
        <v>2074.0000000000005</v>
      </c>
      <c r="I101" s="97">
        <v>6927</v>
      </c>
      <c r="J101" s="85"/>
      <c r="K101" s="95">
        <v>521.79484000000002</v>
      </c>
      <c r="L101" s="96">
        <v>4.0348443241695104E-5</v>
      </c>
      <c r="M101" s="96">
        <v>4.5088047279517691E-3</v>
      </c>
      <c r="N101" s="96">
        <v>1.1528562644367699E-3</v>
      </c>
    </row>
    <row r="102" spans="2:14">
      <c r="B102" s="88" t="s">
        <v>1547</v>
      </c>
      <c r="C102" s="85" t="s">
        <v>1548</v>
      </c>
      <c r="D102" s="98" t="s">
        <v>1195</v>
      </c>
      <c r="E102" s="85"/>
      <c r="F102" s="98" t="s">
        <v>1406</v>
      </c>
      <c r="G102" s="98" t="s">
        <v>166</v>
      </c>
      <c r="H102" s="95">
        <v>15634</v>
      </c>
      <c r="I102" s="97">
        <v>3417</v>
      </c>
      <c r="J102" s="85"/>
      <c r="K102" s="95">
        <v>1940.2644499999999</v>
      </c>
      <c r="L102" s="96">
        <v>1.2437542597429856E-4</v>
      </c>
      <c r="M102" s="96">
        <v>1.6765734068272385E-2</v>
      </c>
      <c r="N102" s="96">
        <v>4.2868304827362097E-3</v>
      </c>
    </row>
    <row r="103" spans="2:14">
      <c r="B103" s="88" t="s">
        <v>1549</v>
      </c>
      <c r="C103" s="85" t="s">
        <v>1550</v>
      </c>
      <c r="D103" s="98" t="s">
        <v>1195</v>
      </c>
      <c r="E103" s="85"/>
      <c r="F103" s="98" t="s">
        <v>1406</v>
      </c>
      <c r="G103" s="98" t="s">
        <v>166</v>
      </c>
      <c r="H103" s="95">
        <v>38546</v>
      </c>
      <c r="I103" s="97">
        <v>7976</v>
      </c>
      <c r="J103" s="85"/>
      <c r="K103" s="95">
        <v>11166.32598</v>
      </c>
      <c r="L103" s="96">
        <v>1.2739912320212425E-4</v>
      </c>
      <c r="M103" s="96">
        <v>9.6487698829054475E-2</v>
      </c>
      <c r="N103" s="96">
        <v>2.4670939361504711E-2</v>
      </c>
    </row>
    <row r="104" spans="2:14">
      <c r="B104" s="150"/>
      <c r="C104" s="150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</row>
    <row r="105" spans="2:14">
      <c r="B105" s="150"/>
      <c r="C105" s="150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</row>
    <row r="106" spans="2:14">
      <c r="D106" s="1"/>
      <c r="E106" s="1"/>
      <c r="F106" s="1"/>
      <c r="G106" s="1"/>
    </row>
    <row r="107" spans="2:14">
      <c r="B107" s="100" t="s">
        <v>253</v>
      </c>
      <c r="D107" s="1"/>
      <c r="E107" s="1"/>
      <c r="F107" s="1"/>
      <c r="G107" s="1"/>
    </row>
    <row r="108" spans="2:14">
      <c r="B108" s="100" t="s">
        <v>115</v>
      </c>
      <c r="D108" s="1"/>
      <c r="E108" s="1"/>
      <c r="F108" s="1"/>
      <c r="G108" s="1"/>
    </row>
    <row r="109" spans="2:14">
      <c r="B109" s="100" t="s">
        <v>236</v>
      </c>
      <c r="D109" s="1"/>
      <c r="E109" s="1"/>
      <c r="F109" s="1"/>
      <c r="G109" s="1"/>
    </row>
    <row r="110" spans="2:14">
      <c r="B110" s="100" t="s">
        <v>244</v>
      </c>
      <c r="D110" s="1"/>
      <c r="E110" s="1"/>
      <c r="F110" s="1"/>
      <c r="G110" s="1"/>
    </row>
    <row r="111" spans="2:14">
      <c r="B111" s="100" t="s">
        <v>251</v>
      </c>
      <c r="D111" s="1"/>
      <c r="E111" s="1"/>
      <c r="F111" s="1"/>
      <c r="G111" s="1"/>
    </row>
    <row r="112" spans="2:14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AG49:AG1048576 K1:AF1048576 AH1:XFD1048576 AG1:AG43 B45:B106 B108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5.42578125" style="2" customWidth="1"/>
    <col min="4" max="4" width="7.140625" style="2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182</v>
      </c>
      <c r="C1" s="79" t="s" vm="1">
        <v>254</v>
      </c>
    </row>
    <row r="2" spans="2:65">
      <c r="B2" s="57" t="s">
        <v>181</v>
      </c>
      <c r="C2" s="79" t="s">
        <v>255</v>
      </c>
    </row>
    <row r="3" spans="2:65">
      <c r="B3" s="57" t="s">
        <v>183</v>
      </c>
      <c r="C3" s="79" t="s">
        <v>256</v>
      </c>
    </row>
    <row r="4" spans="2:65">
      <c r="B4" s="57" t="s">
        <v>184</v>
      </c>
      <c r="C4" s="79">
        <v>75</v>
      </c>
    </row>
    <row r="6" spans="2:65" ht="26.25" customHeight="1">
      <c r="B6" s="147" t="s">
        <v>212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</row>
    <row r="7" spans="2:65" ht="26.25" customHeight="1">
      <c r="B7" s="147" t="s">
        <v>94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  <c r="BM7" s="3"/>
    </row>
    <row r="8" spans="2:65" s="3" customFormat="1" ht="78.75">
      <c r="B8" s="23" t="s">
        <v>118</v>
      </c>
      <c r="C8" s="31" t="s">
        <v>44</v>
      </c>
      <c r="D8" s="31" t="s">
        <v>122</v>
      </c>
      <c r="E8" s="31" t="s">
        <v>120</v>
      </c>
      <c r="F8" s="31" t="s">
        <v>64</v>
      </c>
      <c r="G8" s="31" t="s">
        <v>15</v>
      </c>
      <c r="H8" s="31" t="s">
        <v>65</v>
      </c>
      <c r="I8" s="31" t="s">
        <v>104</v>
      </c>
      <c r="J8" s="31" t="s">
        <v>238</v>
      </c>
      <c r="K8" s="31" t="s">
        <v>237</v>
      </c>
      <c r="L8" s="31" t="s">
        <v>61</v>
      </c>
      <c r="M8" s="31" t="s">
        <v>58</v>
      </c>
      <c r="N8" s="31" t="s">
        <v>185</v>
      </c>
      <c r="O8" s="21" t="s">
        <v>187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245</v>
      </c>
      <c r="K9" s="33"/>
      <c r="L9" s="33" t="s">
        <v>241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20" t="s">
        <v>32</v>
      </c>
      <c r="C11" s="121"/>
      <c r="D11" s="121"/>
      <c r="E11" s="121"/>
      <c r="F11" s="121"/>
      <c r="G11" s="121"/>
      <c r="H11" s="121"/>
      <c r="I11" s="121"/>
      <c r="J11" s="122"/>
      <c r="K11" s="123"/>
      <c r="L11" s="122">
        <v>28890.194300000698</v>
      </c>
      <c r="M11" s="121"/>
      <c r="N11" s="124">
        <v>1</v>
      </c>
      <c r="O11" s="124">
        <v>6.3830147265448736E-2</v>
      </c>
      <c r="P11" s="5"/>
      <c r="BG11" s="1"/>
      <c r="BH11" s="3"/>
      <c r="BI11" s="1"/>
      <c r="BM11" s="1"/>
    </row>
    <row r="12" spans="2:65" s="4" customFormat="1" ht="18" customHeight="1">
      <c r="B12" s="125" t="s">
        <v>233</v>
      </c>
      <c r="C12" s="121"/>
      <c r="D12" s="121"/>
      <c r="E12" s="121"/>
      <c r="F12" s="121"/>
      <c r="G12" s="121"/>
      <c r="H12" s="121"/>
      <c r="I12" s="121"/>
      <c r="J12" s="122"/>
      <c r="K12" s="123"/>
      <c r="L12" s="122">
        <v>28890.19430000069</v>
      </c>
      <c r="M12" s="121"/>
      <c r="N12" s="124">
        <v>0.99999999999999978</v>
      </c>
      <c r="O12" s="124">
        <v>6.3830147265448722E-2</v>
      </c>
      <c r="P12" s="5"/>
      <c r="BG12" s="1"/>
      <c r="BH12" s="3"/>
      <c r="BI12" s="1"/>
      <c r="BM12" s="1"/>
    </row>
    <row r="13" spans="2:65">
      <c r="B13" s="103" t="s">
        <v>50</v>
      </c>
      <c r="C13" s="83"/>
      <c r="D13" s="83"/>
      <c r="E13" s="83"/>
      <c r="F13" s="83"/>
      <c r="G13" s="83"/>
      <c r="H13" s="83"/>
      <c r="I13" s="83"/>
      <c r="J13" s="92"/>
      <c r="K13" s="94"/>
      <c r="L13" s="92">
        <v>4610.6930999999995</v>
      </c>
      <c r="M13" s="83"/>
      <c r="N13" s="93">
        <v>0.15959370339021528</v>
      </c>
      <c r="O13" s="93">
        <v>1.0186889590035787E-2</v>
      </c>
      <c r="BH13" s="3"/>
    </row>
    <row r="14" spans="2:65" ht="20.25">
      <c r="B14" s="88" t="s">
        <v>1551</v>
      </c>
      <c r="C14" s="85" t="s">
        <v>1552</v>
      </c>
      <c r="D14" s="98" t="s">
        <v>28</v>
      </c>
      <c r="E14" s="85"/>
      <c r="F14" s="98" t="s">
        <v>1406</v>
      </c>
      <c r="G14" s="85" t="s">
        <v>1553</v>
      </c>
      <c r="H14" s="85" t="s">
        <v>1554</v>
      </c>
      <c r="I14" s="98" t="s">
        <v>166</v>
      </c>
      <c r="J14" s="95">
        <v>7801.76</v>
      </c>
      <c r="K14" s="97">
        <v>11489</v>
      </c>
      <c r="L14" s="95">
        <v>3255.5221699999997</v>
      </c>
      <c r="M14" s="96">
        <v>1.5116788163947454E-3</v>
      </c>
      <c r="N14" s="96">
        <v>0.1126860600587903</v>
      </c>
      <c r="O14" s="96">
        <v>7.1927678083157859E-3</v>
      </c>
      <c r="BH14" s="4"/>
    </row>
    <row r="15" spans="2:65">
      <c r="B15" s="88" t="s">
        <v>1555</v>
      </c>
      <c r="C15" s="85" t="s">
        <v>1556</v>
      </c>
      <c r="D15" s="98" t="s">
        <v>28</v>
      </c>
      <c r="E15" s="85"/>
      <c r="F15" s="98" t="s">
        <v>1406</v>
      </c>
      <c r="G15" s="85" t="s">
        <v>1557</v>
      </c>
      <c r="H15" s="85" t="s">
        <v>1554</v>
      </c>
      <c r="I15" s="98" t="s">
        <v>166</v>
      </c>
      <c r="J15" s="95">
        <v>22545</v>
      </c>
      <c r="K15" s="97">
        <v>1655</v>
      </c>
      <c r="L15" s="95">
        <v>1355.17093</v>
      </c>
      <c r="M15" s="96">
        <v>1.4957558998226884E-4</v>
      </c>
      <c r="N15" s="96">
        <v>4.690764333142499E-2</v>
      </c>
      <c r="O15" s="96">
        <v>2.9941217817200014E-3</v>
      </c>
    </row>
    <row r="16" spans="2:65">
      <c r="B16" s="84"/>
      <c r="C16" s="85"/>
      <c r="D16" s="85"/>
      <c r="E16" s="85"/>
      <c r="F16" s="85"/>
      <c r="G16" s="85"/>
      <c r="H16" s="85"/>
      <c r="I16" s="85"/>
      <c r="J16" s="95"/>
      <c r="K16" s="97"/>
      <c r="L16" s="85"/>
      <c r="M16" s="85"/>
      <c r="N16" s="96"/>
      <c r="O16" s="85"/>
    </row>
    <row r="17" spans="2:15">
      <c r="B17" s="103" t="s">
        <v>30</v>
      </c>
      <c r="C17" s="83"/>
      <c r="D17" s="83"/>
      <c r="E17" s="83"/>
      <c r="F17" s="83"/>
      <c r="G17" s="83"/>
      <c r="H17" s="83"/>
      <c r="I17" s="83"/>
      <c r="J17" s="92"/>
      <c r="K17" s="94"/>
      <c r="L17" s="92">
        <v>24279.501200000701</v>
      </c>
      <c r="M17" s="83"/>
      <c r="N17" s="93">
        <v>0.84040629660978483</v>
      </c>
      <c r="O17" s="93">
        <v>5.3643257675412954E-2</v>
      </c>
    </row>
    <row r="18" spans="2:15">
      <c r="B18" s="88" t="s">
        <v>1558</v>
      </c>
      <c r="C18" s="85" t="s">
        <v>1559</v>
      </c>
      <c r="D18" s="98" t="s">
        <v>28</v>
      </c>
      <c r="E18" s="85"/>
      <c r="F18" s="98" t="s">
        <v>1382</v>
      </c>
      <c r="G18" s="85" t="s">
        <v>1560</v>
      </c>
      <c r="H18" s="85" t="s">
        <v>1554</v>
      </c>
      <c r="I18" s="98" t="s">
        <v>168</v>
      </c>
      <c r="J18" s="95">
        <v>211</v>
      </c>
      <c r="K18" s="97">
        <v>166657</v>
      </c>
      <c r="L18" s="95">
        <v>1434.0838200000001</v>
      </c>
      <c r="M18" s="96">
        <v>1.9290486061408619E-4</v>
      </c>
      <c r="N18" s="96">
        <v>4.9639119941812415E-2</v>
      </c>
      <c r="O18" s="96">
        <v>3.1684723360131599E-3</v>
      </c>
    </row>
    <row r="19" spans="2:15">
      <c r="B19" s="88" t="s">
        <v>1561</v>
      </c>
      <c r="C19" s="85" t="s">
        <v>1562</v>
      </c>
      <c r="D19" s="98" t="s">
        <v>140</v>
      </c>
      <c r="E19" s="85"/>
      <c r="F19" s="98" t="s">
        <v>1382</v>
      </c>
      <c r="G19" s="85" t="s">
        <v>1563</v>
      </c>
      <c r="H19" s="85"/>
      <c r="I19" s="98" t="s">
        <v>168</v>
      </c>
      <c r="J19" s="95">
        <v>3614</v>
      </c>
      <c r="K19" s="97">
        <v>2619</v>
      </c>
      <c r="L19" s="95">
        <v>386.00433000000004</v>
      </c>
      <c r="M19" s="96">
        <v>3.3666161371929964E-5</v>
      </c>
      <c r="N19" s="96">
        <v>1.336108459471284E-2</v>
      </c>
      <c r="O19" s="96">
        <v>8.5283999730663906E-4</v>
      </c>
    </row>
    <row r="20" spans="2:15">
      <c r="B20" s="88" t="s">
        <v>1564</v>
      </c>
      <c r="C20" s="85" t="s">
        <v>1565</v>
      </c>
      <c r="D20" s="98" t="s">
        <v>28</v>
      </c>
      <c r="E20" s="85"/>
      <c r="F20" s="98" t="s">
        <v>1382</v>
      </c>
      <c r="G20" s="85" t="s">
        <v>1563</v>
      </c>
      <c r="H20" s="85"/>
      <c r="I20" s="98" t="s">
        <v>168</v>
      </c>
      <c r="J20" s="95">
        <v>801</v>
      </c>
      <c r="K20" s="97">
        <v>121736</v>
      </c>
      <c r="L20" s="95">
        <v>3976.6746800000001</v>
      </c>
      <c r="M20" s="96">
        <v>5.3868730299733831E-4</v>
      </c>
      <c r="N20" s="96">
        <v>0.13764790360028503</v>
      </c>
      <c r="O20" s="96">
        <v>8.7860859575864848E-3</v>
      </c>
    </row>
    <row r="21" spans="2:15">
      <c r="B21" s="88" t="s">
        <v>1566</v>
      </c>
      <c r="C21" s="85" t="s">
        <v>1567</v>
      </c>
      <c r="D21" s="98" t="s">
        <v>140</v>
      </c>
      <c r="E21" s="85"/>
      <c r="F21" s="98" t="s">
        <v>1382</v>
      </c>
      <c r="G21" s="85" t="s">
        <v>1563</v>
      </c>
      <c r="H21" s="85"/>
      <c r="I21" s="98" t="s">
        <v>166</v>
      </c>
      <c r="J21" s="95">
        <v>6209.0000000000009</v>
      </c>
      <c r="K21" s="97">
        <v>2072</v>
      </c>
      <c r="L21" s="95">
        <v>467.2585500007001</v>
      </c>
      <c r="M21" s="96">
        <v>6.5577241611031108E-5</v>
      </c>
      <c r="N21" s="96">
        <v>1.6173603581499236E-2</v>
      </c>
      <c r="O21" s="96">
        <v>1.0323634984200855E-3</v>
      </c>
    </row>
    <row r="22" spans="2:15">
      <c r="B22" s="88" t="s">
        <v>1568</v>
      </c>
      <c r="C22" s="85" t="s">
        <v>1569</v>
      </c>
      <c r="D22" s="98" t="s">
        <v>28</v>
      </c>
      <c r="E22" s="85"/>
      <c r="F22" s="98" t="s">
        <v>1382</v>
      </c>
      <c r="G22" s="85" t="s">
        <v>1563</v>
      </c>
      <c r="H22" s="85"/>
      <c r="I22" s="98" t="s">
        <v>168</v>
      </c>
      <c r="J22" s="95">
        <v>315</v>
      </c>
      <c r="K22" s="97">
        <v>28382</v>
      </c>
      <c r="L22" s="95">
        <v>364.60453999999999</v>
      </c>
      <c r="M22" s="96">
        <v>4.9660223560351088E-5</v>
      </c>
      <c r="N22" s="96">
        <v>1.2620356104700589E-2</v>
      </c>
      <c r="O22" s="96">
        <v>8.0555918870544359E-4</v>
      </c>
    </row>
    <row r="23" spans="2:15">
      <c r="B23" s="88" t="s">
        <v>1570</v>
      </c>
      <c r="C23" s="85" t="s">
        <v>1571</v>
      </c>
      <c r="D23" s="98" t="s">
        <v>140</v>
      </c>
      <c r="E23" s="85"/>
      <c r="F23" s="98" t="s">
        <v>1382</v>
      </c>
      <c r="G23" s="85" t="s">
        <v>1563</v>
      </c>
      <c r="H23" s="85"/>
      <c r="I23" s="98" t="s">
        <v>166</v>
      </c>
      <c r="J23" s="95">
        <v>327586</v>
      </c>
      <c r="K23" s="97">
        <v>969</v>
      </c>
      <c r="L23" s="95">
        <v>11529.087890000001</v>
      </c>
      <c r="M23" s="96">
        <v>2.9630101592791915E-4</v>
      </c>
      <c r="N23" s="96">
        <v>0.39906577886877426</v>
      </c>
      <c r="O23" s="96">
        <v>2.547242743379486E-2</v>
      </c>
    </row>
    <row r="24" spans="2:15">
      <c r="B24" s="88" t="s">
        <v>1572</v>
      </c>
      <c r="C24" s="85" t="s">
        <v>1573</v>
      </c>
      <c r="D24" s="98" t="s">
        <v>28</v>
      </c>
      <c r="E24" s="85"/>
      <c r="F24" s="98" t="s">
        <v>1382</v>
      </c>
      <c r="G24" s="85" t="s">
        <v>1563</v>
      </c>
      <c r="H24" s="85"/>
      <c r="I24" s="98" t="s">
        <v>166</v>
      </c>
      <c r="J24" s="95">
        <v>60</v>
      </c>
      <c r="K24" s="97">
        <v>87683</v>
      </c>
      <c r="L24" s="95">
        <v>191.0788</v>
      </c>
      <c r="M24" s="96">
        <v>7.9422770103524038E-4</v>
      </c>
      <c r="N24" s="96">
        <v>6.6139672864711533E-3</v>
      </c>
      <c r="O24" s="96">
        <v>4.2217050590431408E-4</v>
      </c>
    </row>
    <row r="25" spans="2:15">
      <c r="B25" s="88" t="s">
        <v>1574</v>
      </c>
      <c r="C25" s="85" t="s">
        <v>1575</v>
      </c>
      <c r="D25" s="98" t="s">
        <v>28</v>
      </c>
      <c r="E25" s="85"/>
      <c r="F25" s="98" t="s">
        <v>1382</v>
      </c>
      <c r="G25" s="85" t="s">
        <v>1563</v>
      </c>
      <c r="H25" s="85"/>
      <c r="I25" s="98" t="s">
        <v>166</v>
      </c>
      <c r="J25" s="95">
        <v>10494.31</v>
      </c>
      <c r="K25" s="97">
        <v>1858</v>
      </c>
      <c r="L25" s="95">
        <v>708.18290000000002</v>
      </c>
      <c r="M25" s="96">
        <v>1.5341206390824845E-4</v>
      </c>
      <c r="N25" s="96">
        <v>2.4512915788869685E-2</v>
      </c>
      <c r="O25" s="96">
        <v>1.5646630247090954E-3</v>
      </c>
    </row>
    <row r="26" spans="2:15">
      <c r="B26" s="88" t="s">
        <v>1576</v>
      </c>
      <c r="C26" s="85" t="s">
        <v>1577</v>
      </c>
      <c r="D26" s="98" t="s">
        <v>28</v>
      </c>
      <c r="E26" s="85"/>
      <c r="F26" s="98" t="s">
        <v>1382</v>
      </c>
      <c r="G26" s="85" t="s">
        <v>1563</v>
      </c>
      <c r="H26" s="85"/>
      <c r="I26" s="98" t="s">
        <v>166</v>
      </c>
      <c r="J26" s="95">
        <v>8368.8900000000012</v>
      </c>
      <c r="K26" s="97">
        <v>2457.31</v>
      </c>
      <c r="L26" s="95">
        <v>746.91923999999983</v>
      </c>
      <c r="M26" s="96">
        <v>3.1844226742606979E-5</v>
      </c>
      <c r="N26" s="96">
        <v>2.5853728508845018E-2</v>
      </c>
      <c r="O26" s="96">
        <v>1.6502472980805078E-3</v>
      </c>
    </row>
    <row r="27" spans="2:15">
      <c r="B27" s="88" t="s">
        <v>1578</v>
      </c>
      <c r="C27" s="85" t="s">
        <v>1579</v>
      </c>
      <c r="D27" s="98" t="s">
        <v>28</v>
      </c>
      <c r="E27" s="85"/>
      <c r="F27" s="98" t="s">
        <v>1382</v>
      </c>
      <c r="G27" s="85" t="s">
        <v>1563</v>
      </c>
      <c r="H27" s="85"/>
      <c r="I27" s="98" t="s">
        <v>176</v>
      </c>
      <c r="J27" s="95">
        <v>602</v>
      </c>
      <c r="K27" s="97">
        <v>8785</v>
      </c>
      <c r="L27" s="95">
        <v>173.34875</v>
      </c>
      <c r="M27" s="96">
        <v>7.9127330361256326E-4</v>
      </c>
      <c r="N27" s="96">
        <v>6.0002625181373673E-3</v>
      </c>
      <c r="O27" s="96">
        <v>3.8299764016406043E-4</v>
      </c>
    </row>
    <row r="28" spans="2:15">
      <c r="B28" s="88" t="s">
        <v>1580</v>
      </c>
      <c r="C28" s="85" t="s">
        <v>1581</v>
      </c>
      <c r="D28" s="98" t="s">
        <v>28</v>
      </c>
      <c r="E28" s="85"/>
      <c r="F28" s="98" t="s">
        <v>1382</v>
      </c>
      <c r="G28" s="85" t="s">
        <v>1563</v>
      </c>
      <c r="H28" s="85"/>
      <c r="I28" s="98" t="s">
        <v>176</v>
      </c>
      <c r="J28" s="95">
        <v>2655.5</v>
      </c>
      <c r="K28" s="97">
        <v>10119.41</v>
      </c>
      <c r="L28" s="95">
        <v>880.81345999999996</v>
      </c>
      <c r="M28" s="96">
        <v>3.8650533855298321E-4</v>
      </c>
      <c r="N28" s="96">
        <v>3.0488319007254953E-2</v>
      </c>
      <c r="O28" s="96">
        <v>1.9460738921090635E-3</v>
      </c>
    </row>
    <row r="29" spans="2:15">
      <c r="B29" s="88" t="s">
        <v>1582</v>
      </c>
      <c r="C29" s="85" t="s">
        <v>1583</v>
      </c>
      <c r="D29" s="98" t="s">
        <v>140</v>
      </c>
      <c r="E29" s="85"/>
      <c r="F29" s="98" t="s">
        <v>1382</v>
      </c>
      <c r="G29" s="85" t="s">
        <v>1563</v>
      </c>
      <c r="H29" s="85"/>
      <c r="I29" s="98" t="s">
        <v>166</v>
      </c>
      <c r="J29" s="95">
        <v>5011.1099999999997</v>
      </c>
      <c r="K29" s="97">
        <v>18798.79</v>
      </c>
      <c r="L29" s="95">
        <v>3421.4442400000003</v>
      </c>
      <c r="M29" s="96">
        <v>1.0351589901791815E-4</v>
      </c>
      <c r="N29" s="96">
        <v>0.11842925680842228</v>
      </c>
      <c r="O29" s="96">
        <v>7.5593569026192421E-3</v>
      </c>
    </row>
    <row r="30" spans="2:15">
      <c r="B30" s="84"/>
      <c r="C30" s="85"/>
      <c r="D30" s="85"/>
      <c r="E30" s="85"/>
      <c r="F30" s="85"/>
      <c r="G30" s="85"/>
      <c r="H30" s="85"/>
      <c r="I30" s="85"/>
      <c r="J30" s="95"/>
      <c r="K30" s="97"/>
      <c r="L30" s="85"/>
      <c r="M30" s="85"/>
      <c r="N30" s="96"/>
      <c r="O30" s="85"/>
    </row>
    <row r="31" spans="2:1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2:1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2:59">
      <c r="B33" s="100" t="s">
        <v>253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59">
      <c r="B34" s="100" t="s">
        <v>115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2:59">
      <c r="B35" s="100" t="s">
        <v>236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2:59">
      <c r="B36" s="100" t="s">
        <v>244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2:59" ht="20.2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BG37" s="4"/>
    </row>
    <row r="38" spans="2:59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BG38" s="3"/>
    </row>
    <row r="39" spans="2:59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2:59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2:59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59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2:59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2:59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2:59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2:59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2:59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2:59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2:1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2:1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2: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2: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2: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2: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2:1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2:1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2: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2: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2: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2:1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2:1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2:1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2: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2: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2:1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2:1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2:1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2:1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2:1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2:1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2:1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</row>
    <row r="74" spans="2:1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2: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2: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2:1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2:1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2:1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2:1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2:1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2:1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</row>
    <row r="83" spans="2:1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</row>
    <row r="84" spans="2:1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2:1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</row>
    <row r="86" spans="2:1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2:1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</row>
    <row r="88" spans="2:1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</row>
    <row r="89" spans="2:1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2:1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2:1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</row>
    <row r="92" spans="2:1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</row>
    <row r="93" spans="2:1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</row>
    <row r="94" spans="2:1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2:1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</row>
    <row r="96" spans="2:1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</row>
    <row r="97" spans="2:1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2:1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2:1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</row>
    <row r="100" spans="2:1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</row>
    <row r="101" spans="2:1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</row>
    <row r="102" spans="2:1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</row>
    <row r="103" spans="2:1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</row>
    <row r="104" spans="2:1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</row>
    <row r="105" spans="2:1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</row>
    <row r="106" spans="2:1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2:1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2:1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2:1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</row>
    <row r="110" spans="2:1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</row>
    <row r="111" spans="2:1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2:15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2:15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2:15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  <row r="116" spans="2:15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</row>
    <row r="117" spans="2:15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</row>
    <row r="118" spans="2:15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</row>
    <row r="119" spans="2:15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</row>
    <row r="120" spans="2:15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</row>
    <row r="121" spans="2:15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</row>
    <row r="122" spans="2:15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</row>
    <row r="123" spans="2:15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</row>
    <row r="124" spans="2:15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</row>
    <row r="125" spans="2:15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</row>
    <row r="126" spans="2:15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</row>
    <row r="127" spans="2:15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</row>
    <row r="128" spans="2:15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2:1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</row>
    <row r="130" spans="2:15">
      <c r="C130" s="1"/>
      <c r="D130" s="1"/>
      <c r="E130" s="1"/>
    </row>
    <row r="131" spans="2:15">
      <c r="C131" s="1"/>
      <c r="D131" s="1"/>
      <c r="E131" s="1"/>
    </row>
    <row r="132" spans="2:15">
      <c r="C132" s="1"/>
      <c r="D132" s="1"/>
      <c r="E132" s="1"/>
    </row>
    <row r="133" spans="2:15">
      <c r="C133" s="1"/>
      <c r="D133" s="1"/>
      <c r="E133" s="1"/>
    </row>
    <row r="134" spans="2:15">
      <c r="C134" s="1"/>
      <c r="D134" s="1"/>
      <c r="E134" s="1"/>
    </row>
    <row r="135" spans="2:15">
      <c r="C135" s="1"/>
      <c r="D135" s="1"/>
      <c r="E135" s="1"/>
    </row>
    <row r="136" spans="2:15">
      <c r="C136" s="1"/>
      <c r="D136" s="1"/>
      <c r="E136" s="1"/>
    </row>
    <row r="137" spans="2:15">
      <c r="C137" s="1"/>
      <c r="D137" s="1"/>
      <c r="E137" s="1"/>
    </row>
    <row r="138" spans="2:15">
      <c r="C138" s="1"/>
      <c r="D138" s="1"/>
      <c r="E138" s="1"/>
    </row>
    <row r="139" spans="2:15">
      <c r="C139" s="1"/>
      <c r="D139" s="1"/>
      <c r="E139" s="1"/>
    </row>
    <row r="140" spans="2:15">
      <c r="C140" s="1"/>
      <c r="D140" s="1"/>
      <c r="E140" s="1"/>
    </row>
    <row r="141" spans="2:15">
      <c r="C141" s="1"/>
      <c r="D141" s="1"/>
      <c r="E141" s="1"/>
    </row>
    <row r="142" spans="2:15">
      <c r="C142" s="1"/>
      <c r="D142" s="1"/>
      <c r="E142" s="1"/>
    </row>
    <row r="143" spans="2:15">
      <c r="C143" s="1"/>
      <c r="D143" s="1"/>
      <c r="E143" s="1"/>
    </row>
    <row r="144" spans="2:1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AG42:AG1048576 AH1:XFD1048576 AG1:AG37 B1:B32 B34:B37 D1:AF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x05ea__x05d0__x05d5__x05e8_ xmlns="d087cd01-dfd5-4019-89f3-0e9ecf9b28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B3DBD555E47234C8ABAD7861BDF694B" ma:contentTypeVersion="2" ma:contentTypeDescription="צור מסמך חדש." ma:contentTypeScope="" ma:versionID="bdc378b29f8742e92dc6ee4c7e600667">
  <xsd:schema xmlns:xsd="http://www.w3.org/2001/XMLSchema" xmlns:p="http://schemas.microsoft.com/office/2006/metadata/properties" xmlns:ns1="http://schemas.microsoft.com/sharepoint/v3" xmlns:ns2="d087cd01-dfd5-4019-89f3-0e9ecf9b2861" targetNamespace="http://schemas.microsoft.com/office/2006/metadata/properties" ma:root="true" ma:fieldsID="06adad04984312095ffc7121087fef62" ns1:_="" ns2:_="">
    <xsd:import namespace="http://schemas.microsoft.com/sharepoint/v3"/>
    <xsd:import namespace="d087cd01-dfd5-4019-89f3-0e9ecf9b286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d0__x05d5__x05e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d087cd01-dfd5-4019-89f3-0e9ecf9b2861" elementFormDefault="qualified">
    <xsd:import namespace="http://schemas.microsoft.com/office/2006/documentManagement/types"/>
    <xsd:element name="_x05ea__x05d0__x05d5__x05e8_" ma:index="10" nillable="true" ma:displayName="תאור" ma:internalName="_x05ea__x05d0__x05d5__x05e8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8C46E59A-6B6B-445C-A9DA-B6C2C71C31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2019-06-04T07:27:58Z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0x0101006B3DBD555E47234C8ABAD7861BDF694B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