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קונצרני'!$B$8:$U$252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הלוואות!$B$6:$Q$59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1">
    <s v="Migdal Hashkaot Neches Boded"/>
    <s v="{[Time].[Hie Time].[Yom].&amp;[20190331]}"/>
    <s v="{[Medida].[Medida].&amp;[2]}"/>
    <s v="{[Keren].[Keren].[All]}"/>
    <s v="{[Cheshbon KM].[Hie Peilut].[Peilut 4].&amp;[Kod_Peilut_L4_233]&amp;[Kod_Peilut_L3_35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0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fi="14">
        <n x="1" s="1"/>
        <n x="2" s="1"/>
        <n x="3" s="1"/>
        <n x="4" s="1"/>
        <n x="5" s="1"/>
        <n x="9"/>
        <n x="8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fi="14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fi="14">
        <n x="1" s="1"/>
        <n x="2" s="1"/>
        <n x="3" s="1"/>
        <n x="4" s="1"/>
        <n x="5" s="1"/>
        <n x="13"/>
        <n x="8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7">
        <n x="1" s="1"/>
        <n x="2" s="1"/>
        <n x="3" s="1"/>
        <n x="4" s="1"/>
        <n x="5" s="1"/>
        <n x="36"/>
        <n x="6"/>
      </t>
    </mdx>
    <mdx n="0" f="v">
      <t c="7">
        <n x="1" s="1"/>
        <n x="2" s="1"/>
        <n x="3" s="1"/>
        <n x="4" s="1"/>
        <n x="5" s="1"/>
        <n x="36"/>
        <n x="8"/>
      </t>
    </mdx>
    <mdx n="0" f="v">
      <t c="7" si="7">
        <n x="1" s="1"/>
        <n x="2" s="1"/>
        <n x="3" s="1"/>
        <n x="4" s="1"/>
        <n x="5" s="1"/>
        <n x="37"/>
        <n x="6"/>
      </t>
    </mdx>
    <mdx n="0" f="v">
      <t c="7" fi="14">
        <n x="1" s="1"/>
        <n x="2" s="1"/>
        <n x="3" s="1"/>
        <n x="4" s="1"/>
        <n x="5" s="1"/>
        <n x="37"/>
        <n x="8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  <mdx n="0" f="v">
      <t c="3" si="40">
        <n x="1" s="1"/>
        <n x="50"/>
        <n x="39"/>
      </t>
    </mdx>
  </mdxMetadata>
  <valueMetadata count="7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</valueMetadata>
</metadata>
</file>

<file path=xl/sharedStrings.xml><?xml version="1.0" encoding="utf-8"?>
<sst xmlns="http://schemas.openxmlformats.org/spreadsheetml/2006/main" count="7121" uniqueCount="1934">
  <si>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</si>
  <si>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</si>
  <si>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</si>
  <si>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</si>
  <si>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</si>
  <si>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</si>
  <si>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</si>
  <si>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</si>
  <si>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</si>
  <si>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</si>
  <si>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</si>
  <si>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</si>
  <si>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</si>
  <si>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</si>
  <si>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</si>
  <si>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</si>
  <si>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</si>
  <si>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</si>
  <si>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</si>
  <si>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</si>
  <si>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</si>
  <si>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</si>
  <si>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</si>
  <si>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</si>
  <si>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</si>
  <si>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</si>
  <si>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</si>
  <si>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</si>
  <si>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</si>
  <si>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</si>
  <si>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</si>
  <si>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</si>
  <si>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</si>
  <si>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</si>
  <si>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</si>
  <si>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</si>
  <si>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</si>
  <si>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</si>
  <si>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</si>
  <si>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</si>
  <si>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</si>
  <si>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</si>
  <si>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</si>
  <si>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</si>
  <si>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</si>
  <si>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</si>
  <si>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</si>
  <si>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</si>
  <si>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</si>
  <si>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</si>
  <si>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</si>
  <si>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</si>
  <si>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</si>
  <si>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</si>
  <si>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</si>
  <si>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</si>
  <si>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</si>
  <si>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</si>
  <si>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</si>
  <si>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</si>
  <si>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</si>
  <si>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</si>
  <si>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</si>
  <si>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</si>
  <si>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</si>
  <si>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</si>
  <si>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</si>
  <si>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</si>
  <si>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</si>
  <si>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</si>
  <si>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</si>
  <si>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</si>
  <si>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</si>
  <si>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</si>
  <si>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</si>
  <si>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</si>
  <si>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</si>
  <si>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</si>
  <si>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</si>
  <si>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</si>
  <si>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</si>
  <si>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</si>
  <si>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</si>
  <si>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</si>
  <si>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</si>
  <si>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</si>
  <si>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</si>
  <si>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</si>
  <si>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</si>
  <si>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</si>
  <si>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</si>
  <si>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</si>
  <si>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</si>
  <si>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</si>
  <si>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</si>
  <si>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</si>
  <si>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</si>
  <si>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</si>
  <si>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</si>
  <si>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</si>
  <si>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</si>
  <si>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</si>
  <si>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</si>
  <si>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</si>
  <si>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</si>
  <si>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</si>
  <si>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</si>
  <si>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</si>
  <si>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</si>
  <si>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</si>
  <si>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</si>
  <si>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</si>
  <si>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</si>
  <si>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</si>
  <si>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</si>
  <si>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</si>
  <si>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</si>
  <si>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</si>
  <si>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</si>
  <si>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</si>
  <si>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</si>
  <si>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</si>
  <si>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</si>
  <si>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</si>
  <si>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</si>
  <si>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</si>
  <si>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</si>
  <si>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</si>
  <si>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</si>
  <si>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</si>
  <si>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</si>
  <si>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</si>
  <si>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</si>
  <si>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</si>
  <si>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</si>
  <si>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</si>
  <si>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</si>
  <si>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</si>
  <si>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</si>
  <si>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</si>
  <si>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</si>
  <si>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</si>
  <si>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</si>
  <si>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</si>
  <si>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</si>
  <si>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</si>
  <si>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</si>
  <si>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</si>
  <si>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</si>
  <si>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</si>
  <si>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</si>
  <si>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</si>
  <si>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</si>
  <si>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</si>
  <si>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</si>
  <si>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</si>
  <si>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</si>
  <si>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</si>
  <si>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</si>
  <si>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</si>
  <si>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</si>
  <si>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</si>
  <si>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</si>
  <si>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</si>
  <si>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</si>
  <si>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</si>
  <si>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</si>
  <si>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</si>
  <si>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</si>
  <si>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</si>
  <si>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</si>
  <si>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</si>
  <si>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</si>
  <si>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</si>
  <si>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</si>
  <si>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</si>
  <si>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</si>
  <si>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</si>
  <si>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</si>
  <si>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</si>
  <si>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</si>
  <si>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</si>
  <si>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</si>
  <si>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</si>
  <si>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</si>
  <si>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</si>
  <si>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</si>
  <si>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</si>
  <si>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</si>
  <si>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</si>
  <si>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</si>
  <si>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</si>
  <si>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</si>
  <si>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</si>
  <si>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</si>
  <si>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</si>
  <si>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</si>
  <si>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</si>
  <si>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</si>
  <si>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</si>
  <si>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</si>
  <si>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</si>
  <si>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</si>
  <si>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</si>
  <si>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</si>
  <si>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</si>
  <si>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</si>
  <si>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</si>
  <si>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</si>
  <si>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</si>
  <si>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</si>
  <si>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</si>
  <si>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</si>
  <si>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</si>
  <si>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</si>
  <si>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</si>
  <si>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</si>
  <si>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</si>
  <si>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</si>
  <si>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</si>
  <si>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</si>
  <si>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</si>
  <si>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</si>
  <si>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</si>
  <si>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</si>
  <si>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</si>
  <si>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</si>
  <si>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</si>
  <si>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</si>
  <si>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</si>
  <si>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</si>
  <si>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</si>
  <si>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</si>
  <si>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</si>
  <si>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</si>
  <si>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</si>
  <si>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</si>
  <si>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</si>
  <si>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</si>
  <si>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</si>
  <si>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</si>
  <si>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</si>
  <si>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</si>
  <si>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</si>
  <si>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</si>
  <si>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</si>
  <si>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</si>
  <si>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</si>
  <si>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</si>
  <si>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</si>
  <si>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</si>
  <si>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</si>
  <si>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</si>
  <si>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</si>
  <si>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</si>
  <si>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</si>
  <si>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</si>
  <si>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</si>
  <si>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</si>
  <si>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</si>
  <si>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</si>
  <si>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</si>
  <si>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</si>
  <si>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חברה לביטוח</t>
  </si>
  <si>
    <t xml:space="preserve">מסלול משלב אג"ח עד 25% מניות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</si>
  <si>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</si>
  <si>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</si>
  <si>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</si>
  <si>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</si>
  <si>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</si>
  <si>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</si>
  <si>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</si>
  <si>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</si>
  <si>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</si>
  <si>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</si>
  <si>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</si>
  <si>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</si>
  <si>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</si>
  <si>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</si>
  <si>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</si>
  <si>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</si>
  <si>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</si>
  <si>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</si>
  <si>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</si>
  <si>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</si>
  <si>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</si>
  <si>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</si>
  <si>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</si>
  <si>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</si>
  <si>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</si>
  <si>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</si>
  <si>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</si>
  <si>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</si>
  <si>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</si>
  <si>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</si>
  <si>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</si>
  <si>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</si>
  <si>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</si>
  <si>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</si>
  <si>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</si>
  <si>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</si>
  <si>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</si>
  <si>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</si>
  <si>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</si>
  <si>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</si>
  <si>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</si>
  <si>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</si>
  <si>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</si>
  <si>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</si>
  <si>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</si>
  <si>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819</t>
  </si>
  <si>
    <t>8190811</t>
  </si>
  <si>
    <t>מקמ 919</t>
  </si>
  <si>
    <t>8190910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</si>
  <si>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</si>
  <si>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</si>
  <si>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</si>
  <si>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</si>
  <si>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</si>
  <si>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</si>
  <si>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</si>
  <si>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</si>
  <si>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</si>
  <si>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</si>
  <si>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</si>
  <si>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</si>
  <si>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</si>
  <si>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</si>
  <si>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</si>
  <si>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</si>
  <si>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</si>
  <si>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</si>
  <si>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</si>
  <si>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</si>
  <si>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</si>
  <si>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</si>
  <si>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</si>
  <si>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</si>
  <si>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</si>
  <si>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</si>
  <si>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</si>
  <si>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</si>
  <si>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</si>
  <si>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</si>
  <si>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</si>
  <si>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</si>
  <si>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</si>
  <si>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</si>
  <si>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</si>
  <si>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</si>
  <si>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</si>
  <si>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</si>
  <si>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</si>
  <si>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</si>
  <si>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</si>
  <si>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</si>
  <si>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</si>
  <si>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</si>
  <si>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</si>
  <si>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</si>
  <si>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</si>
  <si>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</si>
  <si>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</si>
  <si>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</si>
  <si>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</si>
  <si>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</si>
  <si>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</si>
  <si>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</si>
  <si>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</si>
  <si>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</si>
  <si>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</si>
  <si>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</si>
  <si>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</si>
  <si>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</si>
  <si>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</si>
  <si>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</si>
  <si>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</si>
  <si>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</si>
  <si>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</si>
  <si>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</si>
  <si>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</si>
  <si>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</si>
  <si>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</si>
  <si>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</si>
  <si>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</si>
  <si>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</si>
  <si>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</si>
  <si>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</si>
  <si>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</si>
  <si>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</si>
  <si>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</si>
  <si>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</si>
  <si>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</si>
  <si>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</si>
  <si>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</si>
  <si>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</si>
  <si>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</si>
  <si>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</si>
  <si>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</si>
  <si>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</si>
  <si>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</si>
  <si>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</si>
  <si>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</si>
  <si>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</si>
  <si>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</si>
  <si>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</si>
  <si>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</si>
  <si>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</si>
  <si>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שרותים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</si>
  <si>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</si>
  <si>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</si>
  <si>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</si>
  <si>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</si>
  <si>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</si>
  <si>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</si>
  <si>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</si>
  <si>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</si>
  <si>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</si>
  <si>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</si>
  <si>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</si>
  <si>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</si>
  <si>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</si>
  <si>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</si>
  <si>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</si>
  <si>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</si>
  <si>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</si>
  <si>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</si>
  <si>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</si>
  <si>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</si>
  <si>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</si>
  <si>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</si>
  <si>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</si>
  <si>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</si>
  <si>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</si>
  <si>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</si>
  <si>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</si>
  <si>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</si>
  <si>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</si>
  <si>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</si>
  <si>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</si>
  <si>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</si>
  <si>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</si>
  <si>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</si>
  <si>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</si>
  <si>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</si>
  <si>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</si>
  <si>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</si>
  <si>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</si>
  <si>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</si>
  <si>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</si>
  <si>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</si>
  <si>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</si>
  <si>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</si>
  <si>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</si>
  <si>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</si>
  <si>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</si>
  <si>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</si>
  <si>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</si>
  <si>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</si>
  <si>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</si>
  <si>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</si>
  <si>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</si>
  <si>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</si>
  <si>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</si>
  <si>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</si>
  <si>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</si>
  <si>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</si>
  <si>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</si>
  <si>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</si>
  <si>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</si>
  <si>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</si>
  <si>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</si>
  <si>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</si>
  <si>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</si>
  <si>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</si>
  <si>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</si>
  <si>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</si>
  <si>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</si>
  <si>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</si>
  <si>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</si>
  <si>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</si>
  <si>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</si>
  <si>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</si>
  <si>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</si>
  <si>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</si>
  <si>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</si>
  <si>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</si>
  <si>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</si>
  <si>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</si>
  <si>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</si>
  <si>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</si>
  <si>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</si>
  <si>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</si>
  <si>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</si>
  <si>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</si>
  <si>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</si>
  <si>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</si>
  <si>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</si>
  <si>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</si>
  <si>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</si>
  <si>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</si>
  <si>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</si>
  <si>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</si>
  <si>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</si>
  <si>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</si>
  <si>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</si>
  <si>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</si>
  <si>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</si>
  <si>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</si>
  <si>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</si>
  <si>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</si>
  <si>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</si>
  <si>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</si>
  <si>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</si>
  <si>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</si>
  <si>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</si>
  <si>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</si>
  <si>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</si>
  <si>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</si>
  <si>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</si>
  <si>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</si>
  <si>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</si>
  <si>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</si>
  <si>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</si>
  <si>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</si>
  <si>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</si>
  <si>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</si>
  <si>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</si>
  <si>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</si>
  <si>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</si>
  <si>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</si>
  <si>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</si>
  <si>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</si>
  <si>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</si>
  <si>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</si>
  <si>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</si>
  <si>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</si>
  <si>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</si>
  <si>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</si>
  <si>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</si>
  <si>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</si>
  <si>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</si>
  <si>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</si>
  <si>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</si>
  <si>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</si>
  <si>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</si>
  <si>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</si>
  <si>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</si>
  <si>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</si>
  <si>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</si>
  <si>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</si>
  <si>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</si>
  <si>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</si>
  <si>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</si>
  <si>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</si>
  <si>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</si>
  <si>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</si>
  <si>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</si>
  <si>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</si>
  <si>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</si>
  <si>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</si>
  <si>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</si>
  <si>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</si>
  <si>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</si>
  <si>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</si>
  <si>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</si>
  <si>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</si>
  <si>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</si>
  <si>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</si>
  <si>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</si>
  <si>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</si>
  <si>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</si>
  <si>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</si>
  <si>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</si>
  <si>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</si>
  <si>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</si>
  <si>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</si>
  <si>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</si>
  <si>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</si>
  <si>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</si>
  <si>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</si>
  <si>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</si>
  <si>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</si>
  <si>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</si>
  <si>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</si>
  <si>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</si>
  <si>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</si>
  <si>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</si>
  <si>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</si>
  <si>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</si>
  <si>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</si>
  <si>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</si>
  <si>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</si>
  <si>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</si>
  <si>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</si>
  <si>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</si>
  <si>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</si>
  <si>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</si>
  <si>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</si>
  <si>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</si>
  <si>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</si>
  <si>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</si>
  <si>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</si>
  <si>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</si>
  <si>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</si>
  <si>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</si>
  <si>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</si>
  <si>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</si>
  <si>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</si>
  <si>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</si>
  <si>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</si>
  <si>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</si>
  <si>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</si>
  <si>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</si>
  <si>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</si>
  <si>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</si>
  <si>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</si>
  <si>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</si>
  <si>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</si>
  <si>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</si>
  <si>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</si>
  <si>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</si>
  <si>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</si>
  <si>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</si>
  <si>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</si>
  <si>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</si>
  <si>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</si>
  <si>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</si>
  <si>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</si>
  <si>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</si>
  <si>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</si>
  <si>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</si>
  <si>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</si>
  <si>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</si>
  <si>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</si>
  <si>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</si>
  <si>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</si>
  <si>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</si>
  <si>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</si>
  <si>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</si>
  <si>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</si>
  <si>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</si>
  <si>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</si>
  <si>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</si>
  <si>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</si>
  <si>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</si>
  <si>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</si>
  <si>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</si>
  <si>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</si>
  <si>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</si>
  <si>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</si>
  <si>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</si>
  <si>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</si>
  <si>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</si>
  <si>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</si>
  <si>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</si>
  <si>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</si>
  <si>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</si>
  <si>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</si>
  <si>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</si>
  <si>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</si>
  <si>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</si>
  <si>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</si>
  <si>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</si>
  <si>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</si>
  <si>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</si>
  <si>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</si>
  <si>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</si>
  <si>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</si>
  <si>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</si>
  <si>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</si>
  <si>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</si>
  <si>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</si>
  <si>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</si>
  <si>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</si>
  <si>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</si>
  <si>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</si>
  <si>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</si>
  <si>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</si>
  <si>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</si>
  <si>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</si>
  <si>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</si>
  <si>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</si>
  <si>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</si>
  <si>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</si>
  <si>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</si>
  <si>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</si>
  <si>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</si>
  <si>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</si>
  <si>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</si>
  <si>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</si>
  <si>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</si>
  <si>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</si>
  <si>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</si>
  <si>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</si>
  <si>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</si>
  <si>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</si>
  <si>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</si>
  <si>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</si>
  <si>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</si>
  <si>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</si>
  <si>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</si>
  <si>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</si>
  <si>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</si>
  <si>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</si>
  <si>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</si>
  <si>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</si>
  <si>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</si>
  <si>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</si>
  <si>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</si>
  <si>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</si>
  <si>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ירושלים הנפקות נדחה אגח י</t>
  </si>
  <si>
    <t>1127414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</si>
  <si>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</si>
  <si>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</si>
  <si>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</si>
  <si>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</si>
  <si>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</si>
  <si>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</si>
  <si>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</si>
  <si>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</si>
  <si>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</si>
  <si>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</si>
  <si>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</si>
  <si>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</si>
  <si>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</si>
  <si>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</si>
  <si>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</si>
  <si>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</si>
  <si>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</si>
  <si>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</si>
  <si>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</si>
  <si>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</si>
  <si>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</si>
  <si>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</si>
  <si>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</si>
  <si>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</si>
  <si>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</si>
  <si>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</si>
  <si>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</si>
  <si>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</si>
  <si>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</si>
  <si>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</si>
  <si>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</si>
  <si>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</si>
  <si>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</si>
  <si>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</si>
  <si>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</si>
  <si>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</si>
  <si>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</si>
  <si>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</si>
  <si>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</si>
  <si>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</si>
  <si>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</si>
  <si>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</si>
  <si>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</si>
  <si>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</si>
  <si>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</si>
  <si>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</si>
  <si>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</si>
  <si>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</si>
  <si>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</si>
  <si>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</si>
  <si>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</si>
  <si>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</si>
  <si>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</si>
  <si>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</si>
  <si>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</si>
  <si>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</si>
  <si>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</si>
  <si>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</si>
  <si>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</si>
  <si>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</si>
  <si>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</si>
  <si>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</si>
  <si>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</si>
  <si>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</si>
  <si>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</si>
  <si>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</si>
  <si>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</si>
  <si>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</si>
  <si>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</si>
  <si>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</si>
  <si>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</si>
  <si>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</si>
  <si>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</si>
  <si>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</si>
  <si>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</si>
  <si>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</si>
  <si>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</si>
  <si>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</si>
  <si>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</si>
  <si>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</si>
  <si>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</si>
  <si>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</si>
  <si>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</si>
  <si>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</si>
  <si>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</si>
  <si>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</si>
  <si>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</si>
  <si>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</si>
  <si>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</si>
  <si>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</si>
  <si>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</si>
  <si>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</si>
  <si>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</si>
  <si>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</si>
  <si>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</si>
  <si>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</si>
  <si>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</si>
  <si>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</si>
  <si>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</si>
  <si>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</si>
  <si>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</si>
  <si>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</si>
  <si>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</si>
  <si>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</si>
  <si>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</si>
  <si>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</si>
  <si>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</si>
  <si>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</si>
  <si>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</si>
  <si>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</si>
  <si>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</si>
  <si>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</si>
  <si>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</si>
  <si>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</si>
  <si>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</si>
  <si>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</si>
  <si>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</si>
  <si>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</si>
  <si>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</si>
  <si>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</si>
  <si>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</si>
  <si>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</si>
  <si>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</si>
  <si>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</si>
  <si>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</si>
  <si>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</si>
  <si>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</si>
  <si>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</si>
  <si>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</si>
  <si>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</si>
  <si>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</si>
  <si>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</si>
  <si>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</si>
  <si>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</si>
  <si>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</si>
  <si>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</si>
  <si>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</si>
  <si>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</si>
  <si>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</si>
  <si>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</si>
  <si>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</si>
  <si>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</si>
  <si>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</si>
  <si>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</si>
  <si>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</si>
  <si>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</si>
  <si>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</si>
  <si>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</si>
  <si>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</si>
  <si>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</si>
  <si>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</si>
  <si>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</si>
  <si>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</si>
  <si>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</si>
  <si>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</si>
  <si>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</si>
  <si>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</si>
  <si>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</si>
  <si>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</si>
  <si>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</si>
  <si>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</si>
  <si>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</si>
  <si>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</si>
  <si>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</si>
  <si>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</si>
  <si>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</si>
  <si>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</si>
  <si>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</si>
  <si>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</si>
  <si>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</si>
  <si>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</si>
  <si>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</si>
  <si>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</si>
  <si>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</si>
  <si>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</si>
  <si>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</si>
  <si>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</si>
  <si>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</si>
  <si>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</si>
  <si>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</si>
  <si>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</si>
  <si>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</si>
  <si>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</si>
  <si>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</si>
  <si>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</si>
  <si>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</si>
  <si>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</si>
  <si>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</si>
  <si>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</si>
  <si>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</si>
  <si>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</si>
  <si>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</si>
  <si>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</si>
  <si>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</si>
  <si>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</si>
  <si>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</si>
  <si>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</si>
  <si>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</si>
  <si>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</si>
  <si>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</si>
  <si>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</si>
  <si>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</si>
  <si>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</si>
  <si>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</si>
  <si>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</si>
  <si>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</si>
  <si>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</si>
  <si>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</si>
  <si>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</si>
  <si>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</si>
  <si>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</si>
  <si>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</si>
  <si>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</si>
  <si>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</si>
  <si>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</si>
  <si>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</si>
  <si>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</si>
  <si>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</si>
  <si>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</si>
  <si>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</si>
  <si>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</si>
  <si>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</si>
  <si>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</si>
  <si>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</si>
  <si>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</si>
  <si>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</si>
  <si>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</si>
  <si>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</si>
  <si>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</si>
  <si>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</si>
  <si>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</si>
  <si>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</si>
  <si>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</si>
  <si>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</si>
  <si>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</si>
  <si>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</si>
  <si>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</si>
  <si>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</si>
  <si>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</si>
  <si>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</si>
  <si>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</si>
  <si>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</si>
  <si>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</si>
  <si>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</si>
  <si>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</si>
  <si>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</si>
  <si>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</si>
  <si>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</si>
  <si>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</si>
  <si>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</si>
  <si>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</si>
  <si>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</si>
  <si>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</si>
  <si>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</si>
  <si>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</si>
  <si>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</si>
  <si>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</si>
  <si>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</si>
  <si>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</si>
  <si>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</si>
  <si>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</si>
  <si>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</si>
  <si>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</si>
  <si>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</si>
  <si>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</si>
  <si>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</si>
  <si>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</si>
  <si>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</si>
  <si>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</si>
  <si>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</si>
  <si>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</si>
  <si>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</si>
  <si>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</si>
  <si>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</si>
  <si>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</si>
  <si>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</si>
  <si>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</si>
  <si>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</si>
  <si>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</si>
  <si>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</si>
  <si>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</si>
  <si>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</si>
  <si>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</si>
  <si>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</si>
  <si>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</si>
  <si>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</si>
  <si>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</si>
  <si>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</si>
  <si>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</si>
  <si>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</si>
  <si>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</si>
  <si>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</si>
  <si>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</si>
  <si>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</si>
  <si>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</si>
  <si>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</si>
  <si>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</si>
  <si>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</si>
  <si>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</si>
  <si>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</si>
  <si>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</si>
  <si>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</si>
  <si>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</si>
  <si>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</si>
  <si>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</si>
  <si>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</si>
  <si>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</si>
  <si>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</si>
  <si>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</si>
  <si>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</si>
  <si>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</si>
  <si>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</si>
  <si>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</si>
  <si>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</si>
  <si>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</si>
  <si>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</si>
  <si>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</si>
  <si>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</si>
  <si>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</si>
  <si>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</si>
  <si>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</si>
  <si>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</si>
  <si>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</si>
  <si>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</si>
  <si>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</si>
  <si>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</si>
  <si>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</si>
  <si>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</si>
  <si>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</si>
  <si>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</si>
  <si>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</si>
  <si>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</si>
  <si>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</si>
  <si>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</si>
  <si>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</si>
  <si>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</si>
  <si>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</si>
  <si>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</si>
  <si>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</si>
  <si>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</si>
  <si>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</si>
  <si>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</si>
  <si>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</si>
  <si>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</si>
  <si>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</si>
  <si>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</si>
  <si>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</si>
  <si>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</si>
  <si>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</si>
  <si>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</si>
  <si>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</si>
  <si>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</si>
  <si>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</si>
  <si>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</si>
  <si>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</si>
  <si>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</si>
  <si>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</si>
  <si>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</si>
  <si>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</si>
  <si>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</si>
  <si>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</si>
  <si>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</si>
  <si>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</si>
  <si>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</si>
  <si>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</si>
  <si>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</si>
  <si>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</si>
  <si>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</si>
  <si>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</si>
  <si>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</si>
  <si>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</si>
  <si>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</si>
  <si>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</si>
  <si>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</si>
  <si>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</si>
  <si>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</si>
  <si>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</si>
  <si>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</si>
  <si>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</si>
  <si>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</si>
  <si>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</si>
  <si>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</si>
  <si>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</si>
  <si>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</si>
  <si>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</si>
  <si>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</si>
  <si>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</si>
  <si>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</si>
  <si>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</si>
  <si>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</si>
  <si>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</si>
  <si>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</si>
  <si>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</si>
  <si>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</si>
  <si>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</si>
  <si>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</si>
  <si>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</si>
  <si>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</si>
  <si>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</si>
  <si>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</si>
  <si>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</si>
  <si>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</si>
  <si>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</si>
  <si>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</si>
  <si>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</si>
  <si>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</si>
  <si>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</si>
  <si>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</si>
  <si>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</si>
  <si>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</si>
  <si>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</si>
  <si>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</si>
  <si>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</si>
  <si>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</si>
  <si>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</si>
  <si>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</si>
  <si>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</si>
  <si>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</si>
  <si>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</si>
  <si>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</si>
  <si>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אקויטל</t>
  </si>
  <si>
    <t>755017</t>
  </si>
  <si>
    <t>520030859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</si>
  <si>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</si>
  <si>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</si>
  <si>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</si>
  <si>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</si>
  <si>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</si>
  <si>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</si>
  <si>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</si>
  <si>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</si>
  <si>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</si>
  <si>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</si>
  <si>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</si>
  <si>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</si>
  <si>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</si>
  <si>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</si>
  <si>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</si>
  <si>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</si>
  <si>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</si>
  <si>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</si>
  <si>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</si>
  <si>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</si>
  <si>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</si>
  <si>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</si>
  <si>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</si>
  <si>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</si>
  <si>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</si>
  <si>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</si>
  <si>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</si>
  <si>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</si>
  <si>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</si>
  <si>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</si>
  <si>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</si>
  <si>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</si>
  <si>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</si>
  <si>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</si>
  <si>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</si>
  <si>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</si>
  <si>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</si>
  <si>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</si>
  <si>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</si>
  <si>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</si>
  <si>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</si>
  <si>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</si>
  <si>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</si>
  <si>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</si>
  <si>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</si>
  <si>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</si>
  <si>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</si>
  <si>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</si>
  <si>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</si>
  <si>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</si>
  <si>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</si>
  <si>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</si>
  <si>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</si>
  <si>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</si>
  <si>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</si>
  <si>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</si>
  <si>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</si>
  <si>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</si>
  <si>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</si>
  <si>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</si>
  <si>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</si>
  <si>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</si>
  <si>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</si>
  <si>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</si>
  <si>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</si>
  <si>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</si>
  <si>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</si>
  <si>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</si>
  <si>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</si>
  <si>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</si>
  <si>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</si>
  <si>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</si>
  <si>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</si>
  <si>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</si>
  <si>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</si>
  <si>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</si>
  <si>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</si>
  <si>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</si>
  <si>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</si>
  <si>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</si>
  <si>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</si>
  <si>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</si>
  <si>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</si>
  <si>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</si>
  <si>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</si>
  <si>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</si>
  <si>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</si>
  <si>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</si>
  <si>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10758801</t>
  </si>
  <si>
    <t>ENERGY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</si>
  <si>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</si>
  <si>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</si>
  <si>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</si>
  <si>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</si>
  <si>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</si>
  <si>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</si>
  <si>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</si>
  <si>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</si>
  <si>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</si>
  <si>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</si>
  <si>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</si>
  <si>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</si>
  <si>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</si>
  <si>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</si>
  <si>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</si>
  <si>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</si>
  <si>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</si>
  <si>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</si>
  <si>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</si>
  <si>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</si>
  <si>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</si>
  <si>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</si>
  <si>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</si>
  <si>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</si>
  <si>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</si>
  <si>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</si>
  <si>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</si>
  <si>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</si>
  <si>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</si>
  <si>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</si>
  <si>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</si>
  <si>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</si>
  <si>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</si>
  <si>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</si>
  <si>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</si>
  <si>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</si>
  <si>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</si>
  <si>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</si>
  <si>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</si>
  <si>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</si>
  <si>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</si>
  <si>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</si>
  <si>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</si>
  <si>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</si>
  <si>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</si>
  <si>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</si>
  <si>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</si>
  <si>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</si>
  <si>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</si>
  <si>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</si>
  <si>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</si>
  <si>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</si>
  <si>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</si>
  <si>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</si>
  <si>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</si>
  <si>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</si>
  <si>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</si>
  <si>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</si>
  <si>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</si>
  <si>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</si>
  <si>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</si>
  <si>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</si>
  <si>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</si>
  <si>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</si>
  <si>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</si>
  <si>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</si>
  <si>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</si>
  <si>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</si>
  <si>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</si>
  <si>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</si>
  <si>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</si>
  <si>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</si>
  <si>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</si>
  <si>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</si>
  <si>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</si>
  <si>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</si>
  <si>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</si>
  <si>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</si>
  <si>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BAYERISCHE MOTOREN WERKE AG</t>
  </si>
  <si>
    <t>DE0005190003</t>
  </si>
  <si>
    <t>ל.ר.</t>
  </si>
  <si>
    <t>BECTON DICKINSON AND CO</t>
  </si>
  <si>
    <t>US0758871091</t>
  </si>
  <si>
    <t>BLACKROCK</t>
  </si>
  <si>
    <t>US09247X1019</t>
  </si>
  <si>
    <t>Diversified Financial Services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</si>
  <si>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</si>
  <si>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</si>
  <si>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</si>
  <si>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</si>
  <si>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</si>
  <si>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</si>
  <si>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</si>
  <si>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</si>
  <si>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</si>
  <si>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</si>
  <si>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</si>
  <si>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</si>
  <si>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</si>
  <si>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</si>
  <si>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Automobiles &amp; Components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</si>
  <si>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</si>
  <si>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</si>
  <si>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</si>
  <si>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</si>
  <si>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</si>
  <si>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</si>
  <si>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</si>
  <si>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</si>
  <si>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</si>
  <si>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</si>
  <si>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</si>
  <si>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GENERAL MOTORS CO</t>
  </si>
  <si>
    <t>US37045V1008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</si>
  <si>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</si>
  <si>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</si>
  <si>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</si>
  <si>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</si>
  <si>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</si>
  <si>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</si>
  <si>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</si>
  <si>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</si>
  <si>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LLOYDS BANKING GROUP PLC</t>
  </si>
  <si>
    <t>GB0008706128</t>
  </si>
  <si>
    <t>MASTERCARD INC CLASS A</t>
  </si>
  <si>
    <t>US57636Q1040</t>
  </si>
  <si>
    <t>MCDONALDS</t>
  </si>
  <si>
    <t>US5801351017</t>
  </si>
  <si>
    <t>Hotels Restaurants &amp; Leisure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</si>
  <si>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</si>
  <si>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</si>
  <si>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</si>
  <si>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</si>
  <si>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</si>
  <si>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</si>
  <si>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</si>
  <si>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</si>
  <si>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</si>
  <si>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</si>
  <si>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</si>
  <si>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</si>
  <si>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</si>
  <si>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</si>
  <si>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</si>
  <si>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</si>
  <si>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</si>
  <si>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</si>
  <si>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</si>
  <si>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</si>
  <si>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</si>
  <si>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</si>
  <si>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</si>
  <si>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</si>
  <si>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</si>
  <si>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</si>
  <si>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</si>
  <si>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</si>
  <si>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</si>
  <si>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</si>
  <si>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</si>
  <si>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</si>
  <si>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</si>
  <si>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</si>
  <si>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</si>
  <si>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SIMON PROPERTY GROUP</t>
  </si>
  <si>
    <t>US8288061091</t>
  </si>
  <si>
    <t>SL GREEN REALTY CORP</t>
  </si>
  <si>
    <t>US78440X1019</t>
  </si>
  <si>
    <t>THALES SA</t>
  </si>
  <si>
    <t>FR0000121329</t>
  </si>
  <si>
    <t>TOTAL SA</t>
  </si>
  <si>
    <t>FR0000120271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</si>
  <si>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</si>
  <si>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</si>
  <si>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</si>
  <si>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</si>
  <si>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</si>
  <si>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</si>
  <si>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</si>
  <si>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</si>
  <si>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</si>
  <si>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</si>
  <si>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</si>
  <si>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</si>
  <si>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</si>
  <si>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</si>
  <si>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</si>
  <si>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</si>
  <si>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</si>
  <si>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</si>
  <si>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</si>
  <si>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</si>
  <si>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</si>
  <si>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</si>
  <si>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</si>
  <si>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</si>
  <si>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</si>
  <si>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</si>
  <si>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</si>
  <si>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</si>
  <si>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</si>
  <si>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</si>
  <si>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</si>
  <si>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</si>
  <si>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</si>
  <si>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</si>
  <si>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</si>
  <si>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</si>
  <si>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</si>
  <si>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</si>
  <si>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תכלית תא צמיחה</t>
  </si>
  <si>
    <t>1144575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</si>
  <si>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</si>
  <si>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</si>
  <si>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</si>
  <si>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</si>
  <si>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</si>
  <si>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</si>
  <si>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</si>
  <si>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</si>
  <si>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</si>
  <si>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</si>
  <si>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</si>
  <si>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</si>
  <si>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</si>
  <si>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</si>
  <si>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</si>
  <si>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</si>
  <si>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</si>
  <si>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</si>
  <si>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</si>
  <si>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</si>
  <si>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</si>
  <si>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</si>
  <si>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</si>
  <si>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</si>
  <si>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</si>
  <si>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</si>
  <si>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</si>
  <si>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</si>
  <si>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</si>
  <si>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</si>
  <si>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</si>
  <si>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</si>
  <si>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</si>
  <si>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</si>
  <si>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</si>
  <si>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</si>
  <si>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</si>
  <si>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</si>
  <si>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</si>
  <si>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</si>
  <si>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</si>
  <si>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</si>
  <si>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</si>
  <si>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</si>
  <si>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</si>
  <si>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</si>
  <si>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</si>
  <si>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</si>
  <si>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</si>
  <si>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</si>
  <si>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</si>
  <si>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</si>
  <si>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</si>
  <si>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</si>
  <si>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</si>
  <si>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</si>
  <si>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</si>
  <si>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</si>
  <si>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</si>
  <si>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</si>
  <si>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</si>
  <si>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EMERGING</t>
  </si>
  <si>
    <t>US46434G1031</t>
  </si>
  <si>
    <t>ISHARES CORE MSCI EURPOE</t>
  </si>
  <si>
    <t>IE00B1YZSC51</t>
  </si>
  <si>
    <t>ISHARES CORE S&amp;P MIDCAP ETF</t>
  </si>
  <si>
    <t>US4642875078</t>
  </si>
  <si>
    <t>ISHARES CRNCY HEDGD MSCI EM</t>
  </si>
  <si>
    <t>US46434G5099</t>
  </si>
  <si>
    <t>ISHARES DJ US MEDICAL DEVICE</t>
  </si>
  <si>
    <t>US4642888105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</si>
  <si>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</si>
  <si>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</si>
  <si>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</si>
  <si>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</si>
  <si>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</si>
  <si>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</si>
  <si>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</si>
  <si>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</si>
  <si>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</si>
  <si>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</si>
  <si>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</si>
  <si>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</si>
  <si>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</si>
  <si>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</si>
  <si>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</si>
  <si>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</si>
  <si>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</si>
  <si>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</si>
  <si>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</si>
  <si>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</si>
  <si>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</si>
  <si>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</si>
  <si>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</si>
  <si>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</si>
  <si>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</si>
  <si>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</si>
  <si>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</si>
  <si>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</si>
  <si>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</si>
  <si>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</si>
  <si>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</si>
  <si>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</si>
  <si>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</si>
  <si>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</si>
  <si>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</si>
  <si>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</si>
  <si>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</si>
  <si>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</si>
  <si>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</si>
  <si>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</si>
  <si>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</si>
  <si>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</si>
  <si>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</si>
  <si>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</si>
  <si>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</si>
  <si>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</si>
  <si>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</si>
  <si>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</si>
  <si>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</si>
  <si>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</si>
  <si>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</si>
  <si>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</si>
  <si>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</si>
  <si>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</si>
  <si>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</si>
  <si>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</si>
  <si>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</si>
  <si>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</si>
  <si>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</si>
  <si>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</si>
  <si>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</si>
  <si>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</si>
  <si>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</si>
  <si>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</si>
  <si>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</si>
  <si>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</si>
  <si>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</si>
  <si>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</si>
  <si>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</si>
  <si>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</si>
  <si>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</si>
  <si>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</si>
  <si>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</si>
  <si>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</si>
  <si>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</si>
  <si>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</si>
  <si>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EURIZON EASYFND BND HI YL Z</t>
  </si>
  <si>
    <t>LU0335991534</t>
  </si>
  <si>
    <t>BB</t>
  </si>
  <si>
    <t>Pioneer Funds US HY</t>
  </si>
  <si>
    <t>LU0132199406</t>
  </si>
  <si>
    <t>B</t>
  </si>
  <si>
    <t>AMUNDI IND MSCI EMU IEC</t>
  </si>
  <si>
    <t>LU0389810994</t>
  </si>
  <si>
    <t>BB+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</si>
  <si>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</si>
  <si>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</si>
  <si>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</si>
  <si>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</si>
  <si>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</si>
  <si>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</si>
  <si>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</si>
  <si>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</si>
  <si>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</si>
  <si>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</si>
  <si>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</si>
  <si>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</si>
  <si>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</si>
  <si>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</si>
  <si>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</si>
  <si>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</si>
  <si>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</si>
  <si>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</si>
  <si>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</si>
  <si>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</si>
  <si>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</si>
  <si>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</si>
  <si>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</si>
  <si>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</si>
  <si>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</si>
  <si>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</si>
  <si>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</si>
  <si>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</si>
  <si>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FTSE 100 IDX FUT JUN19</t>
  </si>
  <si>
    <t>XXZ M9</t>
  </si>
  <si>
    <t>S&amp;P500 EMINI FUT JUN19</t>
  </si>
  <si>
    <t>XXESM9</t>
  </si>
  <si>
    <t>SX5E DIVIDEND FUT DEC20</t>
  </si>
  <si>
    <t>XXDEDZ0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</si>
  <si>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</si>
  <si>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</si>
  <si>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</si>
  <si>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</si>
  <si>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</si>
  <si>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</si>
  <si>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</si>
  <si>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</si>
  <si>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</si>
  <si>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</si>
  <si>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</si>
  <si>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</si>
  <si>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</si>
  <si>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</si>
  <si>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</si>
  <si>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</si>
  <si>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</si>
  <si>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</si>
  <si>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</si>
  <si>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</si>
  <si>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</si>
  <si>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</si>
  <si>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</si>
  <si>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</si>
  <si>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</si>
  <si>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</si>
  <si>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</si>
  <si>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</si>
  <si>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</si>
  <si>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CRSLNX 4.555 06/51</t>
  </si>
  <si>
    <t>BBB</t>
  </si>
  <si>
    <t>Moodys</t>
  </si>
  <si>
    <t>TRANSED PARTNERS 3.951 09/50 12/37</t>
  </si>
  <si>
    <t>1735 MARKET INVESTOR HOLDCO I LP*</t>
  </si>
  <si>
    <t>240 West 35th Street*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</si>
  <si>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</si>
  <si>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</si>
  <si>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</si>
  <si>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</si>
  <si>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</si>
  <si>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</si>
  <si>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</si>
  <si>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</si>
  <si>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</si>
  <si>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</si>
  <si>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</si>
  <si>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</si>
  <si>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</si>
  <si>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</si>
  <si>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</si>
  <si>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co investment Anesthesia</t>
  </si>
  <si>
    <t>Dover Street IX LP</t>
  </si>
  <si>
    <t>harbourvest A</t>
  </si>
  <si>
    <t>harbourvest co inv DNLD</t>
  </si>
  <si>
    <t>harbourvest co inv Dwyer</t>
  </si>
  <si>
    <t>Harbourvest co inv perston</t>
  </si>
  <si>
    <t>harbourvest Sec gridiron</t>
  </si>
  <si>
    <t>INCLINE   HARBOURVEST A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</si>
  <si>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</si>
  <si>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</si>
  <si>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</si>
  <si>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</si>
  <si>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</si>
  <si>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</si>
  <si>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</si>
  <si>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Pamlico capital IV</t>
  </si>
  <si>
    <t>project Celtics</t>
  </si>
  <si>
    <t>Thoma Bravo Fund XII A  L P</t>
  </si>
  <si>
    <t>VESTCOM</t>
  </si>
  <si>
    <t>WestView IV harbourvest</t>
  </si>
  <si>
    <t>windjammer V har A</t>
  </si>
  <si>
    <t>₪ / מט"ח</t>
  </si>
  <si>
    <t>פורוורד ש"ח-מט"ח</t>
  </si>
  <si>
    <t>10001110</t>
  </si>
  <si>
    <t>10000957</t>
  </si>
  <si>
    <t>10000955</t>
  </si>
  <si>
    <t>10001002</t>
  </si>
  <si>
    <t>10000931</t>
  </si>
  <si>
    <t>10001036</t>
  </si>
  <si>
    <t>10001050</t>
  </si>
  <si>
    <t>10000946</t>
  </si>
  <si>
    <t>10001007</t>
  </si>
  <si>
    <t>10000991</t>
  </si>
  <si>
    <t>10000972</t>
  </si>
  <si>
    <t>10001037</t>
  </si>
  <si>
    <t>10001067</t>
  </si>
  <si>
    <t>10001090</t>
  </si>
  <si>
    <t>10000921</t>
  </si>
  <si>
    <t>10001039</t>
  </si>
  <si>
    <t>10001048</t>
  </si>
  <si>
    <t>10001034</t>
  </si>
  <si>
    <t>10000948</t>
  </si>
  <si>
    <t>10001132</t>
  </si>
  <si>
    <t>10001139</t>
  </si>
  <si>
    <t>10001143</t>
  </si>
  <si>
    <t>10001141</t>
  </si>
  <si>
    <t>10001153</t>
  </si>
  <si>
    <t>10001155</t>
  </si>
  <si>
    <t>10001165</t>
  </si>
  <si>
    <t>10001163</t>
  </si>
  <si>
    <t>10001167</t>
  </si>
  <si>
    <t>10001173</t>
  </si>
  <si>
    <t>10001168</t>
  </si>
  <si>
    <t>10001169</t>
  </si>
  <si>
    <t>פורוורד מט"ח-מט"ח</t>
  </si>
  <si>
    <t>10001079</t>
  </si>
  <si>
    <t>10001041</t>
  </si>
  <si>
    <t>10000995</t>
  </si>
  <si>
    <t>10001064</t>
  </si>
  <si>
    <t>10001047</t>
  </si>
  <si>
    <t>10001013</t>
  </si>
  <si>
    <t>10001108</t>
  </si>
  <si>
    <t>10001009</t>
  </si>
  <si>
    <t>10001086</t>
  </si>
  <si>
    <t>10001077</t>
  </si>
  <si>
    <t>10001031</t>
  </si>
  <si>
    <t>10001027</t>
  </si>
  <si>
    <t>10001115</t>
  </si>
  <si>
    <t>10000997</t>
  </si>
  <si>
    <t>10001095</t>
  </si>
  <si>
    <t>10001084</t>
  </si>
  <si>
    <t>10001113</t>
  </si>
  <si>
    <t>10001102</t>
  </si>
  <si>
    <t>10001116</t>
  </si>
  <si>
    <t>10001029</t>
  </si>
  <si>
    <t>10001052</t>
  </si>
  <si>
    <t>10001114</t>
  </si>
  <si>
    <t>10001011</t>
  </si>
  <si>
    <t>10001100</t>
  </si>
  <si>
    <t>10001117</t>
  </si>
  <si>
    <t>10001045</t>
  </si>
  <si>
    <t>10001054</t>
  </si>
  <si>
    <t>10001097</t>
  </si>
  <si>
    <t>10001106</t>
  </si>
  <si>
    <t>10001074</t>
  </si>
  <si>
    <t>10001025</t>
  </si>
  <si>
    <t>10001119</t>
  </si>
  <si>
    <t>10001120</t>
  </si>
  <si>
    <t>10001121</t>
  </si>
  <si>
    <t>10001118</t>
  </si>
  <si>
    <t>10001125</t>
  </si>
  <si>
    <t>10001136</t>
  </si>
  <si>
    <t>10001144</t>
  </si>
  <si>
    <t>10001149</t>
  </si>
  <si>
    <t>10001146</t>
  </si>
  <si>
    <t>10001151</t>
  </si>
  <si>
    <t>10001156</t>
  </si>
  <si>
    <t>10001157</t>
  </si>
  <si>
    <t>10001159</t>
  </si>
  <si>
    <t>10001158</t>
  </si>
  <si>
    <t>10001171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</si>
  <si>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</si>
  <si>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</si>
  <si>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</si>
  <si>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</si>
  <si>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</si>
  <si>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</si>
  <si>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</si>
  <si>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</si>
  <si>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</si>
  <si>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</si>
  <si>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</si>
  <si>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</si>
  <si>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30020000</t>
  </si>
  <si>
    <t>30120000</t>
  </si>
  <si>
    <t>בנק דיסקונט לישראל בע"מ</t>
  </si>
  <si>
    <t>30011000</t>
  </si>
  <si>
    <t>30312000</t>
  </si>
  <si>
    <t>30810000</t>
  </si>
  <si>
    <t>34010000</t>
  </si>
  <si>
    <t>32010000</t>
  </si>
  <si>
    <t>30210000</t>
  </si>
  <si>
    <t>31710000</t>
  </si>
  <si>
    <t>31110000</t>
  </si>
  <si>
    <t>31210000</t>
  </si>
  <si>
    <t>31220000</t>
  </si>
  <si>
    <t>30220000</t>
  </si>
  <si>
    <t>30820000</t>
  </si>
  <si>
    <t>30720000</t>
  </si>
  <si>
    <t>31720000</t>
  </si>
  <si>
    <t>32020000</t>
  </si>
  <si>
    <t>32620000</t>
  </si>
  <si>
    <t>31020000</t>
  </si>
  <si>
    <t>31120000</t>
  </si>
  <si>
    <t>34020000</t>
  </si>
  <si>
    <t>30311000</t>
  </si>
  <si>
    <t>דירוג פנימי</t>
  </si>
  <si>
    <t>לא</t>
  </si>
  <si>
    <t>507852</t>
  </si>
  <si>
    <t>AA</t>
  </si>
  <si>
    <t>כן</t>
  </si>
  <si>
    <t>11898601</t>
  </si>
  <si>
    <t>11898600</t>
  </si>
  <si>
    <t>11898602</t>
  </si>
  <si>
    <t>11898603</t>
  </si>
  <si>
    <t>11898550</t>
  </si>
  <si>
    <t>11898551</t>
  </si>
  <si>
    <t>458870</t>
  </si>
  <si>
    <t>AA-</t>
  </si>
  <si>
    <t>458869</t>
  </si>
  <si>
    <t>455954</t>
  </si>
  <si>
    <t>A+</t>
  </si>
  <si>
    <t>90840002</t>
  </si>
  <si>
    <t>90840004</t>
  </si>
  <si>
    <t>90840006</t>
  </si>
  <si>
    <t>90840008</t>
  </si>
  <si>
    <t>90840010</t>
  </si>
  <si>
    <t>90840012</t>
  </si>
  <si>
    <t>90840000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</si>
  <si>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</si>
  <si>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</si>
  <si>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</si>
  <si>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</si>
  <si>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</si>
  <si>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</si>
  <si>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</si>
  <si>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</si>
  <si>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</si>
  <si>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</si>
  <si>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</si>
  <si>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</si>
  <si>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</si>
  <si>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90310006</t>
  </si>
  <si>
    <t>90310007</t>
  </si>
  <si>
    <t>91102700</t>
  </si>
  <si>
    <t>A</t>
  </si>
  <si>
    <t>91102701</t>
  </si>
  <si>
    <t>84666730</t>
  </si>
  <si>
    <t>91040003</t>
  </si>
  <si>
    <t>91040006</t>
  </si>
  <si>
    <t>91040007</t>
  </si>
  <si>
    <t>66679</t>
  </si>
  <si>
    <t>91050027</t>
  </si>
  <si>
    <t>91050028</t>
  </si>
  <si>
    <t>91050029</t>
  </si>
  <si>
    <t>482154</t>
  </si>
  <si>
    <t>482153</t>
  </si>
  <si>
    <t>84666732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</si>
  <si>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</si>
  <si>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</si>
  <si>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</si>
  <si>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</si>
  <si>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</si>
  <si>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</si>
  <si>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</si>
  <si>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</si>
  <si>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</si>
  <si>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90145362</t>
  </si>
  <si>
    <t>508506</t>
  </si>
  <si>
    <t>494319</t>
  </si>
  <si>
    <t>499017</t>
  </si>
  <si>
    <t>491619</t>
  </si>
  <si>
    <t>464740</t>
  </si>
  <si>
    <t>491469</t>
  </si>
  <si>
    <t>487447</t>
  </si>
  <si>
    <t>471677</t>
  </si>
  <si>
    <t>525540</t>
  </si>
  <si>
    <t>נדלן מקרקעין להשכרה - סטריט מול רמת ישי</t>
  </si>
  <si>
    <t>31/12/2018</t>
  </si>
  <si>
    <t>קניון</t>
  </si>
  <si>
    <t>האקליפטוס 3, פינת רח' הצפצפה, א.ת. רמת ישי</t>
  </si>
  <si>
    <t>קרדן אן.וי אגח ב חש 2/18</t>
  </si>
  <si>
    <t>1143270</t>
  </si>
  <si>
    <t>סה"כ יתרות התחייבות להשקעה</t>
  </si>
  <si>
    <t>Enlight</t>
  </si>
  <si>
    <t>Orbimed  II</t>
  </si>
  <si>
    <t>סה"כ בחו"ל</t>
  </si>
  <si>
    <t>HARBOURVEST A AE II</t>
  </si>
  <si>
    <t>HARBOURVEST co-inv preston</t>
  </si>
  <si>
    <t>harbourvest DOVER</t>
  </si>
  <si>
    <t>harbourvest ח-ן מנוהל</t>
  </si>
  <si>
    <t>incline</t>
  </si>
  <si>
    <t>Migdal-HarbourVes project Draco</t>
  </si>
  <si>
    <t>Migdal-HarbourVest Project Saxa</t>
  </si>
  <si>
    <t>THOMA BRAVO</t>
  </si>
  <si>
    <t>פורוורד ריבית</t>
  </si>
  <si>
    <t>גורם 111</t>
  </si>
  <si>
    <t>גורם 98</t>
  </si>
  <si>
    <t>גורם 105</t>
  </si>
  <si>
    <t>גורם 113</t>
  </si>
  <si>
    <t>גורם 104</t>
  </si>
  <si>
    <t>גורם 97</t>
  </si>
  <si>
    <t>גורם 87</t>
  </si>
  <si>
    <t>מובטחות משכנתא - גורם 01</t>
  </si>
  <si>
    <t>בבטחונות אחרים - גורם 114</t>
  </si>
  <si>
    <t>בבטחונות אחרים - גורם 94</t>
  </si>
  <si>
    <t>בבטחונות אחרים - גורם 111</t>
  </si>
  <si>
    <t>בבטחונות אחרים - גורם 41</t>
  </si>
  <si>
    <t>בבטחונות אחרים - גורם 89</t>
  </si>
  <si>
    <t>בבטחונות אחרים - 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</si>
  <si>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</si>
  <si>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</si>
  <si>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</si>
  <si>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</si>
  <si>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</si>
  <si>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</si>
  <si>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</si>
  <si>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</si>
  <si>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90</t>
  </si>
  <si>
    <t>בבטחונות אחרים - גורם 61</t>
  </si>
  <si>
    <t>בבטחונות אחרים - גורם 115*</t>
  </si>
  <si>
    <t>בבטחונות אחרים - גורם 97</t>
  </si>
  <si>
    <t>בבטחונות אחרים - גורם 88</t>
  </si>
  <si>
    <t>בבטחונות אחרים - גורם 91</t>
  </si>
  <si>
    <t>בבטחונות אחרים - גורם 101</t>
  </si>
  <si>
    <t>בבטחונות אחרים - גורם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</si>
</sst>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29" xfId="0" applyFont="1" applyFill="1" applyBorder="1" applyAlignment="1">
      <alignment horizontal="right" indent="1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3" fontId="5" fillId="0" borderId="31" xfId="13" applyFont="1" applyBorder="1" applyAlignment="1">
      <alignment horizontal="right"/>
    </xf>
    <xf numFmtId="10" fontId="5" fillId="0" borderId="31" xfId="14" applyNumberFormat="1" applyFont="1" applyBorder="1" applyAlignment="1">
      <alignment horizontal="center"/>
    </xf>
    <xf numFmtId="2" fontId="5" fillId="0" borderId="31" xfId="7" applyNumberFormat="1" applyFont="1" applyBorder="1" applyAlignment="1">
      <alignment horizontal="right"/>
    </xf>
    <xf numFmtId="167" fontId="5" fillId="0" borderId="31" xfId="7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14" fontId="29" fillId="0" borderId="0" xfId="0" applyNumberFormat="1" applyFont="1" applyFill="1" applyBorder="1" applyAlignment="1">
      <alignment horizontal="right"/>
    </xf>
    <xf numFmtId="4" fontId="30" fillId="0" borderId="0" xfId="16" applyNumberFormat="1" applyFont="1" applyFill="1" applyBorder="1" applyAlignment="1">
      <alignment horizontal="right"/>
    </xf>
    <xf numFmtId="14" fontId="30" fillId="0" borderId="0" xfId="16" applyNumberFormat="1" applyFont="1" applyFill="1" applyBorder="1" applyAlignment="1">
      <alignment horizontal="right"/>
    </xf>
    <xf numFmtId="43" fontId="4" fillId="0" borderId="0" xfId="0" applyNumberFormat="1" applyFont="1" applyAlignment="1">
      <alignment horizontal="center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30" fillId="0" borderId="0" xfId="16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3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C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7.85546875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9">
      <c r="B1" s="57" t="s">
        <v>188</v>
      </c>
      <c r="C1" s="79" t="s" vm="1">
        <v>262</v>
      </c>
    </row>
    <row r="2" spans="1:29">
      <c r="B2" s="57" t="s">
        <v>187</v>
      </c>
      <c r="C2" s="79" t="s">
        <v>263</v>
      </c>
    </row>
    <row r="3" spans="1:29">
      <c r="B3" s="57" t="s">
        <v>189</v>
      </c>
      <c r="C3" s="79" t="s">
        <v>264</v>
      </c>
    </row>
    <row r="4" spans="1:29">
      <c r="B4" s="57" t="s">
        <v>190</v>
      </c>
      <c r="C4" s="79">
        <v>74</v>
      </c>
    </row>
    <row r="6" spans="1:29" ht="26.25" customHeight="1">
      <c r="B6" s="137" t="s">
        <v>204</v>
      </c>
      <c r="C6" s="138"/>
      <c r="D6" s="139"/>
    </row>
    <row r="7" spans="1:29" s="10" customFormat="1">
      <c r="B7" s="23"/>
      <c r="C7" s="24" t="s">
        <v>119</v>
      </c>
      <c r="D7" s="25" t="s">
        <v>117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9" s="10" customFormat="1">
      <c r="B8" s="23"/>
      <c r="C8" s="26" t="s">
        <v>249</v>
      </c>
      <c r="D8" s="27" t="s">
        <v>20</v>
      </c>
    </row>
    <row r="9" spans="1:29" s="11" customFormat="1" ht="18" customHeight="1">
      <c r="B9" s="37"/>
      <c r="C9" s="20" t="s">
        <v>1</v>
      </c>
      <c r="D9" s="28" t="s">
        <v>2</v>
      </c>
    </row>
    <row r="10" spans="1:29" s="11" customFormat="1" ht="18" customHeight="1">
      <c r="B10" s="68" t="s">
        <v>203</v>
      </c>
      <c r="C10" s="118">
        <v>1496333.7833219317</v>
      </c>
      <c r="D10" s="119">
        <v>0.99999999999999967</v>
      </c>
      <c r="AC10" s="67"/>
    </row>
    <row r="11" spans="1:29">
      <c r="A11" s="45" t="s">
        <v>150</v>
      </c>
      <c r="B11" s="29" t="s">
        <v>205</v>
      </c>
      <c r="C11" s="118">
        <v>94143.094583223166</v>
      </c>
      <c r="D11" s="119">
        <v>6.2915838452982764E-2</v>
      </c>
    </row>
    <row r="12" spans="1:29">
      <c r="B12" s="29" t="s">
        <v>206</v>
      </c>
      <c r="C12" s="118" vm="2">
        <v>1318467.5388686268</v>
      </c>
      <c r="D12" s="119" vm="3">
        <v>0.88113197306924795</v>
      </c>
    </row>
    <row r="13" spans="1:29">
      <c r="A13" s="55" t="s">
        <v>150</v>
      </c>
      <c r="B13" s="30" t="s">
        <v>75</v>
      </c>
      <c r="C13" s="118" vm="4">
        <v>509897.40380972804</v>
      </c>
      <c r="D13" s="119" vm="5">
        <v>0.34076448015343974</v>
      </c>
    </row>
    <row r="14" spans="1:29">
      <c r="A14" s="55" t="s">
        <v>150</v>
      </c>
      <c r="B14" s="30" t="s">
        <v>76</v>
      </c>
      <c r="C14" s="118" t="s" vm="6">
        <v>1780</v>
      </c>
      <c r="D14" s="119" t="s" vm="7">
        <v>1780</v>
      </c>
    </row>
    <row r="15" spans="1:29">
      <c r="A15" s="55" t="s">
        <v>150</v>
      </c>
      <c r="B15" s="30" t="s">
        <v>77</v>
      </c>
      <c r="C15" s="118" vm="8">
        <v>404926.85854284291</v>
      </c>
      <c r="D15" s="119" vm="9">
        <v>0.2706126554490309</v>
      </c>
    </row>
    <row r="16" spans="1:29">
      <c r="A16" s="55" t="s">
        <v>150</v>
      </c>
      <c r="B16" s="30" t="s">
        <v>78</v>
      </c>
      <c r="C16" s="118" vm="10">
        <v>114200.97303149405</v>
      </c>
      <c r="D16" s="119" vm="11">
        <v>7.6320520397502783E-2</v>
      </c>
    </row>
    <row r="17" spans="1:4">
      <c r="A17" s="55" t="s">
        <v>150</v>
      </c>
      <c r="B17" s="30" t="s">
        <v>79</v>
      </c>
      <c r="C17" s="118" vm="12">
        <v>239764.46510227778</v>
      </c>
      <c r="D17" s="119" vm="13">
        <v>0.16023461327591579</v>
      </c>
    </row>
    <row r="18" spans="1:4">
      <c r="A18" s="55" t="s">
        <v>150</v>
      </c>
      <c r="B18" s="30" t="s">
        <v>80</v>
      </c>
      <c r="C18" s="118" vm="14">
        <v>46954.851360000088</v>
      </c>
      <c r="D18" s="119" vm="15">
        <v>3.1379931325053748E-2</v>
      </c>
    </row>
    <row r="19" spans="1:4">
      <c r="A19" s="55" t="s">
        <v>150</v>
      </c>
      <c r="B19" s="30" t="s">
        <v>81</v>
      </c>
      <c r="C19" s="118" vm="16">
        <v>2.8394522840000005</v>
      </c>
      <c r="D19" s="119" vm="17">
        <v>1.8976062130310798E-6</v>
      </c>
    </row>
    <row r="20" spans="1:4">
      <c r="A20" s="55" t="s">
        <v>150</v>
      </c>
      <c r="B20" s="30" t="s">
        <v>82</v>
      </c>
      <c r="C20" s="118" t="s" vm="18">
        <v>1780</v>
      </c>
      <c r="D20" s="119" t="s" vm="19">
        <v>1780</v>
      </c>
    </row>
    <row r="21" spans="1:4">
      <c r="A21" s="55" t="s">
        <v>150</v>
      </c>
      <c r="B21" s="30" t="s">
        <v>83</v>
      </c>
      <c r="C21" s="118" vm="20">
        <v>2720.1475699999996</v>
      </c>
      <c r="D21" s="119" vm="21">
        <v>1.8178748620920277E-3</v>
      </c>
    </row>
    <row r="22" spans="1:4">
      <c r="A22" s="55" t="s">
        <v>150</v>
      </c>
      <c r="B22" s="30" t="s">
        <v>84</v>
      </c>
      <c r="C22" s="118" t="s" vm="22">
        <v>1780</v>
      </c>
      <c r="D22" s="119" t="s" vm="23">
        <v>1780</v>
      </c>
    </row>
    <row r="23" spans="1:4">
      <c r="B23" s="29" t="s">
        <v>207</v>
      </c>
      <c r="C23" s="118" vm="24">
        <v>31131.053540000001</v>
      </c>
      <c r="D23" s="119" vm="25">
        <v>2.0804885839633705E-2</v>
      </c>
    </row>
    <row r="24" spans="1:4">
      <c r="A24" s="55" t="s">
        <v>150</v>
      </c>
      <c r="B24" s="30" t="s">
        <v>85</v>
      </c>
      <c r="C24" s="118" t="s" vm="26">
        <v>1780</v>
      </c>
      <c r="D24" s="119" t="s" vm="27">
        <v>1780</v>
      </c>
    </row>
    <row r="25" spans="1:4">
      <c r="A25" s="55" t="s">
        <v>150</v>
      </c>
      <c r="B25" s="30" t="s">
        <v>86</v>
      </c>
      <c r="C25" s="118" t="s" vm="28">
        <v>1780</v>
      </c>
      <c r="D25" s="119" t="s" vm="29">
        <v>1780</v>
      </c>
    </row>
    <row r="26" spans="1:4">
      <c r="A26" s="55" t="s">
        <v>150</v>
      </c>
      <c r="B26" s="30" t="s">
        <v>77</v>
      </c>
      <c r="C26" s="118" vm="30">
        <v>15684.68268</v>
      </c>
      <c r="D26" s="119" vm="31">
        <v>1.0482074825029518E-2</v>
      </c>
    </row>
    <row r="27" spans="1:4">
      <c r="A27" s="55" t="s">
        <v>150</v>
      </c>
      <c r="B27" s="30" t="s">
        <v>87</v>
      </c>
      <c r="C27" s="118" vm="32">
        <v>13958.725559999997</v>
      </c>
      <c r="D27" s="119" vm="33">
        <v>9.3286175287782113E-3</v>
      </c>
    </row>
    <row r="28" spans="1:4">
      <c r="A28" s="55" t="s">
        <v>150</v>
      </c>
      <c r="B28" s="30" t="s">
        <v>88</v>
      </c>
      <c r="C28" s="118" vm="34">
        <v>3187.7464900000004</v>
      </c>
      <c r="D28" s="119" vm="35">
        <v>2.1303712617669109E-3</v>
      </c>
    </row>
    <row r="29" spans="1:4">
      <c r="A29" s="55" t="s">
        <v>150</v>
      </c>
      <c r="B29" s="30" t="s">
        <v>89</v>
      </c>
      <c r="C29" s="118" t="s" vm="36">
        <v>1780</v>
      </c>
      <c r="D29" s="119" t="s" vm="37">
        <v>1780</v>
      </c>
    </row>
    <row r="30" spans="1:4">
      <c r="A30" s="55" t="s">
        <v>150</v>
      </c>
      <c r="B30" s="30" t="s">
        <v>230</v>
      </c>
      <c r="C30" s="118" t="s" vm="38">
        <v>1780</v>
      </c>
      <c r="D30" s="119" t="s" vm="39">
        <v>1780</v>
      </c>
    </row>
    <row r="31" spans="1:4">
      <c r="A31" s="55" t="s">
        <v>150</v>
      </c>
      <c r="B31" s="30" t="s">
        <v>113</v>
      </c>
      <c r="C31" s="118" vm="40">
        <v>-1700.1011900000003</v>
      </c>
      <c r="D31" s="119" vm="41">
        <v>-1.1361777759409367E-3</v>
      </c>
    </row>
    <row r="32" spans="1:4">
      <c r="A32" s="55" t="s">
        <v>150</v>
      </c>
      <c r="B32" s="30" t="s">
        <v>90</v>
      </c>
      <c r="C32" s="118" t="s" vm="42">
        <v>1780</v>
      </c>
      <c r="D32" s="119" t="s" vm="43">
        <v>1780</v>
      </c>
    </row>
    <row r="33" spans="1:4">
      <c r="A33" s="55" t="s">
        <v>150</v>
      </c>
      <c r="B33" s="29" t="s">
        <v>208</v>
      </c>
      <c r="C33" s="118">
        <v>49939.098267494839</v>
      </c>
      <c r="D33" s="119">
        <v>3.3374303797798162E-2</v>
      </c>
    </row>
    <row r="34" spans="1:4">
      <c r="A34" s="55" t="s">
        <v>150</v>
      </c>
      <c r="B34" s="29" t="s">
        <v>209</v>
      </c>
      <c r="C34" s="118" t="s" vm="44">
        <v>1780</v>
      </c>
      <c r="D34" s="119" t="s" vm="45">
        <v>1780</v>
      </c>
    </row>
    <row r="35" spans="1:4">
      <c r="A35" s="55" t="s">
        <v>150</v>
      </c>
      <c r="B35" s="29" t="s">
        <v>210</v>
      </c>
      <c r="C35" s="118" vm="46">
        <v>2559.7023100000001</v>
      </c>
      <c r="D35" s="119" vm="47">
        <v>1.7106492806152776E-3</v>
      </c>
    </row>
    <row r="36" spans="1:4">
      <c r="A36" s="55" t="s">
        <v>150</v>
      </c>
      <c r="B36" s="56" t="s">
        <v>211</v>
      </c>
      <c r="C36" s="118" t="s" vm="48">
        <v>1780</v>
      </c>
      <c r="D36" s="119" t="s" vm="49">
        <v>1780</v>
      </c>
    </row>
    <row r="37" spans="1:4">
      <c r="A37" s="55" t="s">
        <v>150</v>
      </c>
      <c r="B37" s="29" t="s">
        <v>212</v>
      </c>
      <c r="C37" s="118" vm="50">
        <v>93.295752586999996</v>
      </c>
      <c r="D37" s="119" vm="51">
        <v>6.2349559721814858E-5</v>
      </c>
    </row>
    <row r="38" spans="1:4">
      <c r="A38" s="55"/>
      <c r="B38" s="69" t="s">
        <v>214</v>
      </c>
      <c r="C38" s="118">
        <v>0</v>
      </c>
      <c r="D38" s="119">
        <v>0</v>
      </c>
    </row>
    <row r="39" spans="1:4">
      <c r="A39" s="55" t="s">
        <v>150</v>
      </c>
      <c r="B39" s="70" t="s">
        <v>215</v>
      </c>
      <c r="C39" s="118" t="s" vm="52">
        <v>1780</v>
      </c>
      <c r="D39" s="119" t="s" vm="53">
        <v>1780</v>
      </c>
    </row>
    <row r="40" spans="1:4">
      <c r="A40" s="55" t="s">
        <v>150</v>
      </c>
      <c r="B40" s="70" t="s">
        <v>247</v>
      </c>
      <c r="C40" s="118" t="s" vm="54">
        <v>1780</v>
      </c>
      <c r="D40" s="119" t="s" vm="55">
        <v>1780</v>
      </c>
    </row>
    <row r="41" spans="1:4">
      <c r="A41" s="55" t="s">
        <v>150</v>
      </c>
      <c r="B41" s="70" t="s">
        <v>216</v>
      </c>
      <c r="C41" s="118" t="s" vm="56">
        <v>1780</v>
      </c>
      <c r="D41" s="119" t="s" vm="57">
        <v>1780</v>
      </c>
    </row>
    <row r="42" spans="1:4">
      <c r="B42" s="70" t="s">
        <v>91</v>
      </c>
      <c r="C42" s="118" vm="58">
        <v>1496333.7833219317</v>
      </c>
      <c r="D42" s="119" vm="59">
        <v>0.99999999999999967</v>
      </c>
    </row>
    <row r="43" spans="1:4">
      <c r="A43" s="55" t="s">
        <v>150</v>
      </c>
      <c r="B43" s="70" t="s">
        <v>213</v>
      </c>
      <c r="C43" s="118">
        <v>8550.33</v>
      </c>
      <c r="D43" s="119"/>
    </row>
    <row r="44" spans="1:4">
      <c r="B44" s="6" t="s">
        <v>118</v>
      </c>
    </row>
    <row r="45" spans="1:4">
      <c r="C45" s="76" t="s">
        <v>195</v>
      </c>
      <c r="D45" s="36" t="s">
        <v>112</v>
      </c>
    </row>
    <row r="46" spans="1:4">
      <c r="C46" s="77" t="s">
        <v>1</v>
      </c>
      <c r="D46" s="25" t="s">
        <v>2</v>
      </c>
    </row>
    <row r="47" spans="1:4">
      <c r="C47" s="120" t="s">
        <v>176</v>
      </c>
      <c r="D47" s="121" vm="60">
        <v>2.5729000000000002</v>
      </c>
    </row>
    <row r="48" spans="1:4">
      <c r="C48" s="120" t="s">
        <v>185</v>
      </c>
      <c r="D48" s="121">
        <v>0.92769022502618081</v>
      </c>
    </row>
    <row r="49" spans="2:4">
      <c r="C49" s="120" t="s">
        <v>181</v>
      </c>
      <c r="D49" s="121" vm="61">
        <v>2.7052</v>
      </c>
    </row>
    <row r="50" spans="2:4">
      <c r="B50" s="12"/>
      <c r="C50" s="120" t="s">
        <v>1781</v>
      </c>
      <c r="D50" s="121" vm="62">
        <v>3.6494</v>
      </c>
    </row>
    <row r="51" spans="2:4">
      <c r="C51" s="120" t="s">
        <v>174</v>
      </c>
      <c r="D51" s="121" vm="63">
        <v>4.0781999999999998</v>
      </c>
    </row>
    <row r="52" spans="2:4">
      <c r="C52" s="120" t="s">
        <v>175</v>
      </c>
      <c r="D52" s="121" vm="64">
        <v>4.7325999999999997</v>
      </c>
    </row>
    <row r="53" spans="2:4">
      <c r="C53" s="120" t="s">
        <v>177</v>
      </c>
      <c r="D53" s="121">
        <v>0.46267515923566882</v>
      </c>
    </row>
    <row r="54" spans="2:4">
      <c r="C54" s="120" t="s">
        <v>182</v>
      </c>
      <c r="D54" s="121" vm="65">
        <v>3.2778</v>
      </c>
    </row>
    <row r="55" spans="2:4">
      <c r="C55" s="120" t="s">
        <v>183</v>
      </c>
      <c r="D55" s="121">
        <v>0.18716729107296534</v>
      </c>
    </row>
    <row r="56" spans="2:4">
      <c r="C56" s="120" t="s">
        <v>180</v>
      </c>
      <c r="D56" s="121" vm="66">
        <v>0.54620000000000002</v>
      </c>
    </row>
    <row r="57" spans="2:4">
      <c r="C57" s="120" t="s">
        <v>1782</v>
      </c>
      <c r="D57" s="121">
        <v>2.4723023999999998</v>
      </c>
    </row>
    <row r="58" spans="2:4">
      <c r="C58" s="120" t="s">
        <v>179</v>
      </c>
      <c r="D58" s="121" vm="67">
        <v>0.39090000000000003</v>
      </c>
    </row>
    <row r="59" spans="2:4">
      <c r="C59" s="120" t="s">
        <v>172</v>
      </c>
      <c r="D59" s="121" vm="68">
        <v>3.6320000000000001</v>
      </c>
    </row>
    <row r="60" spans="2:4">
      <c r="C60" s="120" t="s">
        <v>186</v>
      </c>
      <c r="D60" s="121" vm="69">
        <v>0.24929999999999999</v>
      </c>
    </row>
    <row r="61" spans="2:4">
      <c r="C61" s="120" t="s">
        <v>1783</v>
      </c>
      <c r="D61" s="121" vm="70">
        <v>0.42030000000000001</v>
      </c>
    </row>
    <row r="62" spans="2:4">
      <c r="C62" s="120" t="s">
        <v>1784</v>
      </c>
      <c r="D62" s="121">
        <v>5.533464356993769E-2</v>
      </c>
    </row>
    <row r="63" spans="2:4">
      <c r="C63" s="120" t="s">
        <v>173</v>
      </c>
      <c r="D63" s="121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34.140625" style="2" bestFit="1" customWidth="1"/>
    <col min="4" max="4" width="6.42578125" style="2" bestFit="1" customWidth="1"/>
    <col min="5" max="5" width="11.14062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9" t="s" vm="1">
        <v>262</v>
      </c>
    </row>
    <row r="2" spans="2:60">
      <c r="B2" s="57" t="s">
        <v>187</v>
      </c>
      <c r="C2" s="79" t="s">
        <v>263</v>
      </c>
    </row>
    <row r="3" spans="2:60">
      <c r="B3" s="57" t="s">
        <v>189</v>
      </c>
      <c r="C3" s="79" t="s">
        <v>264</v>
      </c>
    </row>
    <row r="4" spans="2:60">
      <c r="B4" s="57" t="s">
        <v>190</v>
      </c>
      <c r="C4" s="79">
        <v>74</v>
      </c>
    </row>
    <row r="6" spans="2:60" ht="26.25" customHeight="1">
      <c r="B6" s="151" t="s">
        <v>218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60" ht="26.25" customHeight="1">
      <c r="B7" s="151" t="s">
        <v>101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BH7" s="3"/>
    </row>
    <row r="8" spans="2:60" s="3" customFormat="1" ht="78.75">
      <c r="B8" s="23" t="s">
        <v>125</v>
      </c>
      <c r="C8" s="31" t="s">
        <v>48</v>
      </c>
      <c r="D8" s="31" t="s">
        <v>128</v>
      </c>
      <c r="E8" s="31" t="s">
        <v>68</v>
      </c>
      <c r="F8" s="31" t="s">
        <v>110</v>
      </c>
      <c r="G8" s="31" t="s">
        <v>246</v>
      </c>
      <c r="H8" s="31" t="s">
        <v>245</v>
      </c>
      <c r="I8" s="31" t="s">
        <v>65</v>
      </c>
      <c r="J8" s="31" t="s">
        <v>62</v>
      </c>
      <c r="K8" s="31" t="s">
        <v>191</v>
      </c>
      <c r="L8" s="31" t="s">
        <v>193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253</v>
      </c>
      <c r="H9" s="17"/>
      <c r="I9" s="17" t="s">
        <v>249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4" t="s">
        <v>51</v>
      </c>
      <c r="C11" s="125"/>
      <c r="D11" s="125"/>
      <c r="E11" s="125"/>
      <c r="F11" s="125"/>
      <c r="G11" s="126"/>
      <c r="H11" s="127"/>
      <c r="I11" s="126">
        <v>2.8394522840000005</v>
      </c>
      <c r="J11" s="125"/>
      <c r="K11" s="128">
        <v>1</v>
      </c>
      <c r="L11" s="128">
        <v>1.8976062130310798E-6</v>
      </c>
      <c r="BC11" s="1"/>
      <c r="BD11" s="3"/>
      <c r="BE11" s="1"/>
      <c r="BG11" s="1"/>
    </row>
    <row r="12" spans="2:60" s="4" customFormat="1" ht="18" customHeight="1">
      <c r="B12" s="129" t="s">
        <v>28</v>
      </c>
      <c r="C12" s="125"/>
      <c r="D12" s="125"/>
      <c r="E12" s="125"/>
      <c r="F12" s="125"/>
      <c r="G12" s="126"/>
      <c r="H12" s="127"/>
      <c r="I12" s="126">
        <v>2.8394522840000005</v>
      </c>
      <c r="J12" s="125"/>
      <c r="K12" s="128">
        <v>1</v>
      </c>
      <c r="L12" s="128">
        <v>1.8976062130310798E-6</v>
      </c>
      <c r="BC12" s="1"/>
      <c r="BD12" s="3"/>
      <c r="BE12" s="1"/>
      <c r="BG12" s="1"/>
    </row>
    <row r="13" spans="2:60">
      <c r="B13" s="103" t="s">
        <v>1617</v>
      </c>
      <c r="C13" s="83"/>
      <c r="D13" s="83"/>
      <c r="E13" s="83"/>
      <c r="F13" s="83"/>
      <c r="G13" s="92"/>
      <c r="H13" s="94"/>
      <c r="I13" s="92">
        <v>2.8394522840000005</v>
      </c>
      <c r="J13" s="83"/>
      <c r="K13" s="93">
        <v>1</v>
      </c>
      <c r="L13" s="93">
        <v>1.8976062130310798E-6</v>
      </c>
      <c r="BD13" s="3"/>
    </row>
    <row r="14" spans="2:60" ht="20.25">
      <c r="B14" s="88" t="s">
        <v>1618</v>
      </c>
      <c r="C14" s="85" t="s">
        <v>1619</v>
      </c>
      <c r="D14" s="98" t="s">
        <v>129</v>
      </c>
      <c r="E14" s="98" t="s">
        <v>1117</v>
      </c>
      <c r="F14" s="98" t="s">
        <v>173</v>
      </c>
      <c r="G14" s="95">
        <v>5425.4835849999999</v>
      </c>
      <c r="H14" s="97">
        <v>35</v>
      </c>
      <c r="I14" s="95">
        <v>1.898919255</v>
      </c>
      <c r="J14" s="96">
        <v>8.4270821580478372E-4</v>
      </c>
      <c r="K14" s="96">
        <v>0.66876251652482421</v>
      </c>
      <c r="L14" s="96">
        <v>1.2690479063998065E-6</v>
      </c>
      <c r="BD14" s="4"/>
    </row>
    <row r="15" spans="2:60">
      <c r="B15" s="88" t="s">
        <v>1620</v>
      </c>
      <c r="C15" s="85" t="s">
        <v>1621</v>
      </c>
      <c r="D15" s="98" t="s">
        <v>129</v>
      </c>
      <c r="E15" s="98" t="s">
        <v>199</v>
      </c>
      <c r="F15" s="98" t="s">
        <v>173</v>
      </c>
      <c r="G15" s="95">
        <v>1446.9738910000001</v>
      </c>
      <c r="H15" s="97">
        <v>65</v>
      </c>
      <c r="I15" s="95">
        <v>0.94053302900000002</v>
      </c>
      <c r="J15" s="96">
        <v>1.2063534295821208E-3</v>
      </c>
      <c r="K15" s="96">
        <v>0.33123748347517568</v>
      </c>
      <c r="L15" s="96">
        <v>6.2855830663127307E-7</v>
      </c>
    </row>
    <row r="16" spans="2:60">
      <c r="B16" s="84"/>
      <c r="C16" s="85"/>
      <c r="D16" s="85"/>
      <c r="E16" s="85"/>
      <c r="F16" s="85"/>
      <c r="G16" s="95"/>
      <c r="H16" s="97"/>
      <c r="I16" s="85"/>
      <c r="J16" s="85"/>
      <c r="K16" s="96"/>
      <c r="L16" s="85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5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56" ht="20.25">
      <c r="B19" s="100" t="s">
        <v>261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BC19" s="4"/>
    </row>
    <row r="20" spans="2:56">
      <c r="B20" s="100" t="s">
        <v>121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BD20" s="3"/>
    </row>
    <row r="21" spans="2:56">
      <c r="B21" s="100" t="s">
        <v>244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6">
      <c r="B22" s="100" t="s">
        <v>252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188</v>
      </c>
      <c r="C1" s="79" t="s" vm="1">
        <v>262</v>
      </c>
    </row>
    <row r="2" spans="2:61">
      <c r="B2" s="57" t="s">
        <v>187</v>
      </c>
      <c r="C2" s="79" t="s">
        <v>263</v>
      </c>
    </row>
    <row r="3" spans="2:61">
      <c r="B3" s="57" t="s">
        <v>189</v>
      </c>
      <c r="C3" s="79" t="s">
        <v>264</v>
      </c>
    </row>
    <row r="4" spans="2:61">
      <c r="B4" s="57" t="s">
        <v>190</v>
      </c>
      <c r="C4" s="79">
        <v>74</v>
      </c>
    </row>
    <row r="6" spans="2:61" ht="26.25" customHeight="1">
      <c r="B6" s="151" t="s">
        <v>218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61" ht="26.25" customHeight="1">
      <c r="B7" s="151" t="s">
        <v>102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  <c r="BI7" s="3"/>
    </row>
    <row r="8" spans="2:61" s="3" customFormat="1" ht="78.75">
      <c r="B8" s="23" t="s">
        <v>125</v>
      </c>
      <c r="C8" s="31" t="s">
        <v>48</v>
      </c>
      <c r="D8" s="31" t="s">
        <v>128</v>
      </c>
      <c r="E8" s="31" t="s">
        <v>68</v>
      </c>
      <c r="F8" s="31" t="s">
        <v>110</v>
      </c>
      <c r="G8" s="31" t="s">
        <v>246</v>
      </c>
      <c r="H8" s="31" t="s">
        <v>245</v>
      </c>
      <c r="I8" s="31" t="s">
        <v>65</v>
      </c>
      <c r="J8" s="31" t="s">
        <v>62</v>
      </c>
      <c r="K8" s="31" t="s">
        <v>191</v>
      </c>
      <c r="L8" s="32" t="s">
        <v>193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253</v>
      </c>
      <c r="H9" s="17"/>
      <c r="I9" s="17" t="s">
        <v>249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BD11" s="1"/>
      <c r="BE11" s="3"/>
      <c r="BF11" s="1"/>
      <c r="BH11" s="1"/>
    </row>
    <row r="12" spans="2:61">
      <c r="B12" s="100" t="s">
        <v>261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BE12" s="3"/>
    </row>
    <row r="13" spans="2:61" ht="20.25">
      <c r="B13" s="100" t="s">
        <v>121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BE13" s="4"/>
    </row>
    <row r="14" spans="2:61">
      <c r="B14" s="100" t="s">
        <v>244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61">
      <c r="B15" s="100" t="s">
        <v>252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6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56" ht="20.2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BD18" s="4"/>
    </row>
    <row r="19" spans="2:5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BD21" s="3"/>
    </row>
    <row r="22" spans="2:5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34.14062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188</v>
      </c>
      <c r="C1" s="79" t="s" vm="1">
        <v>262</v>
      </c>
    </row>
    <row r="2" spans="1:60">
      <c r="B2" s="57" t="s">
        <v>187</v>
      </c>
      <c r="C2" s="79" t="s">
        <v>263</v>
      </c>
    </row>
    <row r="3" spans="1:60">
      <c r="B3" s="57" t="s">
        <v>189</v>
      </c>
      <c r="C3" s="79" t="s">
        <v>264</v>
      </c>
    </row>
    <row r="4" spans="1:60">
      <c r="B4" s="57" t="s">
        <v>190</v>
      </c>
      <c r="C4" s="79">
        <v>74</v>
      </c>
    </row>
    <row r="6" spans="1:60" ht="26.25" customHeight="1">
      <c r="B6" s="151" t="s">
        <v>218</v>
      </c>
      <c r="C6" s="152"/>
      <c r="D6" s="152"/>
      <c r="E6" s="152"/>
      <c r="F6" s="152"/>
      <c r="G6" s="152"/>
      <c r="H6" s="152"/>
      <c r="I6" s="152"/>
      <c r="J6" s="152"/>
      <c r="K6" s="153"/>
      <c r="BD6" s="1" t="s">
        <v>129</v>
      </c>
      <c r="BF6" s="1" t="s">
        <v>196</v>
      </c>
      <c r="BH6" s="3" t="s">
        <v>173</v>
      </c>
    </row>
    <row r="7" spans="1:60" ht="26.25" customHeight="1">
      <c r="B7" s="151" t="s">
        <v>103</v>
      </c>
      <c r="C7" s="152"/>
      <c r="D7" s="152"/>
      <c r="E7" s="152"/>
      <c r="F7" s="152"/>
      <c r="G7" s="152"/>
      <c r="H7" s="152"/>
      <c r="I7" s="152"/>
      <c r="J7" s="152"/>
      <c r="K7" s="153"/>
      <c r="BD7" s="3" t="s">
        <v>131</v>
      </c>
      <c r="BF7" s="1" t="s">
        <v>151</v>
      </c>
      <c r="BH7" s="3" t="s">
        <v>172</v>
      </c>
    </row>
    <row r="8" spans="1:60" s="3" customFormat="1" ht="78.75">
      <c r="A8" s="2"/>
      <c r="B8" s="23" t="s">
        <v>125</v>
      </c>
      <c r="C8" s="31" t="s">
        <v>48</v>
      </c>
      <c r="D8" s="31" t="s">
        <v>128</v>
      </c>
      <c r="E8" s="31" t="s">
        <v>68</v>
      </c>
      <c r="F8" s="31" t="s">
        <v>110</v>
      </c>
      <c r="G8" s="31" t="s">
        <v>246</v>
      </c>
      <c r="H8" s="31" t="s">
        <v>245</v>
      </c>
      <c r="I8" s="31" t="s">
        <v>65</v>
      </c>
      <c r="J8" s="31" t="s">
        <v>191</v>
      </c>
      <c r="K8" s="31" t="s">
        <v>193</v>
      </c>
      <c r="BC8" s="1" t="s">
        <v>144</v>
      </c>
      <c r="BD8" s="1" t="s">
        <v>145</v>
      </c>
      <c r="BE8" s="1" t="s">
        <v>152</v>
      </c>
      <c r="BG8" s="4" t="s">
        <v>174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253</v>
      </c>
      <c r="H9" s="17"/>
      <c r="I9" s="17" t="s">
        <v>249</v>
      </c>
      <c r="J9" s="33" t="s">
        <v>20</v>
      </c>
      <c r="K9" s="58" t="s">
        <v>20</v>
      </c>
      <c r="BC9" s="1" t="s">
        <v>141</v>
      </c>
      <c r="BE9" s="1" t="s">
        <v>153</v>
      </c>
      <c r="BG9" s="4" t="s">
        <v>175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137</v>
      </c>
      <c r="BD10" s="3"/>
      <c r="BE10" s="1" t="s">
        <v>197</v>
      </c>
      <c r="BG10" s="1" t="s">
        <v>181</v>
      </c>
    </row>
    <row r="11" spans="1:60" s="4" customFormat="1" ht="18" customHeight="1">
      <c r="A11" s="2"/>
      <c r="B11" s="124" t="s">
        <v>52</v>
      </c>
      <c r="C11" s="125"/>
      <c r="D11" s="125"/>
      <c r="E11" s="125"/>
      <c r="F11" s="125"/>
      <c r="G11" s="126"/>
      <c r="H11" s="127"/>
      <c r="I11" s="126">
        <v>2720.1475699999996</v>
      </c>
      <c r="J11" s="128">
        <v>1</v>
      </c>
      <c r="K11" s="128">
        <v>1.8178748620920277E-3</v>
      </c>
      <c r="L11" s="3"/>
      <c r="M11" s="3"/>
      <c r="N11" s="3"/>
      <c r="O11" s="3"/>
      <c r="BC11" s="1" t="s">
        <v>136</v>
      </c>
      <c r="BD11" s="3"/>
      <c r="BE11" s="1" t="s">
        <v>154</v>
      </c>
      <c r="BG11" s="1" t="s">
        <v>176</v>
      </c>
    </row>
    <row r="12" spans="1:60" ht="20.25">
      <c r="B12" s="129" t="s">
        <v>242</v>
      </c>
      <c r="C12" s="125"/>
      <c r="D12" s="125"/>
      <c r="E12" s="125"/>
      <c r="F12" s="125"/>
      <c r="G12" s="126"/>
      <c r="H12" s="127"/>
      <c r="I12" s="126">
        <v>2720.1475699999996</v>
      </c>
      <c r="J12" s="128">
        <v>1</v>
      </c>
      <c r="K12" s="128">
        <v>1.8178748620920277E-3</v>
      </c>
      <c r="P12" s="1"/>
      <c r="BC12" s="1" t="s">
        <v>134</v>
      </c>
      <c r="BD12" s="4"/>
      <c r="BE12" s="1" t="s">
        <v>155</v>
      </c>
      <c r="BG12" s="1" t="s">
        <v>177</v>
      </c>
    </row>
    <row r="13" spans="1:60">
      <c r="B13" s="84" t="s">
        <v>1622</v>
      </c>
      <c r="C13" s="85" t="s">
        <v>1623</v>
      </c>
      <c r="D13" s="98" t="s">
        <v>30</v>
      </c>
      <c r="E13" s="98" t="s">
        <v>1306</v>
      </c>
      <c r="F13" s="98" t="s">
        <v>175</v>
      </c>
      <c r="G13" s="95">
        <v>13</v>
      </c>
      <c r="H13" s="97">
        <v>721150</v>
      </c>
      <c r="I13" s="95">
        <v>100.59141000000001</v>
      </c>
      <c r="J13" s="96">
        <v>3.698012972141803E-2</v>
      </c>
      <c r="K13" s="96">
        <v>6.7225248217468085E-5</v>
      </c>
      <c r="P13" s="1"/>
      <c r="BC13" s="1" t="s">
        <v>138</v>
      </c>
      <c r="BE13" s="1" t="s">
        <v>156</v>
      </c>
      <c r="BG13" s="1" t="s">
        <v>178</v>
      </c>
    </row>
    <row r="14" spans="1:60">
      <c r="B14" s="84" t="s">
        <v>1624</v>
      </c>
      <c r="C14" s="85" t="s">
        <v>1625</v>
      </c>
      <c r="D14" s="98" t="s">
        <v>30</v>
      </c>
      <c r="E14" s="98" t="s">
        <v>1306</v>
      </c>
      <c r="F14" s="98" t="s">
        <v>172</v>
      </c>
      <c r="G14" s="95">
        <v>171</v>
      </c>
      <c r="H14" s="97">
        <v>283775</v>
      </c>
      <c r="I14" s="95">
        <v>2625.1332200000002</v>
      </c>
      <c r="J14" s="96">
        <v>0.96507014874931973</v>
      </c>
      <c r="K14" s="96">
        <v>1.7543767635668022E-3</v>
      </c>
      <c r="P14" s="1"/>
      <c r="BC14" s="1" t="s">
        <v>135</v>
      </c>
      <c r="BE14" s="1" t="s">
        <v>157</v>
      </c>
      <c r="BG14" s="1" t="s">
        <v>180</v>
      </c>
    </row>
    <row r="15" spans="1:60">
      <c r="B15" s="84" t="s">
        <v>1626</v>
      </c>
      <c r="C15" s="85" t="s">
        <v>1627</v>
      </c>
      <c r="D15" s="98" t="s">
        <v>30</v>
      </c>
      <c r="E15" s="98" t="s">
        <v>1306</v>
      </c>
      <c r="F15" s="98" t="s">
        <v>174</v>
      </c>
      <c r="G15" s="95">
        <v>11</v>
      </c>
      <c r="H15" s="97">
        <v>12250</v>
      </c>
      <c r="I15" s="95">
        <v>-5.5770600000000004</v>
      </c>
      <c r="J15" s="96">
        <v>-2.0502784707375275E-3</v>
      </c>
      <c r="K15" s="96">
        <v>-3.7271496922422359E-6</v>
      </c>
      <c r="P15" s="1"/>
      <c r="BC15" s="1" t="s">
        <v>146</v>
      </c>
      <c r="BE15" s="1" t="s">
        <v>198</v>
      </c>
      <c r="BG15" s="1" t="s">
        <v>182</v>
      </c>
    </row>
    <row r="16" spans="1:60" ht="20.25">
      <c r="B16" s="106"/>
      <c r="C16" s="85"/>
      <c r="D16" s="85"/>
      <c r="E16" s="85"/>
      <c r="F16" s="85"/>
      <c r="G16" s="95"/>
      <c r="H16" s="97"/>
      <c r="I16" s="85"/>
      <c r="J16" s="96"/>
      <c r="K16" s="85"/>
      <c r="P16" s="1"/>
      <c r="BC16" s="4" t="s">
        <v>132</v>
      </c>
      <c r="BD16" s="1" t="s">
        <v>147</v>
      </c>
      <c r="BE16" s="1" t="s">
        <v>158</v>
      </c>
      <c r="BG16" s="1" t="s">
        <v>183</v>
      </c>
    </row>
    <row r="17" spans="2:60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P17" s="1"/>
      <c r="BC17" s="1" t="s">
        <v>142</v>
      </c>
      <c r="BE17" s="1" t="s">
        <v>159</v>
      </c>
      <c r="BG17" s="1" t="s">
        <v>184</v>
      </c>
    </row>
    <row r="18" spans="2:60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BD18" s="1" t="s">
        <v>130</v>
      </c>
      <c r="BF18" s="1" t="s">
        <v>160</v>
      </c>
      <c r="BH18" s="1" t="s">
        <v>30</v>
      </c>
    </row>
    <row r="19" spans="2:60">
      <c r="B19" s="100" t="s">
        <v>261</v>
      </c>
      <c r="C19" s="102"/>
      <c r="D19" s="102"/>
      <c r="E19" s="102"/>
      <c r="F19" s="102"/>
      <c r="G19" s="102"/>
      <c r="H19" s="102"/>
      <c r="I19" s="102"/>
      <c r="J19" s="102"/>
      <c r="K19" s="102"/>
      <c r="BD19" s="1" t="s">
        <v>143</v>
      </c>
      <c r="BF19" s="1" t="s">
        <v>161</v>
      </c>
    </row>
    <row r="20" spans="2:60">
      <c r="B20" s="100" t="s">
        <v>121</v>
      </c>
      <c r="C20" s="102"/>
      <c r="D20" s="102"/>
      <c r="E20" s="102"/>
      <c r="F20" s="102"/>
      <c r="G20" s="102"/>
      <c r="H20" s="102"/>
      <c r="I20" s="102"/>
      <c r="J20" s="102"/>
      <c r="K20" s="102"/>
      <c r="BD20" s="1" t="s">
        <v>148</v>
      </c>
      <c r="BF20" s="1" t="s">
        <v>162</v>
      </c>
    </row>
    <row r="21" spans="2:60">
      <c r="B21" s="100" t="s">
        <v>244</v>
      </c>
      <c r="C21" s="102"/>
      <c r="D21" s="102"/>
      <c r="E21" s="102"/>
      <c r="F21" s="102"/>
      <c r="G21" s="102"/>
      <c r="H21" s="102"/>
      <c r="I21" s="102"/>
      <c r="J21" s="102"/>
      <c r="K21" s="102"/>
      <c r="BD21" s="1" t="s">
        <v>133</v>
      </c>
      <c r="BE21" s="1" t="s">
        <v>149</v>
      </c>
      <c r="BF21" s="1" t="s">
        <v>163</v>
      </c>
    </row>
    <row r="22" spans="2:60">
      <c r="B22" s="100" t="s">
        <v>252</v>
      </c>
      <c r="C22" s="102"/>
      <c r="D22" s="102"/>
      <c r="E22" s="102"/>
      <c r="F22" s="102"/>
      <c r="G22" s="102"/>
      <c r="H22" s="102"/>
      <c r="I22" s="102"/>
      <c r="J22" s="102"/>
      <c r="K22" s="102"/>
      <c r="BD22" s="1" t="s">
        <v>139</v>
      </c>
      <c r="BF22" s="1" t="s">
        <v>164</v>
      </c>
    </row>
    <row r="23" spans="2:6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BD23" s="1" t="s">
        <v>30</v>
      </c>
      <c r="BE23" s="1" t="s">
        <v>140</v>
      </c>
      <c r="BF23" s="1" t="s">
        <v>199</v>
      </c>
    </row>
    <row r="24" spans="2:60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BF24" s="1" t="s">
        <v>202</v>
      </c>
    </row>
    <row r="25" spans="2:60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BF25" s="1" t="s">
        <v>165</v>
      </c>
    </row>
    <row r="26" spans="2:60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BF26" s="1" t="s">
        <v>166</v>
      </c>
    </row>
    <row r="27" spans="2:60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BF27" s="1" t="s">
        <v>201</v>
      </c>
    </row>
    <row r="28" spans="2:6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BF28" s="1" t="s">
        <v>167</v>
      </c>
    </row>
    <row r="29" spans="2:6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BF29" s="1" t="s">
        <v>168</v>
      </c>
    </row>
    <row r="30" spans="2:6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BF30" s="1" t="s">
        <v>200</v>
      </c>
    </row>
    <row r="31" spans="2:6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BF31" s="1" t="s">
        <v>30</v>
      </c>
    </row>
    <row r="32" spans="2:60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2:1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188</v>
      </c>
      <c r="C1" s="79" t="s" vm="1">
        <v>262</v>
      </c>
    </row>
    <row r="2" spans="2:81">
      <c r="B2" s="57" t="s">
        <v>187</v>
      </c>
      <c r="C2" s="79" t="s">
        <v>263</v>
      </c>
    </row>
    <row r="3" spans="2:81">
      <c r="B3" s="57" t="s">
        <v>189</v>
      </c>
      <c r="C3" s="79" t="s">
        <v>264</v>
      </c>
      <c r="E3" s="2"/>
    </row>
    <row r="4" spans="2:81">
      <c r="B4" s="57" t="s">
        <v>190</v>
      </c>
      <c r="C4" s="79">
        <v>74</v>
      </c>
    </row>
    <row r="6" spans="2:81" ht="26.25" customHeight="1">
      <c r="B6" s="151" t="s">
        <v>218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81" ht="26.25" customHeight="1">
      <c r="B7" s="151" t="s">
        <v>104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81" s="3" customFormat="1" ht="47.25">
      <c r="B8" s="23" t="s">
        <v>125</v>
      </c>
      <c r="C8" s="31" t="s">
        <v>48</v>
      </c>
      <c r="D8" s="14" t="s">
        <v>53</v>
      </c>
      <c r="E8" s="31" t="s">
        <v>15</v>
      </c>
      <c r="F8" s="31" t="s">
        <v>69</v>
      </c>
      <c r="G8" s="31" t="s">
        <v>111</v>
      </c>
      <c r="H8" s="31" t="s">
        <v>18</v>
      </c>
      <c r="I8" s="31" t="s">
        <v>110</v>
      </c>
      <c r="J8" s="31" t="s">
        <v>17</v>
      </c>
      <c r="K8" s="31" t="s">
        <v>19</v>
      </c>
      <c r="L8" s="31" t="s">
        <v>246</v>
      </c>
      <c r="M8" s="31" t="s">
        <v>245</v>
      </c>
      <c r="N8" s="31" t="s">
        <v>65</v>
      </c>
      <c r="O8" s="31" t="s">
        <v>62</v>
      </c>
      <c r="P8" s="31" t="s">
        <v>191</v>
      </c>
      <c r="Q8" s="32" t="s">
        <v>193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253</v>
      </c>
      <c r="M9" s="33"/>
      <c r="N9" s="33" t="s">
        <v>249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0" t="s">
        <v>261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2:81">
      <c r="B13" s="100" t="s">
        <v>121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2:81">
      <c r="B14" s="100" t="s">
        <v>244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81">
      <c r="B15" s="100" t="s">
        <v>252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8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188</v>
      </c>
      <c r="C1" s="79" t="s" vm="1">
        <v>262</v>
      </c>
    </row>
    <row r="2" spans="2:72">
      <c r="B2" s="57" t="s">
        <v>187</v>
      </c>
      <c r="C2" s="79" t="s">
        <v>263</v>
      </c>
    </row>
    <row r="3" spans="2:72">
      <c r="B3" s="57" t="s">
        <v>189</v>
      </c>
      <c r="C3" s="79" t="s">
        <v>264</v>
      </c>
    </row>
    <row r="4" spans="2:72">
      <c r="B4" s="57" t="s">
        <v>190</v>
      </c>
      <c r="C4" s="79">
        <v>74</v>
      </c>
    </row>
    <row r="6" spans="2:72" ht="26.25" customHeight="1">
      <c r="B6" s="151" t="s">
        <v>219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72" ht="26.25" customHeight="1">
      <c r="B7" s="151" t="s">
        <v>95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</row>
    <row r="8" spans="2:72" s="3" customFormat="1" ht="78.75">
      <c r="B8" s="23" t="s">
        <v>125</v>
      </c>
      <c r="C8" s="31" t="s">
        <v>48</v>
      </c>
      <c r="D8" s="31" t="s">
        <v>15</v>
      </c>
      <c r="E8" s="31" t="s">
        <v>69</v>
      </c>
      <c r="F8" s="31" t="s">
        <v>111</v>
      </c>
      <c r="G8" s="31" t="s">
        <v>18</v>
      </c>
      <c r="H8" s="31" t="s">
        <v>110</v>
      </c>
      <c r="I8" s="31" t="s">
        <v>17</v>
      </c>
      <c r="J8" s="31" t="s">
        <v>19</v>
      </c>
      <c r="K8" s="31" t="s">
        <v>246</v>
      </c>
      <c r="L8" s="31" t="s">
        <v>245</v>
      </c>
      <c r="M8" s="31" t="s">
        <v>119</v>
      </c>
      <c r="N8" s="31" t="s">
        <v>62</v>
      </c>
      <c r="O8" s="31" t="s">
        <v>191</v>
      </c>
      <c r="P8" s="32" t="s">
        <v>193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253</v>
      </c>
      <c r="L9" s="33"/>
      <c r="M9" s="33" t="s">
        <v>249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100" t="s">
        <v>121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72">
      <c r="B13" s="100" t="s">
        <v>244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72">
      <c r="B14" s="100" t="s">
        <v>252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72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72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188</v>
      </c>
      <c r="C1" s="79" t="s" vm="1">
        <v>262</v>
      </c>
    </row>
    <row r="2" spans="2:65">
      <c r="B2" s="57" t="s">
        <v>187</v>
      </c>
      <c r="C2" s="79" t="s">
        <v>263</v>
      </c>
    </row>
    <row r="3" spans="2:65">
      <c r="B3" s="57" t="s">
        <v>189</v>
      </c>
      <c r="C3" s="79" t="s">
        <v>264</v>
      </c>
    </row>
    <row r="4" spans="2:65">
      <c r="B4" s="57" t="s">
        <v>190</v>
      </c>
      <c r="C4" s="79">
        <v>74</v>
      </c>
    </row>
    <row r="6" spans="2:65" ht="26.25" customHeight="1">
      <c r="B6" s="151" t="s">
        <v>219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65" ht="26.25" customHeight="1">
      <c r="B7" s="151" t="s">
        <v>96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65" s="3" customFormat="1" ht="78.75">
      <c r="B8" s="23" t="s">
        <v>125</v>
      </c>
      <c r="C8" s="31" t="s">
        <v>48</v>
      </c>
      <c r="D8" s="31" t="s">
        <v>127</v>
      </c>
      <c r="E8" s="31" t="s">
        <v>126</v>
      </c>
      <c r="F8" s="31" t="s">
        <v>68</v>
      </c>
      <c r="G8" s="31" t="s">
        <v>15</v>
      </c>
      <c r="H8" s="31" t="s">
        <v>69</v>
      </c>
      <c r="I8" s="31" t="s">
        <v>111</v>
      </c>
      <c r="J8" s="31" t="s">
        <v>18</v>
      </c>
      <c r="K8" s="31" t="s">
        <v>110</v>
      </c>
      <c r="L8" s="31" t="s">
        <v>17</v>
      </c>
      <c r="M8" s="72" t="s">
        <v>19</v>
      </c>
      <c r="N8" s="31" t="s">
        <v>246</v>
      </c>
      <c r="O8" s="31" t="s">
        <v>245</v>
      </c>
      <c r="P8" s="31" t="s">
        <v>119</v>
      </c>
      <c r="Q8" s="31" t="s">
        <v>62</v>
      </c>
      <c r="R8" s="31" t="s">
        <v>191</v>
      </c>
      <c r="S8" s="32" t="s">
        <v>193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253</v>
      </c>
      <c r="O9" s="33"/>
      <c r="P9" s="33" t="s">
        <v>249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122</v>
      </c>
      <c r="R10" s="21" t="s">
        <v>123</v>
      </c>
      <c r="S10" s="21" t="s">
        <v>194</v>
      </c>
      <c r="T10" s="5"/>
      <c r="BJ10" s="1"/>
    </row>
    <row r="11" spans="2:65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5"/>
      <c r="BJ11" s="1"/>
      <c r="BM11" s="1"/>
    </row>
    <row r="12" spans="2:65" ht="20.25" customHeight="1">
      <c r="B12" s="100" t="s">
        <v>261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2:65">
      <c r="B13" s="100" t="s">
        <v>121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2:65">
      <c r="B14" s="100" t="s">
        <v>244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2:65">
      <c r="B15" s="100" t="s">
        <v>252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2:6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2:19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2:19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2:19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2:19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2:19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2:19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2:19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2:19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2:19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2:19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2:19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2:19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2:19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2:19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19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2:19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2:19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2:19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2:1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2:1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2:1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2:1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2:1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2:1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2:1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2:1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1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2:1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2:19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2:1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1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2:19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2:19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2:19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19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2:19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2:19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2:19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2:19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19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2:19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2:19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2:19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2:19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2:19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2:19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2:19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2:19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2:19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2:19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2:19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2:19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2:19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2:19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2:19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2:19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2:19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2:19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19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2:19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2:19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2:19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2:19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2:19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2:19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19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2:19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2:19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2:19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2:19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2:19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2:19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2:19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2:19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2:19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2:19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2:19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2:19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2:19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2:19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2:19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2:19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2:19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2:19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2:19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2:19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2:19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140625" style="2" bestFit="1" customWidth="1"/>
    <col min="4" max="4" width="9.28515625" style="2" bestFit="1" customWidth="1"/>
    <col min="5" max="5" width="11.28515625" style="2" bestFit="1" customWidth="1"/>
    <col min="6" max="6" width="14.5703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188</v>
      </c>
      <c r="C1" s="79" t="s" vm="1">
        <v>262</v>
      </c>
    </row>
    <row r="2" spans="2:81">
      <c r="B2" s="57" t="s">
        <v>187</v>
      </c>
      <c r="C2" s="79" t="s">
        <v>263</v>
      </c>
    </row>
    <row r="3" spans="2:81">
      <c r="B3" s="57" t="s">
        <v>189</v>
      </c>
      <c r="C3" s="79" t="s">
        <v>264</v>
      </c>
    </row>
    <row r="4" spans="2:81">
      <c r="B4" s="57" t="s">
        <v>190</v>
      </c>
      <c r="C4" s="79">
        <v>74</v>
      </c>
    </row>
    <row r="6" spans="2:81" ht="26.25" customHeight="1">
      <c r="B6" s="151" t="s">
        <v>219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3"/>
    </row>
    <row r="7" spans="2:81" ht="26.25" customHeight="1">
      <c r="B7" s="151" t="s">
        <v>97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2:81" s="3" customFormat="1" ht="78.75">
      <c r="B8" s="23" t="s">
        <v>125</v>
      </c>
      <c r="C8" s="31" t="s">
        <v>48</v>
      </c>
      <c r="D8" s="31" t="s">
        <v>127</v>
      </c>
      <c r="E8" s="31" t="s">
        <v>126</v>
      </c>
      <c r="F8" s="31" t="s">
        <v>68</v>
      </c>
      <c r="G8" s="31" t="s">
        <v>15</v>
      </c>
      <c r="H8" s="31" t="s">
        <v>69</v>
      </c>
      <c r="I8" s="31" t="s">
        <v>111</v>
      </c>
      <c r="J8" s="31" t="s">
        <v>18</v>
      </c>
      <c r="K8" s="31" t="s">
        <v>110</v>
      </c>
      <c r="L8" s="31" t="s">
        <v>17</v>
      </c>
      <c r="M8" s="72" t="s">
        <v>19</v>
      </c>
      <c r="N8" s="72" t="s">
        <v>246</v>
      </c>
      <c r="O8" s="31" t="s">
        <v>245</v>
      </c>
      <c r="P8" s="31" t="s">
        <v>119</v>
      </c>
      <c r="Q8" s="31" t="s">
        <v>62</v>
      </c>
      <c r="R8" s="31" t="s">
        <v>191</v>
      </c>
      <c r="S8" s="32" t="s">
        <v>193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253</v>
      </c>
      <c r="O9" s="33"/>
      <c r="P9" s="33" t="s">
        <v>249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21" t="s">
        <v>123</v>
      </c>
      <c r="S10" s="21" t="s">
        <v>194</v>
      </c>
      <c r="T10" s="5"/>
      <c r="BZ10" s="1"/>
    </row>
    <row r="11" spans="2:81" s="4" customFormat="1" ht="18" customHeight="1">
      <c r="B11" s="131" t="s">
        <v>54</v>
      </c>
      <c r="C11" s="125"/>
      <c r="D11" s="125"/>
      <c r="E11" s="125"/>
      <c r="F11" s="125"/>
      <c r="G11" s="125"/>
      <c r="H11" s="125"/>
      <c r="I11" s="125"/>
      <c r="J11" s="127">
        <v>7.8965337925918435</v>
      </c>
      <c r="K11" s="125"/>
      <c r="L11" s="125"/>
      <c r="M11" s="128">
        <v>2.2495270849368563E-2</v>
      </c>
      <c r="N11" s="126"/>
      <c r="O11" s="127"/>
      <c r="P11" s="126">
        <v>15684.68268</v>
      </c>
      <c r="Q11" s="125"/>
      <c r="R11" s="128">
        <v>1</v>
      </c>
      <c r="S11" s="128">
        <v>1.0482074825029518E-2</v>
      </c>
      <c r="T11" s="5"/>
      <c r="BZ11" s="1"/>
      <c r="CC11" s="1"/>
    </row>
    <row r="12" spans="2:81" ht="17.25" customHeight="1">
      <c r="B12" s="132" t="s">
        <v>241</v>
      </c>
      <c r="C12" s="125"/>
      <c r="D12" s="125"/>
      <c r="E12" s="125"/>
      <c r="F12" s="125"/>
      <c r="G12" s="125"/>
      <c r="H12" s="125"/>
      <c r="I12" s="125"/>
      <c r="J12" s="127">
        <v>7.5528044534964307</v>
      </c>
      <c r="K12" s="125"/>
      <c r="L12" s="125"/>
      <c r="M12" s="128">
        <v>2.1239456932339206E-2</v>
      </c>
      <c r="N12" s="126"/>
      <c r="O12" s="127"/>
      <c r="P12" s="126">
        <v>14919.203600000001</v>
      </c>
      <c r="Q12" s="125"/>
      <c r="R12" s="128">
        <v>0.95119575603680628</v>
      </c>
      <c r="S12" s="128">
        <v>9.970505088028327E-3</v>
      </c>
    </row>
    <row r="13" spans="2:81">
      <c r="B13" s="108" t="s">
        <v>63</v>
      </c>
      <c r="C13" s="83"/>
      <c r="D13" s="83"/>
      <c r="E13" s="83"/>
      <c r="F13" s="83"/>
      <c r="G13" s="83"/>
      <c r="H13" s="83"/>
      <c r="I13" s="83"/>
      <c r="J13" s="94">
        <v>9.7297022122907677</v>
      </c>
      <c r="K13" s="83"/>
      <c r="L13" s="83"/>
      <c r="M13" s="93">
        <v>1.6429324108301818E-2</v>
      </c>
      <c r="N13" s="92"/>
      <c r="O13" s="94"/>
      <c r="P13" s="92">
        <v>8399.0058099999987</v>
      </c>
      <c r="Q13" s="83"/>
      <c r="R13" s="93">
        <v>0.53549096155511122</v>
      </c>
      <c r="S13" s="93">
        <v>5.6130563271476804E-3</v>
      </c>
    </row>
    <row r="14" spans="2:81">
      <c r="B14" s="109" t="s">
        <v>1628</v>
      </c>
      <c r="C14" s="85" t="s">
        <v>1629</v>
      </c>
      <c r="D14" s="98" t="s">
        <v>1630</v>
      </c>
      <c r="E14" s="85" t="s">
        <v>1631</v>
      </c>
      <c r="F14" s="98" t="s">
        <v>408</v>
      </c>
      <c r="G14" s="85" t="s">
        <v>357</v>
      </c>
      <c r="H14" s="85" t="s">
        <v>358</v>
      </c>
      <c r="I14" s="113">
        <v>42639</v>
      </c>
      <c r="J14" s="97">
        <v>8.3099999999999987</v>
      </c>
      <c r="K14" s="98" t="s">
        <v>173</v>
      </c>
      <c r="L14" s="99">
        <v>4.9000000000000002E-2</v>
      </c>
      <c r="M14" s="96">
        <v>1.4200000000000001E-2</v>
      </c>
      <c r="N14" s="95">
        <v>744544</v>
      </c>
      <c r="O14" s="97">
        <v>159.69</v>
      </c>
      <c r="P14" s="95">
        <v>1188.9622899999999</v>
      </c>
      <c r="Q14" s="96">
        <v>3.7927032176763832E-4</v>
      </c>
      <c r="R14" s="96">
        <v>7.5804038516895253E-2</v>
      </c>
      <c r="S14" s="96">
        <v>7.9458360377351574E-4</v>
      </c>
    </row>
    <row r="15" spans="2:81">
      <c r="B15" s="109" t="s">
        <v>1632</v>
      </c>
      <c r="C15" s="85" t="s">
        <v>1633</v>
      </c>
      <c r="D15" s="98" t="s">
        <v>1630</v>
      </c>
      <c r="E15" s="85" t="s">
        <v>1631</v>
      </c>
      <c r="F15" s="98" t="s">
        <v>408</v>
      </c>
      <c r="G15" s="85" t="s">
        <v>357</v>
      </c>
      <c r="H15" s="85" t="s">
        <v>358</v>
      </c>
      <c r="I15" s="113">
        <v>42639</v>
      </c>
      <c r="J15" s="97">
        <v>11.49</v>
      </c>
      <c r="K15" s="98" t="s">
        <v>173</v>
      </c>
      <c r="L15" s="99">
        <v>4.0999999999999995E-2</v>
      </c>
      <c r="M15" s="96">
        <v>2.0700000000000003E-2</v>
      </c>
      <c r="N15" s="95">
        <v>4007363.48</v>
      </c>
      <c r="O15" s="97">
        <v>132.04</v>
      </c>
      <c r="P15" s="95">
        <v>5291.3228899999995</v>
      </c>
      <c r="Q15" s="96">
        <v>9.1963922545226979E-4</v>
      </c>
      <c r="R15" s="96">
        <v>0.33735606884461367</v>
      </c>
      <c r="S15" s="96">
        <v>3.5361915563070496E-3</v>
      </c>
    </row>
    <row r="16" spans="2:81">
      <c r="B16" s="109" t="s">
        <v>1634</v>
      </c>
      <c r="C16" s="85" t="s">
        <v>1635</v>
      </c>
      <c r="D16" s="98" t="s">
        <v>1630</v>
      </c>
      <c r="E16" s="85" t="s">
        <v>1636</v>
      </c>
      <c r="F16" s="98" t="s">
        <v>408</v>
      </c>
      <c r="G16" s="85" t="s">
        <v>357</v>
      </c>
      <c r="H16" s="85" t="s">
        <v>169</v>
      </c>
      <c r="I16" s="113">
        <v>42796</v>
      </c>
      <c r="J16" s="97">
        <v>7.83</v>
      </c>
      <c r="K16" s="98" t="s">
        <v>173</v>
      </c>
      <c r="L16" s="99">
        <v>2.1400000000000002E-2</v>
      </c>
      <c r="M16" s="96">
        <v>1.04E-2</v>
      </c>
      <c r="N16" s="95">
        <v>986000</v>
      </c>
      <c r="O16" s="97">
        <v>110.45</v>
      </c>
      <c r="P16" s="95">
        <v>1089.0369900000001</v>
      </c>
      <c r="Q16" s="96">
        <v>3.7974781048042334E-3</v>
      </c>
      <c r="R16" s="96">
        <v>6.9433154129962926E-2</v>
      </c>
      <c r="S16" s="96">
        <v>7.2780351692807864E-4</v>
      </c>
    </row>
    <row r="17" spans="2:19">
      <c r="B17" s="109" t="s">
        <v>1637</v>
      </c>
      <c r="C17" s="85" t="s">
        <v>1638</v>
      </c>
      <c r="D17" s="98" t="s">
        <v>1630</v>
      </c>
      <c r="E17" s="85" t="s">
        <v>485</v>
      </c>
      <c r="F17" s="98" t="s">
        <v>486</v>
      </c>
      <c r="G17" s="85" t="s">
        <v>394</v>
      </c>
      <c r="H17" s="85" t="s">
        <v>358</v>
      </c>
      <c r="I17" s="113">
        <v>42768</v>
      </c>
      <c r="J17" s="97">
        <v>0.86</v>
      </c>
      <c r="K17" s="98" t="s">
        <v>173</v>
      </c>
      <c r="L17" s="99">
        <v>6.8499999999999991E-2</v>
      </c>
      <c r="M17" s="96">
        <v>5.8000000000000005E-3</v>
      </c>
      <c r="N17" s="95">
        <v>78200</v>
      </c>
      <c r="O17" s="97">
        <v>119.67</v>
      </c>
      <c r="P17" s="95">
        <v>93.581949999999992</v>
      </c>
      <c r="Q17" s="96">
        <v>1.548358482608687E-4</v>
      </c>
      <c r="R17" s="96">
        <v>5.9664547832599182E-3</v>
      </c>
      <c r="S17" s="96">
        <v>6.2540825478285737E-5</v>
      </c>
    </row>
    <row r="18" spans="2:19">
      <c r="B18" s="109" t="s">
        <v>1639</v>
      </c>
      <c r="C18" s="85" t="s">
        <v>1640</v>
      </c>
      <c r="D18" s="98" t="s">
        <v>1630</v>
      </c>
      <c r="E18" s="85" t="s">
        <v>407</v>
      </c>
      <c r="F18" s="98" t="s">
        <v>408</v>
      </c>
      <c r="G18" s="85" t="s">
        <v>394</v>
      </c>
      <c r="H18" s="85" t="s">
        <v>169</v>
      </c>
      <c r="I18" s="113">
        <v>42835</v>
      </c>
      <c r="J18" s="97">
        <v>4.0999999999999996</v>
      </c>
      <c r="K18" s="98" t="s">
        <v>173</v>
      </c>
      <c r="L18" s="99">
        <v>5.5999999999999994E-2</v>
      </c>
      <c r="M18" s="96">
        <v>4.0000000000000002E-4</v>
      </c>
      <c r="N18" s="95">
        <v>256910.75</v>
      </c>
      <c r="O18" s="97">
        <v>152.15</v>
      </c>
      <c r="P18" s="95">
        <v>390.8897</v>
      </c>
      <c r="Q18" s="96">
        <v>3.1331913472871522E-4</v>
      </c>
      <c r="R18" s="96">
        <v>2.4921747412743962E-2</v>
      </c>
      <c r="S18" s="96">
        <v>2.61231621150868E-4</v>
      </c>
    </row>
    <row r="19" spans="2:19">
      <c r="B19" s="109" t="s">
        <v>1641</v>
      </c>
      <c r="C19" s="85" t="s">
        <v>1642</v>
      </c>
      <c r="D19" s="98" t="s">
        <v>1630</v>
      </c>
      <c r="E19" s="85" t="s">
        <v>485</v>
      </c>
      <c r="F19" s="98" t="s">
        <v>486</v>
      </c>
      <c r="G19" s="85" t="s">
        <v>430</v>
      </c>
      <c r="H19" s="85" t="s">
        <v>169</v>
      </c>
      <c r="I19" s="113">
        <v>42935</v>
      </c>
      <c r="J19" s="97">
        <v>2.41</v>
      </c>
      <c r="K19" s="98" t="s">
        <v>173</v>
      </c>
      <c r="L19" s="99">
        <v>0.06</v>
      </c>
      <c r="M19" s="96">
        <v>-1.2999999999999999E-3</v>
      </c>
      <c r="N19" s="95">
        <v>280000</v>
      </c>
      <c r="O19" s="97">
        <v>123.29</v>
      </c>
      <c r="P19" s="95">
        <v>345.21199000000001</v>
      </c>
      <c r="Q19" s="96">
        <v>7.5660363899307176E-5</v>
      </c>
      <c r="R19" s="96">
        <v>2.2009497867635536E-2</v>
      </c>
      <c r="S19" s="96">
        <v>2.3070520350988328E-4</v>
      </c>
    </row>
    <row r="20" spans="2:19">
      <c r="B20" s="110"/>
      <c r="C20" s="85"/>
      <c r="D20" s="85"/>
      <c r="E20" s="85"/>
      <c r="F20" s="85"/>
      <c r="G20" s="85"/>
      <c r="H20" s="85"/>
      <c r="I20" s="85"/>
      <c r="J20" s="97"/>
      <c r="K20" s="85"/>
      <c r="L20" s="85"/>
      <c r="M20" s="96"/>
      <c r="N20" s="95"/>
      <c r="O20" s="97"/>
      <c r="P20" s="85"/>
      <c r="Q20" s="85"/>
      <c r="R20" s="96"/>
      <c r="S20" s="85"/>
    </row>
    <row r="21" spans="2:19">
      <c r="B21" s="108" t="s">
        <v>64</v>
      </c>
      <c r="C21" s="83"/>
      <c r="D21" s="83"/>
      <c r="E21" s="83"/>
      <c r="F21" s="83"/>
      <c r="G21" s="83"/>
      <c r="H21" s="83"/>
      <c r="I21" s="83"/>
      <c r="J21" s="94">
        <v>5.1156794090802977</v>
      </c>
      <c r="K21" s="83"/>
      <c r="L21" s="83"/>
      <c r="M21" s="93">
        <v>2.4382099521886955E-2</v>
      </c>
      <c r="N21" s="92"/>
      <c r="O21" s="94"/>
      <c r="P21" s="92">
        <v>5428.2204299999994</v>
      </c>
      <c r="Q21" s="83"/>
      <c r="R21" s="93">
        <v>0.34608417274017811</v>
      </c>
      <c r="S21" s="93">
        <v>3.6276801944209879E-3</v>
      </c>
    </row>
    <row r="22" spans="2:19">
      <c r="B22" s="109" t="s">
        <v>1643</v>
      </c>
      <c r="C22" s="85" t="s">
        <v>1644</v>
      </c>
      <c r="D22" s="98" t="s">
        <v>1630</v>
      </c>
      <c r="E22" s="85" t="s">
        <v>1636</v>
      </c>
      <c r="F22" s="98" t="s">
        <v>408</v>
      </c>
      <c r="G22" s="85" t="s">
        <v>357</v>
      </c>
      <c r="H22" s="85" t="s">
        <v>169</v>
      </c>
      <c r="I22" s="113">
        <v>42796</v>
      </c>
      <c r="J22" s="97">
        <v>7.2499999999999991</v>
      </c>
      <c r="K22" s="98" t="s">
        <v>173</v>
      </c>
      <c r="L22" s="99">
        <v>3.7400000000000003E-2</v>
      </c>
      <c r="M22" s="96">
        <v>2.7699999999999995E-2</v>
      </c>
      <c r="N22" s="95">
        <v>986000</v>
      </c>
      <c r="O22" s="97">
        <v>107.35</v>
      </c>
      <c r="P22" s="95">
        <v>1058.47102</v>
      </c>
      <c r="Q22" s="96">
        <v>1.9143475103774721E-3</v>
      </c>
      <c r="R22" s="96">
        <v>6.748437578209264E-2</v>
      </c>
      <c r="S22" s="96">
        <v>7.0737627646830508E-4</v>
      </c>
    </row>
    <row r="23" spans="2:19">
      <c r="B23" s="109" t="s">
        <v>1645</v>
      </c>
      <c r="C23" s="85" t="s">
        <v>1646</v>
      </c>
      <c r="D23" s="98" t="s">
        <v>1630</v>
      </c>
      <c r="E23" s="85" t="s">
        <v>1636</v>
      </c>
      <c r="F23" s="98" t="s">
        <v>408</v>
      </c>
      <c r="G23" s="85" t="s">
        <v>357</v>
      </c>
      <c r="H23" s="85" t="s">
        <v>169</v>
      </c>
      <c r="I23" s="113">
        <v>42796</v>
      </c>
      <c r="J23" s="97">
        <v>3.78</v>
      </c>
      <c r="K23" s="98" t="s">
        <v>173</v>
      </c>
      <c r="L23" s="99">
        <v>2.5000000000000001E-2</v>
      </c>
      <c r="M23" s="96">
        <v>1.7000000000000001E-2</v>
      </c>
      <c r="N23" s="95">
        <v>1603565</v>
      </c>
      <c r="O23" s="97">
        <v>103.15</v>
      </c>
      <c r="P23" s="95">
        <v>1654.0773200000001</v>
      </c>
      <c r="Q23" s="96">
        <v>2.2109111314552953E-3</v>
      </c>
      <c r="R23" s="96">
        <v>0.10545813095148955</v>
      </c>
      <c r="S23" s="96">
        <v>1.1054200195412748E-3</v>
      </c>
    </row>
    <row r="24" spans="2:19">
      <c r="B24" s="109" t="s">
        <v>1647</v>
      </c>
      <c r="C24" s="85" t="s">
        <v>1648</v>
      </c>
      <c r="D24" s="98" t="s">
        <v>1630</v>
      </c>
      <c r="E24" s="85" t="s">
        <v>1649</v>
      </c>
      <c r="F24" s="98" t="s">
        <v>412</v>
      </c>
      <c r="G24" s="85" t="s">
        <v>430</v>
      </c>
      <c r="H24" s="85" t="s">
        <v>169</v>
      </c>
      <c r="I24" s="113">
        <v>42598</v>
      </c>
      <c r="J24" s="97">
        <v>5.25</v>
      </c>
      <c r="K24" s="98" t="s">
        <v>173</v>
      </c>
      <c r="L24" s="99">
        <v>3.1E-2</v>
      </c>
      <c r="M24" s="96">
        <v>2.6200000000000001E-2</v>
      </c>
      <c r="N24" s="95">
        <v>1897291.89</v>
      </c>
      <c r="O24" s="97">
        <v>102.67</v>
      </c>
      <c r="P24" s="95">
        <v>1947.94958</v>
      </c>
      <c r="Q24" s="96">
        <v>2.672242098591549E-3</v>
      </c>
      <c r="R24" s="96">
        <v>0.12419438886601689</v>
      </c>
      <c r="S24" s="96">
        <v>1.301814876942402E-3</v>
      </c>
    </row>
    <row r="25" spans="2:19">
      <c r="B25" s="109" t="s">
        <v>1650</v>
      </c>
      <c r="C25" s="85" t="s">
        <v>1651</v>
      </c>
      <c r="D25" s="98" t="s">
        <v>1630</v>
      </c>
      <c r="E25" s="85" t="s">
        <v>1652</v>
      </c>
      <c r="F25" s="98" t="s">
        <v>412</v>
      </c>
      <c r="G25" s="85" t="s">
        <v>618</v>
      </c>
      <c r="H25" s="85" t="s">
        <v>358</v>
      </c>
      <c r="I25" s="113">
        <v>43312</v>
      </c>
      <c r="J25" s="97">
        <v>4.71</v>
      </c>
      <c r="K25" s="98" t="s">
        <v>173</v>
      </c>
      <c r="L25" s="99">
        <v>3.5499999999999997E-2</v>
      </c>
      <c r="M25" s="96">
        <v>3.1099999999999999E-2</v>
      </c>
      <c r="N25" s="95">
        <v>745000</v>
      </c>
      <c r="O25" s="97">
        <v>103.05</v>
      </c>
      <c r="P25" s="95">
        <v>767.72251000000006</v>
      </c>
      <c r="Q25" s="96">
        <v>2.3281249999999999E-3</v>
      </c>
      <c r="R25" s="96">
        <v>4.8947277140579046E-2</v>
      </c>
      <c r="S25" s="96">
        <v>5.1306902146900637E-4</v>
      </c>
    </row>
    <row r="26" spans="2:19">
      <c r="B26" s="110"/>
      <c r="C26" s="85"/>
      <c r="D26" s="85"/>
      <c r="E26" s="85"/>
      <c r="F26" s="85"/>
      <c r="G26" s="85"/>
      <c r="H26" s="85"/>
      <c r="I26" s="85"/>
      <c r="J26" s="97"/>
      <c r="K26" s="85"/>
      <c r="L26" s="85"/>
      <c r="M26" s="96"/>
      <c r="N26" s="95"/>
      <c r="O26" s="97"/>
      <c r="P26" s="85"/>
      <c r="Q26" s="85"/>
      <c r="R26" s="96"/>
      <c r="S26" s="85"/>
    </row>
    <row r="27" spans="2:19">
      <c r="B27" s="108" t="s">
        <v>50</v>
      </c>
      <c r="C27" s="83"/>
      <c r="D27" s="83"/>
      <c r="E27" s="83"/>
      <c r="F27" s="83"/>
      <c r="G27" s="83"/>
      <c r="H27" s="83"/>
      <c r="I27" s="83"/>
      <c r="J27" s="94">
        <v>2.9240226192967951</v>
      </c>
      <c r="K27" s="83"/>
      <c r="L27" s="83"/>
      <c r="M27" s="93">
        <v>4.2614787302916242E-2</v>
      </c>
      <c r="N27" s="92"/>
      <c r="O27" s="94"/>
      <c r="P27" s="92">
        <v>1091.9773600000001</v>
      </c>
      <c r="Q27" s="83"/>
      <c r="R27" s="93">
        <v>6.96206217415168E-2</v>
      </c>
      <c r="S27" s="93">
        <v>7.2976856645965598E-4</v>
      </c>
    </row>
    <row r="28" spans="2:19">
      <c r="B28" s="109" t="s">
        <v>1653</v>
      </c>
      <c r="C28" s="85" t="s">
        <v>1654</v>
      </c>
      <c r="D28" s="98" t="s">
        <v>1630</v>
      </c>
      <c r="E28" s="85" t="s">
        <v>928</v>
      </c>
      <c r="F28" s="98" t="s">
        <v>199</v>
      </c>
      <c r="G28" s="85" t="s">
        <v>531</v>
      </c>
      <c r="H28" s="85" t="s">
        <v>358</v>
      </c>
      <c r="I28" s="113">
        <v>42954</v>
      </c>
      <c r="J28" s="97">
        <v>1.4400000000000002</v>
      </c>
      <c r="K28" s="98" t="s">
        <v>172</v>
      </c>
      <c r="L28" s="99">
        <v>3.7000000000000005E-2</v>
      </c>
      <c r="M28" s="96">
        <v>3.4699999999999995E-2</v>
      </c>
      <c r="N28" s="95">
        <v>52510</v>
      </c>
      <c r="O28" s="97">
        <v>100.51</v>
      </c>
      <c r="P28" s="95">
        <v>191.68897000000001</v>
      </c>
      <c r="Q28" s="96">
        <v>7.8135230045830604E-4</v>
      </c>
      <c r="R28" s="96">
        <v>1.2221412056007245E-2</v>
      </c>
      <c r="S28" s="96">
        <v>1.2810575563858577E-4</v>
      </c>
    </row>
    <row r="29" spans="2:19">
      <c r="B29" s="109" t="s">
        <v>1655</v>
      </c>
      <c r="C29" s="85" t="s">
        <v>1656</v>
      </c>
      <c r="D29" s="98" t="s">
        <v>1630</v>
      </c>
      <c r="E29" s="85" t="s">
        <v>928</v>
      </c>
      <c r="F29" s="98" t="s">
        <v>199</v>
      </c>
      <c r="G29" s="85" t="s">
        <v>531</v>
      </c>
      <c r="H29" s="85" t="s">
        <v>358</v>
      </c>
      <c r="I29" s="113">
        <v>42625</v>
      </c>
      <c r="J29" s="97">
        <v>3.2399999999999993</v>
      </c>
      <c r="K29" s="98" t="s">
        <v>172</v>
      </c>
      <c r="L29" s="99">
        <v>4.4500000000000005E-2</v>
      </c>
      <c r="M29" s="96">
        <v>4.4299999999999999E-2</v>
      </c>
      <c r="N29" s="95">
        <v>246963</v>
      </c>
      <c r="O29" s="97">
        <v>100.37</v>
      </c>
      <c r="P29" s="95">
        <v>900.28839000000005</v>
      </c>
      <c r="Q29" s="96">
        <v>1.8009644712661599E-3</v>
      </c>
      <c r="R29" s="96">
        <v>5.7399209685509558E-2</v>
      </c>
      <c r="S29" s="96">
        <v>6.0166281082107021E-4</v>
      </c>
    </row>
    <row r="30" spans="2:19">
      <c r="B30" s="110"/>
      <c r="C30" s="85"/>
      <c r="D30" s="85"/>
      <c r="E30" s="85"/>
      <c r="F30" s="85"/>
      <c r="G30" s="85"/>
      <c r="H30" s="85"/>
      <c r="I30" s="85"/>
      <c r="J30" s="97"/>
      <c r="K30" s="85"/>
      <c r="L30" s="85"/>
      <c r="M30" s="96"/>
      <c r="N30" s="95"/>
      <c r="O30" s="97"/>
      <c r="P30" s="85"/>
      <c r="Q30" s="85"/>
      <c r="R30" s="96"/>
      <c r="S30" s="85"/>
    </row>
    <row r="31" spans="2:19">
      <c r="B31" s="107" t="s">
        <v>240</v>
      </c>
      <c r="C31" s="85"/>
      <c r="D31" s="85"/>
      <c r="E31" s="85"/>
      <c r="F31" s="85"/>
      <c r="G31" s="85"/>
      <c r="H31" s="85"/>
      <c r="I31" s="85"/>
      <c r="J31" s="97">
        <v>14.595825944714258</v>
      </c>
      <c r="K31" s="85"/>
      <c r="L31" s="85"/>
      <c r="M31" s="96">
        <v>4.6971110883918615E-2</v>
      </c>
      <c r="N31" s="95"/>
      <c r="O31" s="97"/>
      <c r="P31" s="95">
        <v>765.47907999999995</v>
      </c>
      <c r="Q31" s="85"/>
      <c r="R31" s="96">
        <v>4.8804243963193772E-2</v>
      </c>
      <c r="S31" s="96">
        <v>5.115697370011923E-4</v>
      </c>
    </row>
    <row r="32" spans="2:19">
      <c r="B32" s="108" t="s">
        <v>74</v>
      </c>
      <c r="C32" s="83"/>
      <c r="D32" s="83"/>
      <c r="E32" s="83"/>
      <c r="F32" s="83"/>
      <c r="G32" s="83"/>
      <c r="H32" s="83"/>
      <c r="I32" s="83"/>
      <c r="J32" s="94">
        <v>14.595825944714258</v>
      </c>
      <c r="K32" s="83"/>
      <c r="L32" s="83"/>
      <c r="M32" s="93">
        <v>4.6971110883918615E-2</v>
      </c>
      <c r="N32" s="92"/>
      <c r="O32" s="94"/>
      <c r="P32" s="92">
        <v>765.47907999999995</v>
      </c>
      <c r="Q32" s="83"/>
      <c r="R32" s="93">
        <v>4.8804243963193772E-2</v>
      </c>
      <c r="S32" s="93">
        <v>5.115697370011923E-4</v>
      </c>
    </row>
    <row r="33" spans="2:19">
      <c r="B33" s="109" t="s">
        <v>1657</v>
      </c>
      <c r="C33" s="85">
        <v>4824</v>
      </c>
      <c r="D33" s="98" t="s">
        <v>1630</v>
      </c>
      <c r="E33" s="85"/>
      <c r="F33" s="98" t="s">
        <v>1329</v>
      </c>
      <c r="G33" s="85" t="s">
        <v>1658</v>
      </c>
      <c r="H33" s="85" t="s">
        <v>1659</v>
      </c>
      <c r="I33" s="113">
        <v>42825</v>
      </c>
      <c r="J33" s="97">
        <v>16.68</v>
      </c>
      <c r="K33" s="98" t="s">
        <v>181</v>
      </c>
      <c r="L33" s="99">
        <v>4.555E-2</v>
      </c>
      <c r="M33" s="96">
        <v>5.0299999999999991E-2</v>
      </c>
      <c r="N33" s="95">
        <v>157000</v>
      </c>
      <c r="O33" s="97">
        <v>93.28</v>
      </c>
      <c r="P33" s="95">
        <v>396.17546000000004</v>
      </c>
      <c r="Q33" s="96">
        <v>9.4249575276595494E-4</v>
      </c>
      <c r="R33" s="96">
        <v>2.5258748811359442E-2</v>
      </c>
      <c r="S33" s="96">
        <v>2.6476409502729508E-4</v>
      </c>
    </row>
    <row r="34" spans="2:19">
      <c r="B34" s="109" t="s">
        <v>1660</v>
      </c>
      <c r="C34" s="85">
        <v>5168</v>
      </c>
      <c r="D34" s="98" t="s">
        <v>1630</v>
      </c>
      <c r="E34" s="85"/>
      <c r="F34" s="98" t="s">
        <v>1329</v>
      </c>
      <c r="G34" s="85" t="s">
        <v>1596</v>
      </c>
      <c r="H34" s="85"/>
      <c r="I34" s="113">
        <v>43465</v>
      </c>
      <c r="J34" s="97">
        <v>12.360000000000001</v>
      </c>
      <c r="K34" s="98" t="s">
        <v>181</v>
      </c>
      <c r="L34" s="99">
        <v>3.9510000000000003E-2</v>
      </c>
      <c r="M34" s="96">
        <v>4.3400000000000008E-2</v>
      </c>
      <c r="N34" s="95">
        <v>141000</v>
      </c>
      <c r="O34" s="97">
        <v>96.82</v>
      </c>
      <c r="P34" s="95">
        <v>369.30362000000002</v>
      </c>
      <c r="Q34" s="96">
        <v>3.5737187204566251E-4</v>
      </c>
      <c r="R34" s="96">
        <v>2.354549515183434E-2</v>
      </c>
      <c r="S34" s="96">
        <v>2.4680564197389728E-4</v>
      </c>
    </row>
    <row r="35" spans="2:19">
      <c r="B35" s="111"/>
      <c r="C35" s="112"/>
      <c r="D35" s="112"/>
      <c r="E35" s="112"/>
      <c r="F35" s="112"/>
      <c r="G35" s="112"/>
      <c r="H35" s="112"/>
      <c r="I35" s="112"/>
      <c r="J35" s="114"/>
      <c r="K35" s="112"/>
      <c r="L35" s="112"/>
      <c r="M35" s="115"/>
      <c r="N35" s="116"/>
      <c r="O35" s="114"/>
      <c r="P35" s="112"/>
      <c r="Q35" s="112"/>
      <c r="R35" s="115"/>
      <c r="S35" s="112"/>
    </row>
    <row r="36" spans="2:1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>
      <c r="B38" s="100" t="s">
        <v>261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>
      <c r="B39" s="100" t="s">
        <v>121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2:19">
      <c r="B40" s="100" t="s">
        <v>244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2:19">
      <c r="B41" s="100" t="s">
        <v>252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2:1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2:1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2:1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2:1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2:1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1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2:1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2:19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2:1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1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2:19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2:19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2:19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19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2:19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2:19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2:19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2:19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19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2:19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2:19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2:19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2:19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2:19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2:19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2:19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2:19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2:19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2:19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2:19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2:19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2:19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2:19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2:19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2:19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2:19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2:19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19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2:19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2:19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2:19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2:19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2:19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2:19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19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2:19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2:19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2:19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2:19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2:19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2:19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2:19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2:19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2:19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2:19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2:19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2:19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2:19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2:19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2:19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2:19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2:19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2:19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2:19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2:19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2:19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2:19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2:19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2:19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2:19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2:19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2:19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2:19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 B42:B134">
    <cfRule type="cellIs" dxfId="30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S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9.5703125" style="2" customWidth="1"/>
    <col min="4" max="4" width="8.42578125" style="2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97">
      <c r="B1" s="57" t="s">
        <v>188</v>
      </c>
      <c r="C1" s="79" t="s" vm="1">
        <v>262</v>
      </c>
    </row>
    <row r="2" spans="2:97">
      <c r="B2" s="57" t="s">
        <v>187</v>
      </c>
      <c r="C2" s="79" t="s">
        <v>263</v>
      </c>
    </row>
    <row r="3" spans="2:97">
      <c r="B3" s="57" t="s">
        <v>189</v>
      </c>
      <c r="C3" s="79" t="s">
        <v>264</v>
      </c>
    </row>
    <row r="4" spans="2:97">
      <c r="B4" s="57" t="s">
        <v>190</v>
      </c>
      <c r="C4" s="79">
        <v>74</v>
      </c>
    </row>
    <row r="6" spans="2:97" ht="26.25" customHeight="1">
      <c r="B6" s="151" t="s">
        <v>219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2:97" ht="26.25" customHeight="1">
      <c r="B7" s="151" t="s">
        <v>98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2:97" s="3" customFormat="1" ht="63">
      <c r="B8" s="23" t="s">
        <v>125</v>
      </c>
      <c r="C8" s="31" t="s">
        <v>48</v>
      </c>
      <c r="D8" s="31" t="s">
        <v>127</v>
      </c>
      <c r="E8" s="31" t="s">
        <v>126</v>
      </c>
      <c r="F8" s="31" t="s">
        <v>68</v>
      </c>
      <c r="G8" s="31" t="s">
        <v>110</v>
      </c>
      <c r="H8" s="31" t="s">
        <v>246</v>
      </c>
      <c r="I8" s="31" t="s">
        <v>245</v>
      </c>
      <c r="J8" s="31" t="s">
        <v>119</v>
      </c>
      <c r="K8" s="31" t="s">
        <v>62</v>
      </c>
      <c r="L8" s="31" t="s">
        <v>191</v>
      </c>
      <c r="M8" s="32" t="s">
        <v>193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CS8" s="1"/>
    </row>
    <row r="9" spans="2:97" s="3" customFormat="1" ht="14.25" customHeight="1">
      <c r="B9" s="16"/>
      <c r="C9" s="33"/>
      <c r="D9" s="17"/>
      <c r="E9" s="17"/>
      <c r="F9" s="33"/>
      <c r="G9" s="33"/>
      <c r="H9" s="33" t="s">
        <v>253</v>
      </c>
      <c r="I9" s="33"/>
      <c r="J9" s="33" t="s">
        <v>249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CS9" s="1"/>
    </row>
    <row r="10" spans="2:97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CS10" s="1"/>
    </row>
    <row r="11" spans="2:97" s="4" customFormat="1" ht="18" customHeight="1">
      <c r="B11" s="124" t="s">
        <v>32</v>
      </c>
      <c r="C11" s="125"/>
      <c r="D11" s="125"/>
      <c r="E11" s="125"/>
      <c r="F11" s="125"/>
      <c r="G11" s="125"/>
      <c r="H11" s="126"/>
      <c r="I11" s="126"/>
      <c r="J11" s="126">
        <v>13958.725559999997</v>
      </c>
      <c r="K11" s="125"/>
      <c r="L11" s="128">
        <v>1</v>
      </c>
      <c r="M11" s="128">
        <v>9.3286175287782113E-3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CS11" s="1"/>
    </row>
    <row r="12" spans="2:97">
      <c r="B12" s="129" t="s">
        <v>240</v>
      </c>
      <c r="C12" s="125"/>
      <c r="D12" s="125"/>
      <c r="E12" s="125"/>
      <c r="F12" s="125"/>
      <c r="G12" s="125"/>
      <c r="H12" s="126"/>
      <c r="I12" s="126"/>
      <c r="J12" s="126">
        <v>13958.725559999997</v>
      </c>
      <c r="K12" s="125"/>
      <c r="L12" s="128">
        <v>1</v>
      </c>
      <c r="M12" s="128">
        <v>9.3286175287782113E-3</v>
      </c>
    </row>
    <row r="13" spans="2:97">
      <c r="B13" s="103" t="s">
        <v>66</v>
      </c>
      <c r="C13" s="83"/>
      <c r="D13" s="83"/>
      <c r="E13" s="83"/>
      <c r="F13" s="83"/>
      <c r="G13" s="83"/>
      <c r="H13" s="92"/>
      <c r="I13" s="92"/>
      <c r="J13" s="92">
        <v>13958.725559999997</v>
      </c>
      <c r="K13" s="83"/>
      <c r="L13" s="93">
        <v>1</v>
      </c>
      <c r="M13" s="93">
        <v>9.3286175287782113E-3</v>
      </c>
    </row>
    <row r="14" spans="2:97">
      <c r="B14" s="88" t="s">
        <v>1661</v>
      </c>
      <c r="C14" s="85">
        <v>6761</v>
      </c>
      <c r="D14" s="98" t="s">
        <v>30</v>
      </c>
      <c r="E14" s="85"/>
      <c r="F14" s="98" t="s">
        <v>1286</v>
      </c>
      <c r="G14" s="98" t="s">
        <v>172</v>
      </c>
      <c r="H14" s="95">
        <v>7603.69</v>
      </c>
      <c r="I14" s="95">
        <v>9242.4130000000005</v>
      </c>
      <c r="J14" s="95">
        <v>2552.4404100000002</v>
      </c>
      <c r="K14" s="96">
        <v>4.5172261050160888E-3</v>
      </c>
      <c r="L14" s="96">
        <v>0.18285626427918686</v>
      </c>
      <c r="M14" s="96">
        <v>1.7057961522017238E-3</v>
      </c>
    </row>
    <row r="15" spans="2:97">
      <c r="B15" s="88" t="s">
        <v>1662</v>
      </c>
      <c r="C15" s="85">
        <v>5814</v>
      </c>
      <c r="D15" s="98" t="s">
        <v>30</v>
      </c>
      <c r="E15" s="85"/>
      <c r="F15" s="98" t="s">
        <v>1286</v>
      </c>
      <c r="G15" s="98" t="s">
        <v>172</v>
      </c>
      <c r="H15" s="95">
        <v>147369.60999999999</v>
      </c>
      <c r="I15" s="95">
        <v>112.2573</v>
      </c>
      <c r="J15" s="95">
        <v>600.8531999999999</v>
      </c>
      <c r="K15" s="96">
        <v>3.4122278655057798E-3</v>
      </c>
      <c r="L15" s="96">
        <v>4.304498984647994E-2</v>
      </c>
      <c r="M15" s="96">
        <v>4.0155024680795296E-4</v>
      </c>
    </row>
    <row r="16" spans="2:97">
      <c r="B16" s="88" t="s">
        <v>1663</v>
      </c>
      <c r="C16" s="85">
        <v>5771</v>
      </c>
      <c r="D16" s="98" t="s">
        <v>30</v>
      </c>
      <c r="E16" s="85"/>
      <c r="F16" s="98" t="s">
        <v>1286</v>
      </c>
      <c r="G16" s="98" t="s">
        <v>174</v>
      </c>
      <c r="H16" s="95">
        <v>348868.65</v>
      </c>
      <c r="I16" s="95">
        <v>105.7985</v>
      </c>
      <c r="J16" s="95">
        <v>1505.2546499999999</v>
      </c>
      <c r="K16" s="96">
        <v>3.3567775031111435E-3</v>
      </c>
      <c r="L16" s="96">
        <v>0.10783610892913065</v>
      </c>
      <c r="M16" s="96">
        <v>1.0059618159915249E-3</v>
      </c>
    </row>
    <row r="17" spans="2:13">
      <c r="B17" s="88" t="s">
        <v>1664</v>
      </c>
      <c r="C17" s="85" t="s">
        <v>1665</v>
      </c>
      <c r="D17" s="98" t="s">
        <v>30</v>
      </c>
      <c r="E17" s="85"/>
      <c r="F17" s="98" t="s">
        <v>1286</v>
      </c>
      <c r="G17" s="98" t="s">
        <v>172</v>
      </c>
      <c r="H17" s="95">
        <v>3576.8</v>
      </c>
      <c r="I17" s="95">
        <v>10551.775100000001</v>
      </c>
      <c r="J17" s="95">
        <v>1370.7754600000001</v>
      </c>
      <c r="K17" s="96">
        <v>4.2938777572090166E-3</v>
      </c>
      <c r="L17" s="96">
        <v>9.8202049614621145E-2</v>
      </c>
      <c r="M17" s="96">
        <v>9.1608936139690245E-4</v>
      </c>
    </row>
    <row r="18" spans="2:13">
      <c r="B18" s="88" t="s">
        <v>1666</v>
      </c>
      <c r="C18" s="85" t="s">
        <v>1667</v>
      </c>
      <c r="D18" s="98" t="s">
        <v>30</v>
      </c>
      <c r="E18" s="85"/>
      <c r="F18" s="98" t="s">
        <v>1286</v>
      </c>
      <c r="G18" s="98" t="s">
        <v>174</v>
      </c>
      <c r="H18" s="95">
        <v>514984.56</v>
      </c>
      <c r="I18" s="95">
        <v>104.9843</v>
      </c>
      <c r="J18" s="95">
        <v>2204.8908199999996</v>
      </c>
      <c r="K18" s="96">
        <v>9.2316351744578962E-3</v>
      </c>
      <c r="L18" s="96">
        <v>0.15795788881460035</v>
      </c>
      <c r="M18" s="96">
        <v>1.473528730404681E-3</v>
      </c>
    </row>
    <row r="19" spans="2:13">
      <c r="B19" s="88" t="s">
        <v>1668</v>
      </c>
      <c r="C19" s="85">
        <v>5691</v>
      </c>
      <c r="D19" s="98" t="s">
        <v>30</v>
      </c>
      <c r="E19" s="85"/>
      <c r="F19" s="98" t="s">
        <v>1286</v>
      </c>
      <c r="G19" s="98" t="s">
        <v>172</v>
      </c>
      <c r="H19" s="95">
        <v>284454.06</v>
      </c>
      <c r="I19" s="95">
        <v>102.3364</v>
      </c>
      <c r="J19" s="95">
        <v>1057.2753500000001</v>
      </c>
      <c r="K19" s="96">
        <v>3.2381031873626128E-3</v>
      </c>
      <c r="L19" s="96">
        <v>7.5742971337563886E-2</v>
      </c>
      <c r="M19" s="96">
        <v>7.065772101013441E-4</v>
      </c>
    </row>
    <row r="20" spans="2:13">
      <c r="B20" s="88" t="s">
        <v>1669</v>
      </c>
      <c r="C20" s="85">
        <v>6629</v>
      </c>
      <c r="D20" s="98" t="s">
        <v>30</v>
      </c>
      <c r="E20" s="85"/>
      <c r="F20" s="98" t="s">
        <v>1286</v>
      </c>
      <c r="G20" s="98" t="s">
        <v>175</v>
      </c>
      <c r="H20" s="95">
        <v>5819.61</v>
      </c>
      <c r="I20" s="95">
        <v>9696.1769000000004</v>
      </c>
      <c r="J20" s="95">
        <v>2670.5110499999996</v>
      </c>
      <c r="K20" s="96">
        <v>8.5834955752212387E-3</v>
      </c>
      <c r="L20" s="96">
        <v>0.19131481871472514</v>
      </c>
      <c r="M20" s="96">
        <v>1.784702771377211E-3</v>
      </c>
    </row>
    <row r="21" spans="2:13">
      <c r="B21" s="88" t="s">
        <v>1670</v>
      </c>
      <c r="C21" s="85">
        <v>5356</v>
      </c>
      <c r="D21" s="98" t="s">
        <v>30</v>
      </c>
      <c r="E21" s="85"/>
      <c r="F21" s="98" t="s">
        <v>1286</v>
      </c>
      <c r="G21" s="98" t="s">
        <v>172</v>
      </c>
      <c r="H21" s="95">
        <v>81467</v>
      </c>
      <c r="I21" s="95">
        <v>311.1943</v>
      </c>
      <c r="J21" s="95">
        <v>920.78704000000005</v>
      </c>
      <c r="K21" s="96">
        <v>3.4377230722728086E-3</v>
      </c>
      <c r="L21" s="96">
        <v>6.5964979112319494E-2</v>
      </c>
      <c r="M21" s="96">
        <v>6.1536206043267226E-4</v>
      </c>
    </row>
    <row r="22" spans="2:13">
      <c r="B22" s="88" t="s">
        <v>1671</v>
      </c>
      <c r="C22" s="85" t="s">
        <v>1672</v>
      </c>
      <c r="D22" s="98" t="s">
        <v>30</v>
      </c>
      <c r="E22" s="85"/>
      <c r="F22" s="98" t="s">
        <v>1286</v>
      </c>
      <c r="G22" s="98" t="s">
        <v>172</v>
      </c>
      <c r="H22" s="95">
        <v>289457.77</v>
      </c>
      <c r="I22" s="95">
        <v>102.3425</v>
      </c>
      <c r="J22" s="95">
        <v>1075.93758</v>
      </c>
      <c r="K22" s="96">
        <v>7.8221164168291116E-3</v>
      </c>
      <c r="L22" s="96">
        <v>7.70799293513727E-2</v>
      </c>
      <c r="M22" s="96">
        <v>7.1904918006420154E-4</v>
      </c>
    </row>
    <row r="23" spans="2:13">
      <c r="B23" s="84"/>
      <c r="C23" s="85"/>
      <c r="D23" s="85"/>
      <c r="E23" s="85"/>
      <c r="F23" s="85"/>
      <c r="G23" s="85"/>
      <c r="H23" s="95"/>
      <c r="I23" s="95"/>
      <c r="J23" s="85"/>
      <c r="K23" s="85"/>
      <c r="L23" s="96"/>
      <c r="M23" s="85"/>
    </row>
    <row r="24" spans="2:13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2:13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2:13">
      <c r="B26" s="100" t="s">
        <v>261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2:13">
      <c r="B27" s="100" t="s">
        <v>121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2:13">
      <c r="B28" s="100" t="s">
        <v>244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2:13">
      <c r="B29" s="100" t="s">
        <v>252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2:13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2:13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2:1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2:1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2:1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2:1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2:1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2:1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2:1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2:1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2:1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2:1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2:1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2:1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2:1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2:1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2:1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2:1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2:1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2:13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2:13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2:13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2:13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2:13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2:13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2:13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2:13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2:13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2:13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2:13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2:13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2:13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2:13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2:13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2:13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2:13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2:13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2:13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2:13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2:13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2:13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2:13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2:13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2:13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2:13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2:13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2:13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2:13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2:13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2:13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2:13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2:13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2:13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2:13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2:13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2:13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2:13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2:13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2:13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2:13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2:13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2:13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2:13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2:13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2:13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2:13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2:13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2:13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2:13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2:13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2:13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2:13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2:13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2:13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2:13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2:13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2:13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2:13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2:13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2:13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2:13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2:13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2:13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2:13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2:13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2:13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2:13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2:13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2:13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2:13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2:13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2:13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4"/>
      <c r="C400" s="1"/>
      <c r="D400" s="1"/>
      <c r="E400" s="1"/>
    </row>
    <row r="401" spans="2:5">
      <c r="B401" s="44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G18:XFD21 C5:C1048576 A1:B1048576 D1:XFD17 D18:AE21 D22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Z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17" style="2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6" style="3" customWidth="1"/>
    <col min="14" max="14" width="7.85546875" style="3" customWidth="1"/>
    <col min="15" max="15" width="8.140625" style="3" customWidth="1"/>
    <col min="16" max="16" width="6.28515625" style="3" customWidth="1"/>
    <col min="17" max="17" width="8" style="3" customWidth="1"/>
    <col min="18" max="18" width="8.7109375" style="3" customWidth="1"/>
    <col min="19" max="19" width="10" style="3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2">
      <c r="B1" s="57" t="s">
        <v>188</v>
      </c>
      <c r="C1" s="79" t="s" vm="1">
        <v>262</v>
      </c>
    </row>
    <row r="2" spans="2:52">
      <c r="B2" s="57" t="s">
        <v>187</v>
      </c>
      <c r="C2" s="79" t="s">
        <v>263</v>
      </c>
    </row>
    <row r="3" spans="2:52">
      <c r="B3" s="57" t="s">
        <v>189</v>
      </c>
      <c r="C3" s="79" t="s">
        <v>264</v>
      </c>
    </row>
    <row r="4" spans="2:52">
      <c r="B4" s="57" t="s">
        <v>190</v>
      </c>
      <c r="C4" s="79">
        <v>74</v>
      </c>
    </row>
    <row r="6" spans="2:52" ht="26.25" customHeight="1">
      <c r="B6" s="151" t="s">
        <v>219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52" ht="26.25" customHeight="1">
      <c r="B7" s="151" t="s">
        <v>105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52" s="3" customFormat="1" ht="78.75">
      <c r="B8" s="23" t="s">
        <v>125</v>
      </c>
      <c r="C8" s="31" t="s">
        <v>48</v>
      </c>
      <c r="D8" s="31" t="s">
        <v>110</v>
      </c>
      <c r="E8" s="31" t="s">
        <v>111</v>
      </c>
      <c r="F8" s="31" t="s">
        <v>246</v>
      </c>
      <c r="G8" s="31" t="s">
        <v>245</v>
      </c>
      <c r="H8" s="31" t="s">
        <v>119</v>
      </c>
      <c r="I8" s="31" t="s">
        <v>62</v>
      </c>
      <c r="J8" s="31" t="s">
        <v>191</v>
      </c>
      <c r="K8" s="32" t="s">
        <v>193</v>
      </c>
      <c r="AZ8" s="1"/>
    </row>
    <row r="9" spans="2:52" s="3" customFormat="1" ht="21" customHeight="1">
      <c r="B9" s="16"/>
      <c r="C9" s="17"/>
      <c r="D9" s="17"/>
      <c r="E9" s="33" t="s">
        <v>22</v>
      </c>
      <c r="F9" s="33" t="s">
        <v>253</v>
      </c>
      <c r="G9" s="33"/>
      <c r="H9" s="33" t="s">
        <v>249</v>
      </c>
      <c r="I9" s="33" t="s">
        <v>20</v>
      </c>
      <c r="J9" s="33" t="s">
        <v>20</v>
      </c>
      <c r="K9" s="34" t="s">
        <v>20</v>
      </c>
      <c r="AZ9" s="1"/>
    </row>
    <row r="10" spans="2:52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AZ10" s="1"/>
    </row>
    <row r="11" spans="2:52" s="4" customFormat="1" ht="18" customHeight="1">
      <c r="B11" s="80" t="s">
        <v>1673</v>
      </c>
      <c r="C11" s="81"/>
      <c r="D11" s="81"/>
      <c r="E11" s="81"/>
      <c r="F11" s="89"/>
      <c r="G11" s="91"/>
      <c r="H11" s="89">
        <v>3187.7464900000004</v>
      </c>
      <c r="I11" s="81"/>
      <c r="J11" s="90">
        <v>1</v>
      </c>
      <c r="K11" s="90">
        <v>2.1303712617669109E-3</v>
      </c>
      <c r="L11" s="3"/>
      <c r="M11" s="3"/>
      <c r="N11" s="3"/>
      <c r="O11" s="3"/>
      <c r="P11" s="3"/>
      <c r="Q11" s="3"/>
      <c r="R11" s="3"/>
      <c r="AZ11" s="1"/>
    </row>
    <row r="12" spans="2:52" ht="21" customHeight="1">
      <c r="B12" s="82" t="s">
        <v>1674</v>
      </c>
      <c r="C12" s="83"/>
      <c r="D12" s="83"/>
      <c r="E12" s="83"/>
      <c r="F12" s="92"/>
      <c r="G12" s="94"/>
      <c r="H12" s="92">
        <v>623.45987000000002</v>
      </c>
      <c r="I12" s="83"/>
      <c r="J12" s="93">
        <v>0.19558012908360223</v>
      </c>
      <c r="K12" s="93">
        <v>4.16658286372369E-4</v>
      </c>
      <c r="S12" s="1"/>
    </row>
    <row r="13" spans="2:52">
      <c r="B13" s="103" t="s">
        <v>237</v>
      </c>
      <c r="C13" s="83"/>
      <c r="D13" s="83"/>
      <c r="E13" s="83"/>
      <c r="F13" s="92"/>
      <c r="G13" s="94"/>
      <c r="H13" s="92">
        <v>187.86749</v>
      </c>
      <c r="I13" s="83"/>
      <c r="J13" s="93">
        <v>5.8934262994043786E-2</v>
      </c>
      <c r="K13" s="93">
        <v>1.2555186021592402E-4</v>
      </c>
      <c r="S13" s="1"/>
    </row>
    <row r="14" spans="2:52">
      <c r="B14" s="88" t="s">
        <v>1675</v>
      </c>
      <c r="C14" s="85">
        <v>5277</v>
      </c>
      <c r="D14" s="98" t="s">
        <v>172</v>
      </c>
      <c r="E14" s="113">
        <v>42545</v>
      </c>
      <c r="F14" s="95">
        <v>48953.77</v>
      </c>
      <c r="G14" s="97">
        <v>105.6622</v>
      </c>
      <c r="H14" s="95">
        <v>187.86749</v>
      </c>
      <c r="I14" s="96">
        <v>6.6666666666666664E-4</v>
      </c>
      <c r="J14" s="96">
        <v>5.8934262994043786E-2</v>
      </c>
      <c r="K14" s="96">
        <v>1.2555186021592402E-4</v>
      </c>
      <c r="S14" s="1"/>
    </row>
    <row r="15" spans="2:52">
      <c r="B15" s="84"/>
      <c r="C15" s="85"/>
      <c r="D15" s="85"/>
      <c r="E15" s="85"/>
      <c r="F15" s="95"/>
      <c r="G15" s="97"/>
      <c r="H15" s="85"/>
      <c r="I15" s="85"/>
      <c r="J15" s="96"/>
      <c r="K15" s="85"/>
      <c r="S15" s="1"/>
    </row>
    <row r="16" spans="2:52">
      <c r="B16" s="103" t="s">
        <v>239</v>
      </c>
      <c r="C16" s="83"/>
      <c r="D16" s="83"/>
      <c r="E16" s="83"/>
      <c r="F16" s="92"/>
      <c r="G16" s="94"/>
      <c r="H16" s="92">
        <v>435.59237999999999</v>
      </c>
      <c r="I16" s="83"/>
      <c r="J16" s="93">
        <v>0.13664586608955845</v>
      </c>
      <c r="K16" s="93">
        <v>2.9110642615644495E-4</v>
      </c>
      <c r="S16" s="1"/>
    </row>
    <row r="17" spans="2:19">
      <c r="B17" s="88" t="s">
        <v>1676</v>
      </c>
      <c r="C17" s="85">
        <v>5322</v>
      </c>
      <c r="D17" s="98" t="s">
        <v>174</v>
      </c>
      <c r="E17" s="113">
        <v>43191</v>
      </c>
      <c r="F17" s="95">
        <v>101364.65</v>
      </c>
      <c r="G17" s="97">
        <v>105.372</v>
      </c>
      <c r="H17" s="95">
        <v>435.59237999999999</v>
      </c>
      <c r="I17" s="96">
        <v>1.1273036000000003E-3</v>
      </c>
      <c r="J17" s="96">
        <v>0.13664586608955845</v>
      </c>
      <c r="K17" s="96">
        <v>2.9110642615644495E-4</v>
      </c>
      <c r="S17" s="1"/>
    </row>
    <row r="18" spans="2:19">
      <c r="B18" s="84"/>
      <c r="C18" s="85"/>
      <c r="D18" s="85"/>
      <c r="E18" s="85"/>
      <c r="F18" s="95"/>
      <c r="G18" s="97"/>
      <c r="H18" s="85"/>
      <c r="I18" s="85"/>
      <c r="J18" s="96"/>
      <c r="K18" s="85"/>
      <c r="S18" s="1"/>
    </row>
    <row r="19" spans="2:19">
      <c r="B19" s="82" t="s">
        <v>1677</v>
      </c>
      <c r="C19" s="83"/>
      <c r="D19" s="83"/>
      <c r="E19" s="83"/>
      <c r="F19" s="92"/>
      <c r="G19" s="94"/>
      <c r="H19" s="92">
        <v>2564.2866199999999</v>
      </c>
      <c r="I19" s="83"/>
      <c r="J19" s="93">
        <v>0.80441987091639755</v>
      </c>
      <c r="K19" s="93">
        <v>1.7137129753945414E-3</v>
      </c>
      <c r="S19" s="1"/>
    </row>
    <row r="20" spans="2:19">
      <c r="B20" s="103" t="s">
        <v>239</v>
      </c>
      <c r="C20" s="83"/>
      <c r="D20" s="83"/>
      <c r="E20" s="83"/>
      <c r="F20" s="92"/>
      <c r="G20" s="94"/>
      <c r="H20" s="92">
        <v>2564.2866199999999</v>
      </c>
      <c r="I20" s="83"/>
      <c r="J20" s="93">
        <v>0.80441987091639755</v>
      </c>
      <c r="K20" s="93">
        <v>1.7137129753945414E-3</v>
      </c>
      <c r="S20" s="1"/>
    </row>
    <row r="21" spans="2:19">
      <c r="B21" s="88" t="s">
        <v>1678</v>
      </c>
      <c r="C21" s="85">
        <v>5307</v>
      </c>
      <c r="D21" s="98" t="s">
        <v>172</v>
      </c>
      <c r="E21" s="113">
        <v>43068</v>
      </c>
      <c r="F21" s="95">
        <v>12494</v>
      </c>
      <c r="G21" s="97">
        <v>79.552099999999996</v>
      </c>
      <c r="H21" s="95">
        <v>36.099319999999999</v>
      </c>
      <c r="I21" s="96">
        <v>8.4995524849535559E-5</v>
      </c>
      <c r="J21" s="96">
        <v>1.1324401144584115E-2</v>
      </c>
      <c r="K21" s="96">
        <v>2.4125178755142311E-5</v>
      </c>
      <c r="S21" s="1"/>
    </row>
    <row r="22" spans="2:19" ht="16.5" customHeight="1">
      <c r="B22" s="88" t="s">
        <v>1679</v>
      </c>
      <c r="C22" s="85">
        <v>5285</v>
      </c>
      <c r="D22" s="98" t="s">
        <v>172</v>
      </c>
      <c r="E22" s="113">
        <v>42718</v>
      </c>
      <c r="F22" s="95">
        <v>202698.18</v>
      </c>
      <c r="G22" s="97">
        <v>93.131100000000004</v>
      </c>
      <c r="H22" s="95">
        <v>685.6309399999999</v>
      </c>
      <c r="I22" s="96">
        <v>7.3650863157894716E-5</v>
      </c>
      <c r="J22" s="96">
        <v>0.21508327031363142</v>
      </c>
      <c r="K22" s="96">
        <v>4.582072179630046E-4</v>
      </c>
      <c r="S22" s="1"/>
    </row>
    <row r="23" spans="2:19" ht="16.5" customHeight="1">
      <c r="B23" s="88" t="s">
        <v>1680</v>
      </c>
      <c r="C23" s="85">
        <v>7000</v>
      </c>
      <c r="D23" s="98" t="s">
        <v>172</v>
      </c>
      <c r="E23" s="113">
        <v>43137</v>
      </c>
      <c r="F23" s="95">
        <v>38.93</v>
      </c>
      <c r="G23" s="97">
        <v>100</v>
      </c>
      <c r="H23" s="95">
        <v>0.14138999999999999</v>
      </c>
      <c r="I23" s="96">
        <v>3.6399585464368778E-4</v>
      </c>
      <c r="J23" s="96">
        <v>4.4354217138515294E-5</v>
      </c>
      <c r="K23" s="96">
        <v>9.4490949530062375E-8</v>
      </c>
      <c r="S23" s="1"/>
    </row>
    <row r="24" spans="2:19" ht="16.5" customHeight="1">
      <c r="B24" s="88" t="s">
        <v>1681</v>
      </c>
      <c r="C24" s="85">
        <v>5292</v>
      </c>
      <c r="D24" s="98" t="s">
        <v>174</v>
      </c>
      <c r="E24" s="113">
        <v>42814</v>
      </c>
      <c r="F24" s="95">
        <v>9951.74</v>
      </c>
      <c r="G24" s="97">
        <v>1E-4</v>
      </c>
      <c r="H24" s="95">
        <v>4.0000000000000003E-5</v>
      </c>
      <c r="I24" s="96">
        <v>4.9116764318923109E-5</v>
      </c>
      <c r="J24" s="96">
        <v>1.2548049264733093E-8</v>
      </c>
      <c r="K24" s="96">
        <v>2.6732003544822795E-11</v>
      </c>
      <c r="S24" s="1"/>
    </row>
    <row r="25" spans="2:19">
      <c r="B25" s="88" t="s">
        <v>1682</v>
      </c>
      <c r="C25" s="85">
        <v>5329</v>
      </c>
      <c r="D25" s="98" t="s">
        <v>172</v>
      </c>
      <c r="E25" s="113">
        <v>43261</v>
      </c>
      <c r="F25" s="95">
        <v>16305.11</v>
      </c>
      <c r="G25" s="97">
        <v>100</v>
      </c>
      <c r="H25" s="95">
        <v>59.220160000000007</v>
      </c>
      <c r="I25" s="96">
        <v>1.7819792349726775E-5</v>
      </c>
      <c r="J25" s="96">
        <v>1.8577437128634404E-2</v>
      </c>
      <c r="K25" s="96">
        <v>3.9576838176124334E-5</v>
      </c>
      <c r="S25" s="1"/>
    </row>
    <row r="26" spans="2:19">
      <c r="B26" s="88" t="s">
        <v>1683</v>
      </c>
      <c r="C26" s="85">
        <v>5296</v>
      </c>
      <c r="D26" s="98" t="s">
        <v>172</v>
      </c>
      <c r="E26" s="113">
        <v>42912</v>
      </c>
      <c r="F26" s="95">
        <v>12586.3</v>
      </c>
      <c r="G26" s="97">
        <v>132.85120000000001</v>
      </c>
      <c r="H26" s="95">
        <v>60.730849999999997</v>
      </c>
      <c r="I26" s="96">
        <v>1.80165493548884E-3</v>
      </c>
      <c r="J26" s="96">
        <v>1.9051342442227892E-2</v>
      </c>
      <c r="K26" s="96">
        <v>4.0586432437002535E-5</v>
      </c>
      <c r="S26" s="1"/>
    </row>
    <row r="27" spans="2:19">
      <c r="B27" s="88" t="s">
        <v>1684</v>
      </c>
      <c r="C27" s="85">
        <v>5293</v>
      </c>
      <c r="D27" s="98" t="s">
        <v>172</v>
      </c>
      <c r="E27" s="113">
        <v>42859</v>
      </c>
      <c r="F27" s="95">
        <v>9419.19</v>
      </c>
      <c r="G27" s="97">
        <v>107.37309999999999</v>
      </c>
      <c r="H27" s="95">
        <v>36.732889999999998</v>
      </c>
      <c r="I27" s="96">
        <v>1.0896531586063492E-5</v>
      </c>
      <c r="J27" s="96">
        <v>1.1523152833900537E-2</v>
      </c>
      <c r="K27" s="96">
        <v>2.4548593642289646E-5</v>
      </c>
      <c r="S27" s="1"/>
    </row>
    <row r="28" spans="2:19">
      <c r="B28" s="88" t="s">
        <v>1685</v>
      </c>
      <c r="C28" s="85">
        <v>5308</v>
      </c>
      <c r="D28" s="98" t="s">
        <v>172</v>
      </c>
      <c r="E28" s="113">
        <v>43072</v>
      </c>
      <c r="F28" s="95">
        <v>9338.86</v>
      </c>
      <c r="G28" s="97">
        <v>104.044</v>
      </c>
      <c r="H28" s="95">
        <v>35.290399999999998</v>
      </c>
      <c r="I28" s="96">
        <v>4.1578509660172139E-5</v>
      </c>
      <c r="J28" s="96">
        <v>1.1070641944303418E-2</v>
      </c>
      <c r="K28" s="96">
        <v>2.3584577447455361E-5</v>
      </c>
      <c r="S28" s="1"/>
    </row>
    <row r="29" spans="2:19">
      <c r="B29" s="88" t="s">
        <v>1686</v>
      </c>
      <c r="C29" s="85">
        <v>5340</v>
      </c>
      <c r="D29" s="98" t="s">
        <v>175</v>
      </c>
      <c r="E29" s="113">
        <v>43375</v>
      </c>
      <c r="F29" s="95">
        <v>13729.37</v>
      </c>
      <c r="G29" s="97">
        <v>100</v>
      </c>
      <c r="H29" s="95">
        <v>64.975620000000006</v>
      </c>
      <c r="I29" s="96">
        <v>6.1806304347826086E-5</v>
      </c>
      <c r="J29" s="96">
        <v>2.0382932019164423E-2</v>
      </c>
      <c r="K29" s="96">
        <v>4.3423212604176473E-5</v>
      </c>
      <c r="S29" s="1"/>
    </row>
    <row r="30" spans="2:19">
      <c r="B30" s="88" t="s">
        <v>1687</v>
      </c>
      <c r="C30" s="85">
        <v>5280</v>
      </c>
      <c r="D30" s="98" t="s">
        <v>175</v>
      </c>
      <c r="E30" s="113">
        <v>42604</v>
      </c>
      <c r="F30" s="95">
        <v>8211.06</v>
      </c>
      <c r="G30" s="97">
        <v>109.6354</v>
      </c>
      <c r="H30" s="95">
        <v>42.603910000000006</v>
      </c>
      <c r="I30" s="96">
        <v>2.1665065963060684E-4</v>
      </c>
      <c r="J30" s="96">
        <v>1.3364899038756373E-2</v>
      </c>
      <c r="K30" s="96">
        <v>2.8472196828582785E-5</v>
      </c>
      <c r="S30" s="1"/>
    </row>
    <row r="31" spans="2:19">
      <c r="B31" s="88" t="s">
        <v>1688</v>
      </c>
      <c r="C31" s="85">
        <v>5318</v>
      </c>
      <c r="D31" s="98" t="s">
        <v>174</v>
      </c>
      <c r="E31" s="113">
        <v>43165</v>
      </c>
      <c r="F31" s="95">
        <v>8379.73</v>
      </c>
      <c r="G31" s="97">
        <v>96.992699999999999</v>
      </c>
      <c r="H31" s="95">
        <v>33.146509999999999</v>
      </c>
      <c r="I31" s="96">
        <v>6.8127886178861785E-5</v>
      </c>
      <c r="J31" s="96">
        <v>1.0398101010849202E-2</v>
      </c>
      <c r="K31" s="96">
        <v>2.2151815570462607E-5</v>
      </c>
      <c r="S31" s="1"/>
    </row>
    <row r="32" spans="2:19">
      <c r="B32" s="88" t="s">
        <v>1689</v>
      </c>
      <c r="C32" s="85">
        <v>5319</v>
      </c>
      <c r="D32" s="98" t="s">
        <v>172</v>
      </c>
      <c r="E32" s="113">
        <v>43165</v>
      </c>
      <c r="F32" s="95">
        <v>11154.08</v>
      </c>
      <c r="G32" s="97">
        <v>129.91720000000001</v>
      </c>
      <c r="H32" s="95">
        <v>52.631569999999996</v>
      </c>
      <c r="I32" s="96">
        <v>2.856375943581393E-4</v>
      </c>
      <c r="J32" s="96">
        <v>1.6510588331006205E-2</v>
      </c>
      <c r="K32" s="96">
        <v>3.5173682895239729E-5</v>
      </c>
      <c r="S32" s="1"/>
    </row>
    <row r="33" spans="2:19">
      <c r="B33" s="88" t="s">
        <v>1690</v>
      </c>
      <c r="C33" s="85">
        <v>5324</v>
      </c>
      <c r="D33" s="98" t="s">
        <v>174</v>
      </c>
      <c r="E33" s="113">
        <v>43192</v>
      </c>
      <c r="F33" s="95">
        <v>11048.61</v>
      </c>
      <c r="G33" s="97">
        <v>100.8869</v>
      </c>
      <c r="H33" s="95">
        <v>45.458059999999996</v>
      </c>
      <c r="I33" s="96">
        <v>1.2256357142857141E-4</v>
      </c>
      <c r="J33" s="96">
        <v>1.4260249408979818E-2</v>
      </c>
      <c r="K33" s="96">
        <v>3.0379625526519181E-5</v>
      </c>
      <c r="S33" s="1"/>
    </row>
    <row r="34" spans="2:19">
      <c r="B34" s="88" t="s">
        <v>1691</v>
      </c>
      <c r="C34" s="85">
        <v>5325</v>
      </c>
      <c r="D34" s="98" t="s">
        <v>172</v>
      </c>
      <c r="E34" s="113">
        <v>43201</v>
      </c>
      <c r="F34" s="95">
        <v>21525.95</v>
      </c>
      <c r="G34" s="97">
        <v>126.7764</v>
      </c>
      <c r="H34" s="95">
        <v>99.116630000000001</v>
      </c>
      <c r="I34" s="96">
        <v>1.2668896031683205E-5</v>
      </c>
      <c r="J34" s="96">
        <v>3.1093008904858048E-2</v>
      </c>
      <c r="K34" s="96">
        <v>6.6239652612772241E-5</v>
      </c>
      <c r="S34" s="1"/>
    </row>
    <row r="35" spans="2:19">
      <c r="B35" s="88" t="s">
        <v>1692</v>
      </c>
      <c r="C35" s="85">
        <v>5330</v>
      </c>
      <c r="D35" s="98" t="s">
        <v>172</v>
      </c>
      <c r="E35" s="113">
        <v>43272</v>
      </c>
      <c r="F35" s="95">
        <v>21619.11</v>
      </c>
      <c r="G35" s="97">
        <v>103.99590000000001</v>
      </c>
      <c r="H35" s="95">
        <v>81.65822</v>
      </c>
      <c r="I35" s="96">
        <v>1.1429743857814949E-5</v>
      </c>
      <c r="J35" s="96">
        <v>2.5616284185760327E-2</v>
      </c>
      <c r="K35" s="96">
        <v>5.4572195662597993E-5</v>
      </c>
      <c r="S35" s="1"/>
    </row>
    <row r="36" spans="2:19">
      <c r="B36" s="88" t="s">
        <v>1693</v>
      </c>
      <c r="C36" s="85">
        <v>5311</v>
      </c>
      <c r="D36" s="98" t="s">
        <v>172</v>
      </c>
      <c r="E36" s="113">
        <v>43089</v>
      </c>
      <c r="F36" s="95">
        <v>16487.97</v>
      </c>
      <c r="G36" s="97">
        <v>95.405600000000007</v>
      </c>
      <c r="H36" s="95">
        <v>57.133000000000003</v>
      </c>
      <c r="I36" s="96">
        <v>4.1190131868131862E-5</v>
      </c>
      <c r="J36" s="96">
        <v>1.7922692466049894E-2</v>
      </c>
      <c r="K36" s="96">
        <v>3.8181988963159018E-5</v>
      </c>
      <c r="S36" s="1"/>
    </row>
    <row r="37" spans="2:19">
      <c r="B37" s="88" t="s">
        <v>1694</v>
      </c>
      <c r="C37" s="85">
        <v>5306</v>
      </c>
      <c r="D37" s="98" t="s">
        <v>174</v>
      </c>
      <c r="E37" s="113">
        <v>43068</v>
      </c>
      <c r="F37" s="95">
        <v>6350.67</v>
      </c>
      <c r="G37" s="97">
        <v>69.165899999999993</v>
      </c>
      <c r="H37" s="95">
        <v>17.913490000000003</v>
      </c>
      <c r="I37" s="96">
        <v>2.6199982264576359E-5</v>
      </c>
      <c r="J37" s="96">
        <v>5.6194838755825906E-3</v>
      </c>
      <c r="K37" s="96">
        <v>1.1971586954503694E-5</v>
      </c>
      <c r="S37" s="1"/>
    </row>
    <row r="38" spans="2:19">
      <c r="B38" s="88" t="s">
        <v>1695</v>
      </c>
      <c r="C38" s="85">
        <v>5276</v>
      </c>
      <c r="D38" s="98" t="s">
        <v>172</v>
      </c>
      <c r="E38" s="113">
        <v>42521</v>
      </c>
      <c r="F38" s="95">
        <v>287142.32</v>
      </c>
      <c r="G38" s="97">
        <v>106.88160000000001</v>
      </c>
      <c r="H38" s="95">
        <v>1114.6691899999998</v>
      </c>
      <c r="I38" s="96">
        <v>4.0000000000000003E-5</v>
      </c>
      <c r="J38" s="96">
        <v>0.34967309775000321</v>
      </c>
      <c r="K38" s="96">
        <v>7.449335184596188E-4</v>
      </c>
    </row>
    <row r="39" spans="2:19">
      <c r="B39" s="88" t="s">
        <v>1696</v>
      </c>
      <c r="C39" s="85">
        <v>5312</v>
      </c>
      <c r="D39" s="98" t="s">
        <v>172</v>
      </c>
      <c r="E39" s="113">
        <v>43095</v>
      </c>
      <c r="F39" s="95">
        <v>7808.96</v>
      </c>
      <c r="G39" s="97">
        <v>104.0771</v>
      </c>
      <c r="H39" s="95">
        <v>29.5185</v>
      </c>
      <c r="I39" s="96">
        <v>2.9803996404724237E-4</v>
      </c>
      <c r="J39" s="96">
        <v>9.2599898055255939E-3</v>
      </c>
      <c r="K39" s="96">
        <v>1.9727216165946294E-5</v>
      </c>
    </row>
    <row r="40" spans="2:19">
      <c r="B40" s="88" t="s">
        <v>1697</v>
      </c>
      <c r="C40" s="85">
        <v>5338</v>
      </c>
      <c r="D40" s="98" t="s">
        <v>172</v>
      </c>
      <c r="E40" s="113">
        <v>43375</v>
      </c>
      <c r="F40" s="95">
        <v>3052.19</v>
      </c>
      <c r="G40" s="97">
        <v>100</v>
      </c>
      <c r="H40" s="95">
        <v>11.08555</v>
      </c>
      <c r="I40" s="96">
        <v>3.5698114285714284E-5</v>
      </c>
      <c r="J40" s="96">
        <v>3.4775506881665479E-3</v>
      </c>
      <c r="K40" s="96">
        <v>7.4084740474077581E-6</v>
      </c>
    </row>
    <row r="41" spans="2:19">
      <c r="B41" s="88" t="s">
        <v>1698</v>
      </c>
      <c r="C41" s="85">
        <v>6641</v>
      </c>
      <c r="D41" s="98" t="s">
        <v>172</v>
      </c>
      <c r="E41" s="113">
        <v>43461</v>
      </c>
      <c r="F41" s="95">
        <v>573.78</v>
      </c>
      <c r="G41" s="97">
        <v>25.450199999999999</v>
      </c>
      <c r="H41" s="95">
        <v>0.53037999999999996</v>
      </c>
      <c r="I41" s="96">
        <v>3.5903275862068965E-5</v>
      </c>
      <c r="J41" s="96">
        <v>1.6638085922572842E-4</v>
      </c>
      <c r="K41" s="96">
        <v>3.5445300100257787E-7</v>
      </c>
    </row>
    <row r="42" spans="2:19">
      <c r="B42" s="157"/>
      <c r="C42" s="158"/>
      <c r="D42" s="158"/>
      <c r="E42" s="158"/>
      <c r="F42" s="158"/>
      <c r="G42" s="158"/>
      <c r="H42" s="158"/>
      <c r="I42" s="158"/>
      <c r="J42" s="158"/>
      <c r="K42" s="158"/>
    </row>
    <row r="43" spans="2:19">
      <c r="C43" s="1"/>
    </row>
    <row r="44" spans="2:19">
      <c r="C44" s="1"/>
    </row>
    <row r="45" spans="2:19">
      <c r="B45" s="100" t="s">
        <v>121</v>
      </c>
      <c r="C45" s="1"/>
    </row>
    <row r="46" spans="2:19">
      <c r="B46" s="100" t="s">
        <v>244</v>
      </c>
      <c r="C46" s="1"/>
    </row>
    <row r="47" spans="2:19">
      <c r="B47" s="100" t="s">
        <v>252</v>
      </c>
      <c r="C47" s="1"/>
    </row>
    <row r="48" spans="2:19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E39:XFD41 M42:XFD1048576 M39:AC41 D29:L1048576 M29:XFD38 D1:XFD2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188</v>
      </c>
      <c r="C1" s="79" t="s" vm="1">
        <v>262</v>
      </c>
    </row>
    <row r="2" spans="2:59">
      <c r="B2" s="57" t="s">
        <v>187</v>
      </c>
      <c r="C2" s="79" t="s">
        <v>263</v>
      </c>
    </row>
    <row r="3" spans="2:59">
      <c r="B3" s="57" t="s">
        <v>189</v>
      </c>
      <c r="C3" s="79" t="s">
        <v>264</v>
      </c>
    </row>
    <row r="4" spans="2:59">
      <c r="B4" s="57" t="s">
        <v>190</v>
      </c>
      <c r="C4" s="79">
        <v>74</v>
      </c>
    </row>
    <row r="6" spans="2:59" ht="26.25" customHeight="1">
      <c r="B6" s="151" t="s">
        <v>219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59" ht="26.25" customHeight="1">
      <c r="B7" s="151" t="s">
        <v>106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59" s="3" customFormat="1" ht="78.75">
      <c r="B8" s="23" t="s">
        <v>125</v>
      </c>
      <c r="C8" s="31" t="s">
        <v>48</v>
      </c>
      <c r="D8" s="31" t="s">
        <v>68</v>
      </c>
      <c r="E8" s="31" t="s">
        <v>110</v>
      </c>
      <c r="F8" s="31" t="s">
        <v>111</v>
      </c>
      <c r="G8" s="31" t="s">
        <v>246</v>
      </c>
      <c r="H8" s="31" t="s">
        <v>245</v>
      </c>
      <c r="I8" s="31" t="s">
        <v>119</v>
      </c>
      <c r="J8" s="31" t="s">
        <v>62</v>
      </c>
      <c r="K8" s="31" t="s">
        <v>191</v>
      </c>
      <c r="L8" s="32" t="s">
        <v>193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253</v>
      </c>
      <c r="H9" s="17"/>
      <c r="I9" s="17" t="s">
        <v>249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"/>
      <c r="N11" s="1"/>
      <c r="O11" s="1"/>
      <c r="P11" s="1"/>
      <c r="BG11" s="1"/>
    </row>
    <row r="12" spans="2:59" ht="21" customHeight="1">
      <c r="B12" s="117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59">
      <c r="B13" s="117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59">
      <c r="B14" s="117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59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59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12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12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1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1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1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1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1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1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1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1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92</v>
      </c>
      <c r="C6" s="14" t="s">
        <v>48</v>
      </c>
      <c r="E6" s="14" t="s">
        <v>126</v>
      </c>
      <c r="I6" s="14" t="s">
        <v>15</v>
      </c>
      <c r="J6" s="14" t="s">
        <v>69</v>
      </c>
      <c r="M6" s="14" t="s">
        <v>110</v>
      </c>
      <c r="Q6" s="14" t="s">
        <v>17</v>
      </c>
      <c r="R6" s="14" t="s">
        <v>19</v>
      </c>
      <c r="U6" s="14" t="s">
        <v>65</v>
      </c>
      <c r="W6" s="15" t="s">
        <v>61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95</v>
      </c>
      <c r="C8" s="31" t="s">
        <v>48</v>
      </c>
      <c r="D8" s="31" t="s">
        <v>128</v>
      </c>
      <c r="I8" s="31" t="s">
        <v>15</v>
      </c>
      <c r="J8" s="31" t="s">
        <v>69</v>
      </c>
      <c r="K8" s="31" t="s">
        <v>111</v>
      </c>
      <c r="L8" s="31" t="s">
        <v>18</v>
      </c>
      <c r="M8" s="31" t="s">
        <v>110</v>
      </c>
      <c r="Q8" s="31" t="s">
        <v>17</v>
      </c>
      <c r="R8" s="31" t="s">
        <v>19</v>
      </c>
      <c r="S8" s="31" t="s">
        <v>0</v>
      </c>
      <c r="T8" s="31" t="s">
        <v>114</v>
      </c>
      <c r="U8" s="31" t="s">
        <v>65</v>
      </c>
      <c r="V8" s="31" t="s">
        <v>62</v>
      </c>
      <c r="W8" s="32" t="s">
        <v>120</v>
      </c>
    </row>
    <row r="9" spans="2:25" ht="31.5">
      <c r="B9" s="49" t="str">
        <f>'תעודות חוב מסחריות '!B7:T7</f>
        <v>2. תעודות חוב מסחריות</v>
      </c>
      <c r="C9" s="14" t="s">
        <v>48</v>
      </c>
      <c r="D9" s="14" t="s">
        <v>128</v>
      </c>
      <c r="E9" s="42" t="s">
        <v>126</v>
      </c>
      <c r="G9" s="14" t="s">
        <v>68</v>
      </c>
      <c r="I9" s="14" t="s">
        <v>15</v>
      </c>
      <c r="J9" s="14" t="s">
        <v>69</v>
      </c>
      <c r="K9" s="14" t="s">
        <v>111</v>
      </c>
      <c r="L9" s="14" t="s">
        <v>18</v>
      </c>
      <c r="M9" s="14" t="s">
        <v>110</v>
      </c>
      <c r="Q9" s="14" t="s">
        <v>17</v>
      </c>
      <c r="R9" s="14" t="s">
        <v>19</v>
      </c>
      <c r="S9" s="14" t="s">
        <v>0</v>
      </c>
      <c r="T9" s="14" t="s">
        <v>114</v>
      </c>
      <c r="U9" s="14" t="s">
        <v>65</v>
      </c>
      <c r="V9" s="14" t="s">
        <v>62</v>
      </c>
      <c r="W9" s="39" t="s">
        <v>120</v>
      </c>
    </row>
    <row r="10" spans="2:25" ht="31.5">
      <c r="B10" s="49" t="str">
        <f>'אג"ח קונצרני'!B7:U7</f>
        <v>3. אג"ח קונצרני</v>
      </c>
      <c r="C10" s="31" t="s">
        <v>48</v>
      </c>
      <c r="D10" s="14" t="s">
        <v>128</v>
      </c>
      <c r="E10" s="42" t="s">
        <v>126</v>
      </c>
      <c r="G10" s="31" t="s">
        <v>68</v>
      </c>
      <c r="I10" s="31" t="s">
        <v>15</v>
      </c>
      <c r="J10" s="31" t="s">
        <v>69</v>
      </c>
      <c r="K10" s="31" t="s">
        <v>111</v>
      </c>
      <c r="L10" s="31" t="s">
        <v>18</v>
      </c>
      <c r="M10" s="31" t="s">
        <v>110</v>
      </c>
      <c r="Q10" s="31" t="s">
        <v>17</v>
      </c>
      <c r="R10" s="31" t="s">
        <v>19</v>
      </c>
      <c r="S10" s="31" t="s">
        <v>0</v>
      </c>
      <c r="T10" s="31" t="s">
        <v>114</v>
      </c>
      <c r="U10" s="31" t="s">
        <v>65</v>
      </c>
      <c r="V10" s="14" t="s">
        <v>62</v>
      </c>
      <c r="W10" s="32" t="s">
        <v>120</v>
      </c>
    </row>
    <row r="11" spans="2:25" ht="31.5">
      <c r="B11" s="49" t="str">
        <f>מניות!B7</f>
        <v>4. מניות</v>
      </c>
      <c r="C11" s="31" t="s">
        <v>48</v>
      </c>
      <c r="D11" s="14" t="s">
        <v>128</v>
      </c>
      <c r="E11" s="42" t="s">
        <v>126</v>
      </c>
      <c r="H11" s="31" t="s">
        <v>110</v>
      </c>
      <c r="S11" s="31" t="s">
        <v>0</v>
      </c>
      <c r="T11" s="14" t="s">
        <v>114</v>
      </c>
      <c r="U11" s="14" t="s">
        <v>65</v>
      </c>
      <c r="V11" s="14" t="s">
        <v>62</v>
      </c>
      <c r="W11" s="15" t="s">
        <v>120</v>
      </c>
    </row>
    <row r="12" spans="2:25" ht="31.5">
      <c r="B12" s="49" t="str">
        <f>'תעודות סל'!B7:N7</f>
        <v>5. תעודות סל</v>
      </c>
      <c r="C12" s="31" t="s">
        <v>48</v>
      </c>
      <c r="D12" s="14" t="s">
        <v>128</v>
      </c>
      <c r="E12" s="42" t="s">
        <v>126</v>
      </c>
      <c r="H12" s="31" t="s">
        <v>110</v>
      </c>
      <c r="S12" s="31" t="s">
        <v>0</v>
      </c>
      <c r="T12" s="31" t="s">
        <v>114</v>
      </c>
      <c r="U12" s="31" t="s">
        <v>65</v>
      </c>
      <c r="V12" s="31" t="s">
        <v>62</v>
      </c>
      <c r="W12" s="32" t="s">
        <v>120</v>
      </c>
    </row>
    <row r="13" spans="2:25" ht="31.5">
      <c r="B13" s="49" t="str">
        <f>'קרנות נאמנות'!B7:O7</f>
        <v>6. קרנות נאמנות</v>
      </c>
      <c r="C13" s="31" t="s">
        <v>48</v>
      </c>
      <c r="D13" s="31" t="s">
        <v>128</v>
      </c>
      <c r="G13" s="31" t="s">
        <v>68</v>
      </c>
      <c r="H13" s="31" t="s">
        <v>110</v>
      </c>
      <c r="S13" s="31" t="s">
        <v>0</v>
      </c>
      <c r="T13" s="31" t="s">
        <v>114</v>
      </c>
      <c r="U13" s="31" t="s">
        <v>65</v>
      </c>
      <c r="V13" s="31" t="s">
        <v>62</v>
      </c>
      <c r="W13" s="32" t="s">
        <v>120</v>
      </c>
    </row>
    <row r="14" spans="2:25" ht="31.5">
      <c r="B14" s="49" t="str">
        <f>'כתבי אופציה'!B7:L7</f>
        <v>7. כתבי אופציה</v>
      </c>
      <c r="C14" s="31" t="s">
        <v>48</v>
      </c>
      <c r="D14" s="31" t="s">
        <v>128</v>
      </c>
      <c r="G14" s="31" t="s">
        <v>68</v>
      </c>
      <c r="H14" s="31" t="s">
        <v>110</v>
      </c>
      <c r="S14" s="31" t="s">
        <v>0</v>
      </c>
      <c r="T14" s="31" t="s">
        <v>114</v>
      </c>
      <c r="U14" s="31" t="s">
        <v>65</v>
      </c>
      <c r="V14" s="31" t="s">
        <v>62</v>
      </c>
      <c r="W14" s="32" t="s">
        <v>120</v>
      </c>
    </row>
    <row r="15" spans="2:25" ht="31.5">
      <c r="B15" s="49" t="str">
        <f>אופציות!B7</f>
        <v>8. אופציות</v>
      </c>
      <c r="C15" s="31" t="s">
        <v>48</v>
      </c>
      <c r="D15" s="31" t="s">
        <v>128</v>
      </c>
      <c r="G15" s="31" t="s">
        <v>68</v>
      </c>
      <c r="H15" s="31" t="s">
        <v>110</v>
      </c>
      <c r="S15" s="31" t="s">
        <v>0</v>
      </c>
      <c r="T15" s="31" t="s">
        <v>114</v>
      </c>
      <c r="U15" s="31" t="s">
        <v>65</v>
      </c>
      <c r="V15" s="31" t="s">
        <v>62</v>
      </c>
      <c r="W15" s="32" t="s">
        <v>120</v>
      </c>
    </row>
    <row r="16" spans="2:25" ht="31.5">
      <c r="B16" s="49" t="str">
        <f>'חוזים עתידיים'!B7:I7</f>
        <v>9. חוזים עתידיים</v>
      </c>
      <c r="C16" s="31" t="s">
        <v>48</v>
      </c>
      <c r="D16" s="31" t="s">
        <v>128</v>
      </c>
      <c r="G16" s="31" t="s">
        <v>68</v>
      </c>
      <c r="H16" s="31" t="s">
        <v>110</v>
      </c>
      <c r="S16" s="31" t="s">
        <v>0</v>
      </c>
      <c r="T16" s="32" t="s">
        <v>114</v>
      </c>
    </row>
    <row r="17" spans="2:25" ht="31.5">
      <c r="B17" s="49" t="str">
        <f>'מוצרים מובנים'!B7:Q7</f>
        <v>10. מוצרים מובנים</v>
      </c>
      <c r="C17" s="31" t="s">
        <v>48</v>
      </c>
      <c r="F17" s="14" t="s">
        <v>53</v>
      </c>
      <c r="I17" s="31" t="s">
        <v>15</v>
      </c>
      <c r="J17" s="31" t="s">
        <v>69</v>
      </c>
      <c r="K17" s="31" t="s">
        <v>111</v>
      </c>
      <c r="L17" s="31" t="s">
        <v>18</v>
      </c>
      <c r="M17" s="31" t="s">
        <v>110</v>
      </c>
      <c r="Q17" s="31" t="s">
        <v>17</v>
      </c>
      <c r="R17" s="31" t="s">
        <v>19</v>
      </c>
      <c r="S17" s="31" t="s">
        <v>0</v>
      </c>
      <c r="T17" s="31" t="s">
        <v>114</v>
      </c>
      <c r="U17" s="31" t="s">
        <v>65</v>
      </c>
      <c r="V17" s="31" t="s">
        <v>62</v>
      </c>
      <c r="W17" s="32" t="s">
        <v>120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48</v>
      </c>
      <c r="I19" s="31" t="s">
        <v>15</v>
      </c>
      <c r="J19" s="31" t="s">
        <v>69</v>
      </c>
      <c r="K19" s="31" t="s">
        <v>111</v>
      </c>
      <c r="L19" s="31" t="s">
        <v>18</v>
      </c>
      <c r="M19" s="31" t="s">
        <v>110</v>
      </c>
      <c r="Q19" s="31" t="s">
        <v>17</v>
      </c>
      <c r="R19" s="31" t="s">
        <v>19</v>
      </c>
      <c r="S19" s="31" t="s">
        <v>0</v>
      </c>
      <c r="T19" s="31" t="s">
        <v>114</v>
      </c>
      <c r="U19" s="31" t="s">
        <v>119</v>
      </c>
      <c r="V19" s="31" t="s">
        <v>62</v>
      </c>
      <c r="W19" s="32" t="s">
        <v>120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48</v>
      </c>
      <c r="D20" s="42" t="s">
        <v>127</v>
      </c>
      <c r="E20" s="42" t="s">
        <v>126</v>
      </c>
      <c r="G20" s="31" t="s">
        <v>68</v>
      </c>
      <c r="I20" s="31" t="s">
        <v>15</v>
      </c>
      <c r="J20" s="31" t="s">
        <v>69</v>
      </c>
      <c r="K20" s="31" t="s">
        <v>111</v>
      </c>
      <c r="L20" s="31" t="s">
        <v>18</v>
      </c>
      <c r="M20" s="31" t="s">
        <v>110</v>
      </c>
      <c r="Q20" s="31" t="s">
        <v>17</v>
      </c>
      <c r="R20" s="31" t="s">
        <v>19</v>
      </c>
      <c r="S20" s="31" t="s">
        <v>0</v>
      </c>
      <c r="T20" s="31" t="s">
        <v>114</v>
      </c>
      <c r="U20" s="31" t="s">
        <v>119</v>
      </c>
      <c r="V20" s="31" t="s">
        <v>62</v>
      </c>
      <c r="W20" s="32" t="s">
        <v>120</v>
      </c>
    </row>
    <row r="21" spans="2:25" ht="31.5">
      <c r="B21" s="49" t="str">
        <f>'לא סחיר - אג"ח קונצרני'!B7:S7</f>
        <v>3. אג"ח קונצרני</v>
      </c>
      <c r="C21" s="31" t="s">
        <v>48</v>
      </c>
      <c r="D21" s="42" t="s">
        <v>127</v>
      </c>
      <c r="E21" s="42" t="s">
        <v>126</v>
      </c>
      <c r="G21" s="31" t="s">
        <v>68</v>
      </c>
      <c r="I21" s="31" t="s">
        <v>15</v>
      </c>
      <c r="J21" s="31" t="s">
        <v>69</v>
      </c>
      <c r="K21" s="31" t="s">
        <v>111</v>
      </c>
      <c r="L21" s="31" t="s">
        <v>18</v>
      </c>
      <c r="M21" s="31" t="s">
        <v>110</v>
      </c>
      <c r="Q21" s="31" t="s">
        <v>17</v>
      </c>
      <c r="R21" s="31" t="s">
        <v>19</v>
      </c>
      <c r="S21" s="31" t="s">
        <v>0</v>
      </c>
      <c r="T21" s="31" t="s">
        <v>114</v>
      </c>
      <c r="U21" s="31" t="s">
        <v>119</v>
      </c>
      <c r="V21" s="31" t="s">
        <v>62</v>
      </c>
      <c r="W21" s="32" t="s">
        <v>120</v>
      </c>
    </row>
    <row r="22" spans="2:25" ht="31.5">
      <c r="B22" s="49" t="str">
        <f>'לא סחיר - מניות'!B7:M7</f>
        <v>4. מניות</v>
      </c>
      <c r="C22" s="31" t="s">
        <v>48</v>
      </c>
      <c r="D22" s="42" t="s">
        <v>127</v>
      </c>
      <c r="E22" s="42" t="s">
        <v>126</v>
      </c>
      <c r="G22" s="31" t="s">
        <v>68</v>
      </c>
      <c r="H22" s="31" t="s">
        <v>110</v>
      </c>
      <c r="S22" s="31" t="s">
        <v>0</v>
      </c>
      <c r="T22" s="31" t="s">
        <v>114</v>
      </c>
      <c r="U22" s="31" t="s">
        <v>119</v>
      </c>
      <c r="V22" s="31" t="s">
        <v>62</v>
      </c>
      <c r="W22" s="32" t="s">
        <v>120</v>
      </c>
    </row>
    <row r="23" spans="2:25" ht="31.5">
      <c r="B23" s="49" t="str">
        <f>'לא סחיר - קרנות השקעה'!B7:K7</f>
        <v>5. קרנות השקעה</v>
      </c>
      <c r="C23" s="31" t="s">
        <v>48</v>
      </c>
      <c r="G23" s="31" t="s">
        <v>68</v>
      </c>
      <c r="H23" s="31" t="s">
        <v>110</v>
      </c>
      <c r="K23" s="31" t="s">
        <v>111</v>
      </c>
      <c r="S23" s="31" t="s">
        <v>0</v>
      </c>
      <c r="T23" s="31" t="s">
        <v>114</v>
      </c>
      <c r="U23" s="31" t="s">
        <v>119</v>
      </c>
      <c r="V23" s="31" t="s">
        <v>62</v>
      </c>
      <c r="W23" s="32" t="s">
        <v>120</v>
      </c>
    </row>
    <row r="24" spans="2:25" ht="31.5">
      <c r="B24" s="49" t="str">
        <f>'לא סחיר - כתבי אופציה'!B7:L7</f>
        <v>6. כתבי אופציה</v>
      </c>
      <c r="C24" s="31" t="s">
        <v>48</v>
      </c>
      <c r="G24" s="31" t="s">
        <v>68</v>
      </c>
      <c r="H24" s="31" t="s">
        <v>110</v>
      </c>
      <c r="K24" s="31" t="s">
        <v>111</v>
      </c>
      <c r="S24" s="31" t="s">
        <v>0</v>
      </c>
      <c r="T24" s="31" t="s">
        <v>114</v>
      </c>
      <c r="U24" s="31" t="s">
        <v>119</v>
      </c>
      <c r="V24" s="31" t="s">
        <v>62</v>
      </c>
      <c r="W24" s="32" t="s">
        <v>120</v>
      </c>
    </row>
    <row r="25" spans="2:25" ht="31.5">
      <c r="B25" s="49" t="str">
        <f>'לא סחיר - אופציות'!B7:L7</f>
        <v>7. אופציות</v>
      </c>
      <c r="C25" s="31" t="s">
        <v>48</v>
      </c>
      <c r="G25" s="31" t="s">
        <v>68</v>
      </c>
      <c r="H25" s="31" t="s">
        <v>110</v>
      </c>
      <c r="K25" s="31" t="s">
        <v>111</v>
      </c>
      <c r="S25" s="31" t="s">
        <v>0</v>
      </c>
      <c r="T25" s="31" t="s">
        <v>114</v>
      </c>
      <c r="U25" s="31" t="s">
        <v>119</v>
      </c>
      <c r="V25" s="31" t="s">
        <v>62</v>
      </c>
      <c r="W25" s="32" t="s">
        <v>120</v>
      </c>
    </row>
    <row r="26" spans="2:25" ht="31.5">
      <c r="B26" s="49" t="str">
        <f>'לא סחיר - חוזים עתידיים'!B7:K7</f>
        <v>8. חוזים עתידיים</v>
      </c>
      <c r="C26" s="31" t="s">
        <v>48</v>
      </c>
      <c r="G26" s="31" t="s">
        <v>68</v>
      </c>
      <c r="H26" s="31" t="s">
        <v>110</v>
      </c>
      <c r="K26" s="31" t="s">
        <v>111</v>
      </c>
      <c r="S26" s="31" t="s">
        <v>0</v>
      </c>
      <c r="T26" s="31" t="s">
        <v>114</v>
      </c>
      <c r="U26" s="31" t="s">
        <v>119</v>
      </c>
      <c r="V26" s="32" t="s">
        <v>120</v>
      </c>
    </row>
    <row r="27" spans="2:25" ht="31.5">
      <c r="B27" s="49" t="str">
        <f>'לא סחיר - מוצרים מובנים'!B7:Q7</f>
        <v>9. מוצרים מובנים</v>
      </c>
      <c r="C27" s="31" t="s">
        <v>48</v>
      </c>
      <c r="F27" s="31" t="s">
        <v>53</v>
      </c>
      <c r="I27" s="31" t="s">
        <v>15</v>
      </c>
      <c r="J27" s="31" t="s">
        <v>69</v>
      </c>
      <c r="K27" s="31" t="s">
        <v>111</v>
      </c>
      <c r="L27" s="31" t="s">
        <v>18</v>
      </c>
      <c r="M27" s="31" t="s">
        <v>110</v>
      </c>
      <c r="Q27" s="31" t="s">
        <v>17</v>
      </c>
      <c r="R27" s="31" t="s">
        <v>19</v>
      </c>
      <c r="S27" s="31" t="s">
        <v>0</v>
      </c>
      <c r="T27" s="31" t="s">
        <v>114</v>
      </c>
      <c r="U27" s="31" t="s">
        <v>119</v>
      </c>
      <c r="V27" s="31" t="s">
        <v>62</v>
      </c>
      <c r="W27" s="32" t="s">
        <v>120</v>
      </c>
    </row>
    <row r="28" spans="2:25" ht="31.5">
      <c r="B28" s="53" t="str">
        <f>הלוואות!B6</f>
        <v>1.ד. הלוואות:</v>
      </c>
      <c r="C28" s="31" t="s">
        <v>48</v>
      </c>
      <c r="I28" s="31" t="s">
        <v>15</v>
      </c>
      <c r="J28" s="31" t="s">
        <v>69</v>
      </c>
      <c r="L28" s="31" t="s">
        <v>18</v>
      </c>
      <c r="M28" s="31" t="s">
        <v>110</v>
      </c>
      <c r="Q28" s="14" t="s">
        <v>38</v>
      </c>
      <c r="R28" s="31" t="s">
        <v>19</v>
      </c>
      <c r="S28" s="31" t="s">
        <v>0</v>
      </c>
      <c r="T28" s="31" t="s">
        <v>114</v>
      </c>
      <c r="U28" s="31" t="s">
        <v>119</v>
      </c>
      <c r="V28" s="32" t="s">
        <v>120</v>
      </c>
    </row>
    <row r="29" spans="2:25" ht="47.25">
      <c r="B29" s="53" t="str">
        <f>'פקדונות מעל 3 חודשים'!B6:O6</f>
        <v>1.ה. פקדונות מעל 3 חודשים:</v>
      </c>
      <c r="C29" s="31" t="s">
        <v>48</v>
      </c>
      <c r="E29" s="31" t="s">
        <v>126</v>
      </c>
      <c r="I29" s="31" t="s">
        <v>15</v>
      </c>
      <c r="J29" s="31" t="s">
        <v>69</v>
      </c>
      <c r="L29" s="31" t="s">
        <v>18</v>
      </c>
      <c r="M29" s="31" t="s">
        <v>110</v>
      </c>
      <c r="O29" s="50" t="s">
        <v>55</v>
      </c>
      <c r="P29" s="51"/>
      <c r="R29" s="31" t="s">
        <v>19</v>
      </c>
      <c r="S29" s="31" t="s">
        <v>0</v>
      </c>
      <c r="T29" s="31" t="s">
        <v>114</v>
      </c>
      <c r="U29" s="31" t="s">
        <v>119</v>
      </c>
      <c r="V29" s="32" t="s">
        <v>120</v>
      </c>
    </row>
    <row r="30" spans="2:25" ht="63">
      <c r="B30" s="53" t="str">
        <f>'זכויות מקרקעין'!B6</f>
        <v>1. ו. זכויות במקרקעין:</v>
      </c>
      <c r="C30" s="14" t="s">
        <v>57</v>
      </c>
      <c r="N30" s="50" t="s">
        <v>93</v>
      </c>
      <c r="P30" s="51" t="s">
        <v>58</v>
      </c>
      <c r="U30" s="31" t="s">
        <v>119</v>
      </c>
      <c r="V30" s="15" t="s">
        <v>61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60</v>
      </c>
      <c r="R31" s="14" t="s">
        <v>56</v>
      </c>
      <c r="U31" s="31" t="s">
        <v>119</v>
      </c>
      <c r="V31" s="15" t="s">
        <v>61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116</v>
      </c>
      <c r="Y32" s="15" t="s">
        <v>115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188</v>
      </c>
      <c r="C1" s="79" t="s" vm="1">
        <v>262</v>
      </c>
    </row>
    <row r="2" spans="2:54">
      <c r="B2" s="57" t="s">
        <v>187</v>
      </c>
      <c r="C2" s="79" t="s">
        <v>263</v>
      </c>
    </row>
    <row r="3" spans="2:54">
      <c r="B3" s="57" t="s">
        <v>189</v>
      </c>
      <c r="C3" s="79" t="s">
        <v>264</v>
      </c>
    </row>
    <row r="4" spans="2:54">
      <c r="B4" s="57" t="s">
        <v>190</v>
      </c>
      <c r="C4" s="79">
        <v>74</v>
      </c>
    </row>
    <row r="6" spans="2:54" ht="26.25" customHeight="1">
      <c r="B6" s="151" t="s">
        <v>219</v>
      </c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2:54" ht="26.25" customHeight="1">
      <c r="B7" s="151" t="s">
        <v>107</v>
      </c>
      <c r="C7" s="152"/>
      <c r="D7" s="152"/>
      <c r="E7" s="152"/>
      <c r="F7" s="152"/>
      <c r="G7" s="152"/>
      <c r="H7" s="152"/>
      <c r="I7" s="152"/>
      <c r="J7" s="152"/>
      <c r="K7" s="152"/>
      <c r="L7" s="153"/>
    </row>
    <row r="8" spans="2:54" s="3" customFormat="1" ht="78.75">
      <c r="B8" s="23" t="s">
        <v>125</v>
      </c>
      <c r="C8" s="31" t="s">
        <v>48</v>
      </c>
      <c r="D8" s="31" t="s">
        <v>68</v>
      </c>
      <c r="E8" s="31" t="s">
        <v>110</v>
      </c>
      <c r="F8" s="31" t="s">
        <v>111</v>
      </c>
      <c r="G8" s="31" t="s">
        <v>246</v>
      </c>
      <c r="H8" s="31" t="s">
        <v>245</v>
      </c>
      <c r="I8" s="31" t="s">
        <v>119</v>
      </c>
      <c r="J8" s="31" t="s">
        <v>62</v>
      </c>
      <c r="K8" s="31" t="s">
        <v>191</v>
      </c>
      <c r="L8" s="32" t="s">
        <v>193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253</v>
      </c>
      <c r="H9" s="17"/>
      <c r="I9" s="17" t="s">
        <v>249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AZ11" s="1"/>
    </row>
    <row r="12" spans="2:54" ht="19.5" customHeight="1">
      <c r="B12" s="100" t="s">
        <v>261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54">
      <c r="B13" s="100" t="s">
        <v>121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54">
      <c r="B14" s="100" t="s">
        <v>244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54">
      <c r="B15" s="100" t="s">
        <v>252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54" s="7" customForma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AZ16" s="1"/>
      <c r="BB16" s="1"/>
    </row>
    <row r="17" spans="2:54" s="7" customFormat="1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AZ17" s="1"/>
      <c r="BB17" s="1"/>
    </row>
    <row r="18" spans="2:54" s="7" customFormat="1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AZ18" s="1"/>
      <c r="BB18" s="1"/>
    </row>
    <row r="19" spans="2:54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4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4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4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4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4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4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4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4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4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4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4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4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34.1406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188</v>
      </c>
      <c r="C1" s="79" t="s" vm="1">
        <v>262</v>
      </c>
    </row>
    <row r="2" spans="2:51">
      <c r="B2" s="57" t="s">
        <v>187</v>
      </c>
      <c r="C2" s="79" t="s">
        <v>263</v>
      </c>
    </row>
    <row r="3" spans="2:51">
      <c r="B3" s="57" t="s">
        <v>189</v>
      </c>
      <c r="C3" s="79" t="s">
        <v>264</v>
      </c>
    </row>
    <row r="4" spans="2:51">
      <c r="B4" s="57" t="s">
        <v>190</v>
      </c>
      <c r="C4" s="79">
        <v>74</v>
      </c>
    </row>
    <row r="6" spans="2:51" ht="26.25" customHeight="1">
      <c r="B6" s="151" t="s">
        <v>219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51" ht="26.25" customHeight="1">
      <c r="B7" s="151" t="s">
        <v>108</v>
      </c>
      <c r="C7" s="152"/>
      <c r="D7" s="152"/>
      <c r="E7" s="152"/>
      <c r="F7" s="152"/>
      <c r="G7" s="152"/>
      <c r="H7" s="152"/>
      <c r="I7" s="152"/>
      <c r="J7" s="152"/>
      <c r="K7" s="153"/>
    </row>
    <row r="8" spans="2:51" s="3" customFormat="1" ht="63">
      <c r="B8" s="23" t="s">
        <v>125</v>
      </c>
      <c r="C8" s="31" t="s">
        <v>48</v>
      </c>
      <c r="D8" s="31" t="s">
        <v>68</v>
      </c>
      <c r="E8" s="31" t="s">
        <v>110</v>
      </c>
      <c r="F8" s="31" t="s">
        <v>111</v>
      </c>
      <c r="G8" s="31" t="s">
        <v>246</v>
      </c>
      <c r="H8" s="31" t="s">
        <v>245</v>
      </c>
      <c r="I8" s="31" t="s">
        <v>119</v>
      </c>
      <c r="J8" s="31" t="s">
        <v>191</v>
      </c>
      <c r="K8" s="32" t="s">
        <v>193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253</v>
      </c>
      <c r="H9" s="17"/>
      <c r="I9" s="17" t="s">
        <v>249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80" t="s">
        <v>52</v>
      </c>
      <c r="C11" s="81"/>
      <c r="D11" s="81"/>
      <c r="E11" s="81"/>
      <c r="F11" s="81"/>
      <c r="G11" s="89"/>
      <c r="H11" s="91"/>
      <c r="I11" s="89">
        <v>-1700.1011900000003</v>
      </c>
      <c r="J11" s="90">
        <v>1</v>
      </c>
      <c r="K11" s="90">
        <v>-1.1361777759409367E-3</v>
      </c>
      <c r="AW11" s="1"/>
    </row>
    <row r="12" spans="2:51" ht="19.5" customHeight="1">
      <c r="B12" s="82" t="s">
        <v>37</v>
      </c>
      <c r="C12" s="83"/>
      <c r="D12" s="83"/>
      <c r="E12" s="83"/>
      <c r="F12" s="83"/>
      <c r="G12" s="92"/>
      <c r="H12" s="94"/>
      <c r="I12" s="92">
        <v>-1700.1011900000003</v>
      </c>
      <c r="J12" s="93">
        <v>1</v>
      </c>
      <c r="K12" s="93">
        <v>-1.1361777759409367E-3</v>
      </c>
    </row>
    <row r="13" spans="2:51">
      <c r="B13" s="103" t="s">
        <v>1699</v>
      </c>
      <c r="C13" s="83"/>
      <c r="D13" s="83"/>
      <c r="E13" s="83"/>
      <c r="F13" s="83"/>
      <c r="G13" s="92"/>
      <c r="H13" s="94"/>
      <c r="I13" s="92">
        <v>-2237.7468000000008</v>
      </c>
      <c r="J13" s="93">
        <v>1.3162432996120663</v>
      </c>
      <c r="K13" s="93">
        <v>-1.4954863847503972E-3</v>
      </c>
    </row>
    <row r="14" spans="2:51">
      <c r="B14" s="88" t="s">
        <v>1700</v>
      </c>
      <c r="C14" s="85" t="s">
        <v>1701</v>
      </c>
      <c r="D14" s="98" t="s">
        <v>1306</v>
      </c>
      <c r="E14" s="98" t="s">
        <v>172</v>
      </c>
      <c r="F14" s="113">
        <v>43500</v>
      </c>
      <c r="G14" s="95">
        <v>1792400</v>
      </c>
      <c r="H14" s="97">
        <v>-0.93559999999999999</v>
      </c>
      <c r="I14" s="95">
        <v>-16.768919999999998</v>
      </c>
      <c r="J14" s="96">
        <v>9.8634834788863326E-3</v>
      </c>
      <c r="K14" s="96">
        <v>-1.1206670722071246E-5</v>
      </c>
    </row>
    <row r="15" spans="2:51">
      <c r="B15" s="88" t="s">
        <v>1700</v>
      </c>
      <c r="C15" s="85" t="s">
        <v>1702</v>
      </c>
      <c r="D15" s="98" t="s">
        <v>1306</v>
      </c>
      <c r="E15" s="98" t="s">
        <v>172</v>
      </c>
      <c r="F15" s="113">
        <v>43318</v>
      </c>
      <c r="G15" s="95">
        <v>5556750</v>
      </c>
      <c r="H15" s="97">
        <v>-0.45469999999999999</v>
      </c>
      <c r="I15" s="95">
        <v>-25.268419999999999</v>
      </c>
      <c r="J15" s="96">
        <v>1.4862891778812292E-2</v>
      </c>
      <c r="K15" s="96">
        <v>-1.6886887325301781E-5</v>
      </c>
    </row>
    <row r="16" spans="2:51" s="7" customFormat="1">
      <c r="B16" s="88" t="s">
        <v>1700</v>
      </c>
      <c r="C16" s="85" t="s">
        <v>1703</v>
      </c>
      <c r="D16" s="98" t="s">
        <v>1306</v>
      </c>
      <c r="E16" s="98" t="s">
        <v>172</v>
      </c>
      <c r="F16" s="113">
        <v>43313</v>
      </c>
      <c r="G16" s="95">
        <v>17721000</v>
      </c>
      <c r="H16" s="97">
        <v>-0.68830000000000002</v>
      </c>
      <c r="I16" s="95">
        <v>-121.97447</v>
      </c>
      <c r="J16" s="96">
        <v>7.1745417694813782E-2</v>
      </c>
      <c r="K16" s="96">
        <v>-8.1515549110447048E-5</v>
      </c>
      <c r="AW16" s="1"/>
      <c r="AY16" s="1"/>
    </row>
    <row r="17" spans="2:51" s="7" customFormat="1">
      <c r="B17" s="88" t="s">
        <v>1700</v>
      </c>
      <c r="C17" s="85" t="s">
        <v>1704</v>
      </c>
      <c r="D17" s="98" t="s">
        <v>1306</v>
      </c>
      <c r="E17" s="98" t="s">
        <v>172</v>
      </c>
      <c r="F17" s="113">
        <v>43396</v>
      </c>
      <c r="G17" s="95">
        <v>9384700</v>
      </c>
      <c r="H17" s="97">
        <v>-0.33090000000000003</v>
      </c>
      <c r="I17" s="95">
        <v>-31.053339999999999</v>
      </c>
      <c r="J17" s="96">
        <v>1.8265583356247162E-2</v>
      </c>
      <c r="K17" s="96">
        <v>-2.0752949873964688E-5</v>
      </c>
      <c r="AW17" s="1"/>
      <c r="AY17" s="1"/>
    </row>
    <row r="18" spans="2:51" s="7" customFormat="1">
      <c r="B18" s="88" t="s">
        <v>1700</v>
      </c>
      <c r="C18" s="85" t="s">
        <v>1705</v>
      </c>
      <c r="D18" s="98" t="s">
        <v>1306</v>
      </c>
      <c r="E18" s="98" t="s">
        <v>172</v>
      </c>
      <c r="F18" s="113">
        <v>43264</v>
      </c>
      <c r="G18" s="95">
        <v>5251500</v>
      </c>
      <c r="H18" s="97">
        <v>-3.2612000000000001</v>
      </c>
      <c r="I18" s="95">
        <v>-171.26333</v>
      </c>
      <c r="J18" s="96">
        <v>0.10073713906405769</v>
      </c>
      <c r="K18" s="96">
        <v>-1.144552986164539E-4</v>
      </c>
      <c r="AW18" s="1"/>
      <c r="AY18" s="1"/>
    </row>
    <row r="19" spans="2:51">
      <c r="B19" s="88" t="s">
        <v>1700</v>
      </c>
      <c r="C19" s="85" t="s">
        <v>1706</v>
      </c>
      <c r="D19" s="98" t="s">
        <v>1306</v>
      </c>
      <c r="E19" s="98" t="s">
        <v>172</v>
      </c>
      <c r="F19" s="113">
        <v>43419</v>
      </c>
      <c r="G19" s="95">
        <v>4169900</v>
      </c>
      <c r="H19" s="97">
        <v>0.31009999999999999</v>
      </c>
      <c r="I19" s="95">
        <v>12.931959999999998</v>
      </c>
      <c r="J19" s="96">
        <v>-7.6065825234790854E-3</v>
      </c>
      <c r="K19" s="96">
        <v>8.6424300140376645E-6</v>
      </c>
    </row>
    <row r="20" spans="2:51">
      <c r="B20" s="88" t="s">
        <v>1700</v>
      </c>
      <c r="C20" s="85" t="s">
        <v>1707</v>
      </c>
      <c r="D20" s="98" t="s">
        <v>1306</v>
      </c>
      <c r="E20" s="98" t="s">
        <v>172</v>
      </c>
      <c r="F20" s="113">
        <v>43446</v>
      </c>
      <c r="G20" s="95">
        <v>1362000</v>
      </c>
      <c r="H20" s="97">
        <v>-2.4621</v>
      </c>
      <c r="I20" s="95">
        <v>-33.534179999999999</v>
      </c>
      <c r="J20" s="96">
        <v>1.9724814144739228E-2</v>
      </c>
      <c r="K20" s="96">
        <v>-2.2410895465818141E-5</v>
      </c>
    </row>
    <row r="21" spans="2:51">
      <c r="B21" s="88" t="s">
        <v>1700</v>
      </c>
      <c r="C21" s="85" t="s">
        <v>1708</v>
      </c>
      <c r="D21" s="98" t="s">
        <v>1306</v>
      </c>
      <c r="E21" s="98" t="s">
        <v>172</v>
      </c>
      <c r="F21" s="113">
        <v>43298</v>
      </c>
      <c r="G21" s="95">
        <v>1343840</v>
      </c>
      <c r="H21" s="97">
        <v>1.9637</v>
      </c>
      <c r="I21" s="95">
        <v>26.38935</v>
      </c>
      <c r="J21" s="96">
        <v>-1.5522223121319029E-2</v>
      </c>
      <c r="K21" s="96">
        <v>1.7636004943639236E-5</v>
      </c>
    </row>
    <row r="22" spans="2:51">
      <c r="B22" s="88" t="s">
        <v>1700</v>
      </c>
      <c r="C22" s="85" t="s">
        <v>1709</v>
      </c>
      <c r="D22" s="98" t="s">
        <v>1306</v>
      </c>
      <c r="E22" s="98" t="s">
        <v>172</v>
      </c>
      <c r="F22" s="113">
        <v>43402</v>
      </c>
      <c r="G22" s="95">
        <v>6606600</v>
      </c>
      <c r="H22" s="97">
        <v>0.60109999999999997</v>
      </c>
      <c r="I22" s="95">
        <v>39.7119</v>
      </c>
      <c r="J22" s="96">
        <v>-2.3358550793085436E-2</v>
      </c>
      <c r="K22" s="96">
        <v>2.6539466289291211E-5</v>
      </c>
    </row>
    <row r="23" spans="2:51">
      <c r="B23" s="88" t="s">
        <v>1700</v>
      </c>
      <c r="C23" s="85" t="s">
        <v>1710</v>
      </c>
      <c r="D23" s="98" t="s">
        <v>1306</v>
      </c>
      <c r="E23" s="98" t="s">
        <v>172</v>
      </c>
      <c r="F23" s="113">
        <v>43360</v>
      </c>
      <c r="G23" s="95">
        <v>3523040</v>
      </c>
      <c r="H23" s="97">
        <v>2.6402000000000001</v>
      </c>
      <c r="I23" s="95">
        <v>93.013999999999996</v>
      </c>
      <c r="J23" s="96">
        <v>-5.4710861063511154E-2</v>
      </c>
      <c r="K23" s="96">
        <v>6.216126444295369E-5</v>
      </c>
    </row>
    <row r="24" spans="2:51">
      <c r="B24" s="88" t="s">
        <v>1700</v>
      </c>
      <c r="C24" s="85" t="s">
        <v>1711</v>
      </c>
      <c r="D24" s="98" t="s">
        <v>1306</v>
      </c>
      <c r="E24" s="98" t="s">
        <v>172</v>
      </c>
      <c r="F24" s="113">
        <v>43326</v>
      </c>
      <c r="G24" s="95">
        <v>10836300</v>
      </c>
      <c r="H24" s="97">
        <v>-0.12</v>
      </c>
      <c r="I24" s="95">
        <v>-12.99822</v>
      </c>
      <c r="J24" s="96">
        <v>7.6455566741883158E-3</v>
      </c>
      <c r="K24" s="96">
        <v>-8.6867115779096644E-6</v>
      </c>
    </row>
    <row r="25" spans="2:51">
      <c r="B25" s="88" t="s">
        <v>1700</v>
      </c>
      <c r="C25" s="85" t="s">
        <v>1712</v>
      </c>
      <c r="D25" s="98" t="s">
        <v>1306</v>
      </c>
      <c r="E25" s="98" t="s">
        <v>172</v>
      </c>
      <c r="F25" s="113">
        <v>43423</v>
      </c>
      <c r="G25" s="95">
        <v>2911360</v>
      </c>
      <c r="H25" s="97">
        <v>0.6583</v>
      </c>
      <c r="I25" s="95">
        <v>19.16506</v>
      </c>
      <c r="J25" s="96">
        <v>-1.1272893703462437E-2</v>
      </c>
      <c r="K25" s="96">
        <v>1.280801129641854E-5</v>
      </c>
    </row>
    <row r="26" spans="2:51">
      <c r="B26" s="88" t="s">
        <v>1700</v>
      </c>
      <c r="C26" s="85" t="s">
        <v>1713</v>
      </c>
      <c r="D26" s="98" t="s">
        <v>1306</v>
      </c>
      <c r="E26" s="98" t="s">
        <v>172</v>
      </c>
      <c r="F26" s="113">
        <v>43454</v>
      </c>
      <c r="G26" s="95">
        <v>3632000</v>
      </c>
      <c r="H26" s="97">
        <v>-2.7149999999999999</v>
      </c>
      <c r="I26" s="95">
        <v>-98.608770000000007</v>
      </c>
      <c r="J26" s="96">
        <v>5.8001706357255114E-2</v>
      </c>
      <c r="K26" s="96">
        <v>-6.5900249729765393E-5</v>
      </c>
    </row>
    <row r="27" spans="2:51">
      <c r="B27" s="88" t="s">
        <v>1700</v>
      </c>
      <c r="C27" s="85" t="s">
        <v>1714</v>
      </c>
      <c r="D27" s="98" t="s">
        <v>1306</v>
      </c>
      <c r="E27" s="98" t="s">
        <v>172</v>
      </c>
      <c r="F27" s="113">
        <v>43479</v>
      </c>
      <c r="G27" s="95">
        <v>24883950</v>
      </c>
      <c r="H27" s="97">
        <v>0.38990000000000002</v>
      </c>
      <c r="I27" s="95">
        <v>97.027020000000007</v>
      </c>
      <c r="J27" s="96">
        <v>-5.7071320560630856E-2</v>
      </c>
      <c r="K27" s="96">
        <v>6.4843166064589816E-5</v>
      </c>
    </row>
    <row r="28" spans="2:51">
      <c r="B28" s="88" t="s">
        <v>1700</v>
      </c>
      <c r="C28" s="85" t="s">
        <v>1715</v>
      </c>
      <c r="D28" s="98" t="s">
        <v>1306</v>
      </c>
      <c r="E28" s="98" t="s">
        <v>172</v>
      </c>
      <c r="F28" s="113">
        <v>43249</v>
      </c>
      <c r="G28" s="95">
        <v>45609750</v>
      </c>
      <c r="H28" s="97">
        <v>-3.5278999999999998</v>
      </c>
      <c r="I28" s="95">
        <v>-1609.0853300000001</v>
      </c>
      <c r="J28" s="96">
        <v>0.94646444544868524</v>
      </c>
      <c r="K28" s="96">
        <v>-1.075351868637059E-3</v>
      </c>
    </row>
    <row r="29" spans="2:51">
      <c r="B29" s="88" t="s">
        <v>1700</v>
      </c>
      <c r="C29" s="85" t="s">
        <v>1716</v>
      </c>
      <c r="D29" s="98" t="s">
        <v>1306</v>
      </c>
      <c r="E29" s="98" t="s">
        <v>172</v>
      </c>
      <c r="F29" s="113">
        <v>43431</v>
      </c>
      <c r="G29" s="95">
        <v>5448000</v>
      </c>
      <c r="H29" s="97">
        <v>-1.6061000000000001</v>
      </c>
      <c r="I29" s="95">
        <v>-87.50139999999999</v>
      </c>
      <c r="J29" s="96">
        <v>5.1468348186968785E-2</v>
      </c>
      <c r="K29" s="96">
        <v>-5.8477193374423932E-5</v>
      </c>
    </row>
    <row r="30" spans="2:51">
      <c r="B30" s="88" t="s">
        <v>1700</v>
      </c>
      <c r="C30" s="85" t="s">
        <v>1717</v>
      </c>
      <c r="D30" s="98" t="s">
        <v>1306</v>
      </c>
      <c r="E30" s="98" t="s">
        <v>172</v>
      </c>
      <c r="F30" s="113">
        <v>43444</v>
      </c>
      <c r="G30" s="95">
        <v>958848</v>
      </c>
      <c r="H30" s="97">
        <v>-2.1042999999999998</v>
      </c>
      <c r="I30" s="95">
        <v>-20.177139999999998</v>
      </c>
      <c r="J30" s="96">
        <v>1.1868199445234194E-2</v>
      </c>
      <c r="K30" s="96">
        <v>-1.3484384450109646E-5</v>
      </c>
    </row>
    <row r="31" spans="2:51">
      <c r="B31" s="88" t="s">
        <v>1700</v>
      </c>
      <c r="C31" s="85" t="s">
        <v>1718</v>
      </c>
      <c r="D31" s="98" t="s">
        <v>1306</v>
      </c>
      <c r="E31" s="98" t="s">
        <v>172</v>
      </c>
      <c r="F31" s="113">
        <v>43419</v>
      </c>
      <c r="G31" s="95">
        <v>1449960</v>
      </c>
      <c r="H31" s="97">
        <v>0.27989999999999998</v>
      </c>
      <c r="I31" s="95">
        <v>4.0583</v>
      </c>
      <c r="J31" s="96">
        <v>-2.3870932059049965E-3</v>
      </c>
      <c r="K31" s="96">
        <v>2.7121622496488588E-6</v>
      </c>
    </row>
    <row r="32" spans="2:51">
      <c r="B32" s="88" t="s">
        <v>1700</v>
      </c>
      <c r="C32" s="85" t="s">
        <v>1719</v>
      </c>
      <c r="D32" s="98" t="s">
        <v>1306</v>
      </c>
      <c r="E32" s="98" t="s">
        <v>172</v>
      </c>
      <c r="F32" s="113">
        <v>43299</v>
      </c>
      <c r="G32" s="95">
        <v>2127780</v>
      </c>
      <c r="H32" s="97">
        <v>-1.7049000000000001</v>
      </c>
      <c r="I32" s="95">
        <v>-36.276789999999998</v>
      </c>
      <c r="J32" s="96">
        <v>2.133801812114489E-2</v>
      </c>
      <c r="K32" s="96">
        <v>-2.4243781971869806E-5</v>
      </c>
    </row>
    <row r="33" spans="2:11">
      <c r="B33" s="88" t="s">
        <v>1700</v>
      </c>
      <c r="C33" s="85" t="s">
        <v>1720</v>
      </c>
      <c r="D33" s="98" t="s">
        <v>1306</v>
      </c>
      <c r="E33" s="98" t="s">
        <v>172</v>
      </c>
      <c r="F33" s="113">
        <v>43523</v>
      </c>
      <c r="G33" s="95">
        <v>5325632</v>
      </c>
      <c r="H33" s="97">
        <v>-0.54759999999999998</v>
      </c>
      <c r="I33" s="95">
        <v>-29.16056</v>
      </c>
      <c r="J33" s="96">
        <v>1.7152249625800212E-2</v>
      </c>
      <c r="K33" s="96">
        <v>-1.9488004832225447E-5</v>
      </c>
    </row>
    <row r="34" spans="2:11">
      <c r="B34" s="88" t="s">
        <v>1700</v>
      </c>
      <c r="C34" s="85" t="s">
        <v>1721</v>
      </c>
      <c r="D34" s="98" t="s">
        <v>1306</v>
      </c>
      <c r="E34" s="98" t="s">
        <v>172</v>
      </c>
      <c r="F34" s="113">
        <v>43535</v>
      </c>
      <c r="G34" s="95">
        <v>3595000</v>
      </c>
      <c r="H34" s="97">
        <v>-0.36120000000000002</v>
      </c>
      <c r="I34" s="95">
        <v>-12.98673</v>
      </c>
      <c r="J34" s="96">
        <v>7.6387982529439891E-3</v>
      </c>
      <c r="K34" s="96">
        <v>-8.6790328098914134E-6</v>
      </c>
    </row>
    <row r="35" spans="2:11">
      <c r="B35" s="88" t="s">
        <v>1700</v>
      </c>
      <c r="C35" s="85" t="s">
        <v>1722</v>
      </c>
      <c r="D35" s="98" t="s">
        <v>1306</v>
      </c>
      <c r="E35" s="98" t="s">
        <v>172</v>
      </c>
      <c r="F35" s="113">
        <v>43536</v>
      </c>
      <c r="G35" s="95">
        <v>23931156.25</v>
      </c>
      <c r="H35" s="97">
        <v>-0.47989999999999999</v>
      </c>
      <c r="I35" s="95">
        <v>-114.85419</v>
      </c>
      <c r="J35" s="96">
        <v>6.7557266988325551E-2</v>
      </c>
      <c r="K35" s="96">
        <v>-7.6757065355443778E-5</v>
      </c>
    </row>
    <row r="36" spans="2:11">
      <c r="B36" s="88" t="s">
        <v>1700</v>
      </c>
      <c r="C36" s="85" t="s">
        <v>1723</v>
      </c>
      <c r="D36" s="98" t="s">
        <v>1306</v>
      </c>
      <c r="E36" s="98" t="s">
        <v>172</v>
      </c>
      <c r="F36" s="113">
        <v>43536</v>
      </c>
      <c r="G36" s="95">
        <v>2527910</v>
      </c>
      <c r="H36" s="97">
        <v>-0.50639999999999996</v>
      </c>
      <c r="I36" s="95">
        <v>-12.80049</v>
      </c>
      <c r="J36" s="96">
        <v>7.5292518323571067E-3</v>
      </c>
      <c r="K36" s="96">
        <v>-8.5545686013867181E-6</v>
      </c>
    </row>
    <row r="37" spans="2:11">
      <c r="B37" s="88" t="s">
        <v>1700</v>
      </c>
      <c r="C37" s="85" t="s">
        <v>1724</v>
      </c>
      <c r="D37" s="98" t="s">
        <v>1306</v>
      </c>
      <c r="E37" s="98" t="s">
        <v>172</v>
      </c>
      <c r="F37" s="113">
        <v>43537</v>
      </c>
      <c r="G37" s="95">
        <v>1432880</v>
      </c>
      <c r="H37" s="97">
        <v>-0.71960000000000002</v>
      </c>
      <c r="I37" s="95">
        <v>-10.3111</v>
      </c>
      <c r="J37" s="96">
        <v>6.0649919314508553E-3</v>
      </c>
      <c r="K37" s="96">
        <v>-6.8909090437755589E-6</v>
      </c>
    </row>
    <row r="38" spans="2:11">
      <c r="B38" s="88" t="s">
        <v>1700</v>
      </c>
      <c r="C38" s="85" t="s">
        <v>1725</v>
      </c>
      <c r="D38" s="98" t="s">
        <v>1306</v>
      </c>
      <c r="E38" s="98" t="s">
        <v>172</v>
      </c>
      <c r="F38" s="113">
        <v>43542</v>
      </c>
      <c r="G38" s="95">
        <v>3588000</v>
      </c>
      <c r="H38" s="97">
        <v>-0.98440000000000005</v>
      </c>
      <c r="I38" s="95">
        <v>-35.31861</v>
      </c>
      <c r="J38" s="96">
        <v>2.0774416374592382E-2</v>
      </c>
      <c r="K38" s="96">
        <v>-2.3603430192955346E-5</v>
      </c>
    </row>
    <row r="39" spans="2:11">
      <c r="B39" s="88" t="s">
        <v>1700</v>
      </c>
      <c r="C39" s="85" t="s">
        <v>1726</v>
      </c>
      <c r="D39" s="98" t="s">
        <v>1306</v>
      </c>
      <c r="E39" s="98" t="s">
        <v>172</v>
      </c>
      <c r="F39" s="113">
        <v>43550</v>
      </c>
      <c r="G39" s="95">
        <v>5387550</v>
      </c>
      <c r="H39" s="97">
        <v>-0.3805</v>
      </c>
      <c r="I39" s="95">
        <v>-20.498720000000002</v>
      </c>
      <c r="J39" s="96">
        <v>1.2057352892035796E-2</v>
      </c>
      <c r="K39" s="96">
        <v>-1.369929639260825E-5</v>
      </c>
    </row>
    <row r="40" spans="2:11">
      <c r="B40" s="88" t="s">
        <v>1700</v>
      </c>
      <c r="C40" s="85" t="s">
        <v>1727</v>
      </c>
      <c r="D40" s="98" t="s">
        <v>1306</v>
      </c>
      <c r="E40" s="98" t="s">
        <v>172</v>
      </c>
      <c r="F40" s="113">
        <v>43550</v>
      </c>
      <c r="G40" s="95">
        <v>1079130</v>
      </c>
      <c r="H40" s="97">
        <v>-0.54390000000000005</v>
      </c>
      <c r="I40" s="95">
        <v>-5.8697299999999997</v>
      </c>
      <c r="J40" s="96">
        <v>3.4525768433818923E-3</v>
      </c>
      <c r="K40" s="96">
        <v>-3.9227410791788173E-6</v>
      </c>
    </row>
    <row r="41" spans="2:11">
      <c r="B41" s="88" t="s">
        <v>1700</v>
      </c>
      <c r="C41" s="85" t="s">
        <v>1728</v>
      </c>
      <c r="D41" s="98" t="s">
        <v>1306</v>
      </c>
      <c r="E41" s="98" t="s">
        <v>172</v>
      </c>
      <c r="F41" s="113">
        <v>43551</v>
      </c>
      <c r="G41" s="95">
        <v>5042800</v>
      </c>
      <c r="H41" s="97">
        <v>-9.3700000000000006E-2</v>
      </c>
      <c r="I41" s="95">
        <v>-4.7233999999999998</v>
      </c>
      <c r="J41" s="96">
        <v>2.7783052137031906E-3</v>
      </c>
      <c r="K41" s="96">
        <v>-3.1566486385903998E-6</v>
      </c>
    </row>
    <row r="42" spans="2:11">
      <c r="B42" s="88" t="s">
        <v>1700</v>
      </c>
      <c r="C42" s="85" t="s">
        <v>1729</v>
      </c>
      <c r="D42" s="98" t="s">
        <v>1306</v>
      </c>
      <c r="E42" s="98" t="s">
        <v>172</v>
      </c>
      <c r="F42" s="113">
        <v>43552</v>
      </c>
      <c r="G42" s="95">
        <v>3601700</v>
      </c>
      <c r="H42" s="97">
        <v>-8.8800000000000004E-2</v>
      </c>
      <c r="I42" s="95">
        <v>-3.1970800000000001</v>
      </c>
      <c r="J42" s="96">
        <v>1.8805233587301938E-3</v>
      </c>
      <c r="K42" s="96">
        <v>-2.1366088473270517E-6</v>
      </c>
    </row>
    <row r="43" spans="2:11">
      <c r="B43" s="88" t="s">
        <v>1700</v>
      </c>
      <c r="C43" s="85" t="s">
        <v>1730</v>
      </c>
      <c r="D43" s="98" t="s">
        <v>1306</v>
      </c>
      <c r="E43" s="98" t="s">
        <v>172</v>
      </c>
      <c r="F43" s="113">
        <v>43552</v>
      </c>
      <c r="G43" s="95">
        <v>24788400</v>
      </c>
      <c r="H43" s="97">
        <v>-9.4100000000000003E-2</v>
      </c>
      <c r="I43" s="95">
        <v>-23.317529999999998</v>
      </c>
      <c r="J43" s="96">
        <v>1.3715377729957352E-2</v>
      </c>
      <c r="K43" s="96">
        <v>-1.5583107365412798E-5</v>
      </c>
    </row>
    <row r="44" spans="2:11">
      <c r="B44" s="88" t="s">
        <v>1700</v>
      </c>
      <c r="C44" s="85" t="s">
        <v>1731</v>
      </c>
      <c r="D44" s="98" t="s">
        <v>1306</v>
      </c>
      <c r="E44" s="98" t="s">
        <v>172</v>
      </c>
      <c r="F44" s="113">
        <v>43552</v>
      </c>
      <c r="G44" s="95">
        <v>24610950</v>
      </c>
      <c r="H44" s="97">
        <v>3.0499999999999999E-2</v>
      </c>
      <c r="I44" s="95">
        <v>7.5040600000000008</v>
      </c>
      <c r="J44" s="96">
        <v>-4.4138902108526844E-3</v>
      </c>
      <c r="K44" s="96">
        <v>5.0149639630140744E-6</v>
      </c>
    </row>
    <row r="45" spans="2:11">
      <c r="B45" s="84"/>
      <c r="C45" s="85"/>
      <c r="D45" s="85"/>
      <c r="E45" s="85"/>
      <c r="F45" s="85"/>
      <c r="G45" s="95"/>
      <c r="H45" s="97"/>
      <c r="I45" s="85"/>
      <c r="J45" s="96"/>
      <c r="K45" s="85"/>
    </row>
    <row r="46" spans="2:11">
      <c r="B46" s="103" t="s">
        <v>238</v>
      </c>
      <c r="C46" s="83"/>
      <c r="D46" s="83"/>
      <c r="E46" s="83"/>
      <c r="F46" s="83"/>
      <c r="G46" s="92"/>
      <c r="H46" s="94"/>
      <c r="I46" s="92">
        <v>552.55543999999998</v>
      </c>
      <c r="J46" s="93">
        <v>-0.32501326582801809</v>
      </c>
      <c r="K46" s="93">
        <v>3.6927284951977795E-4</v>
      </c>
    </row>
    <row r="47" spans="2:11">
      <c r="B47" s="88" t="s">
        <v>1732</v>
      </c>
      <c r="C47" s="85" t="s">
        <v>1733</v>
      </c>
      <c r="D47" s="98" t="s">
        <v>1306</v>
      </c>
      <c r="E47" s="98" t="s">
        <v>172</v>
      </c>
      <c r="F47" s="113">
        <v>43474</v>
      </c>
      <c r="G47" s="95">
        <v>149716.92000000001</v>
      </c>
      <c r="H47" s="97">
        <v>4.7670000000000003</v>
      </c>
      <c r="I47" s="95">
        <v>7.1369499999999997</v>
      </c>
      <c r="J47" s="96">
        <v>-4.1979560051951959E-3</v>
      </c>
      <c r="K47" s="96">
        <v>4.7696243174805761E-6</v>
      </c>
    </row>
    <row r="48" spans="2:11">
      <c r="B48" s="88" t="s">
        <v>1732</v>
      </c>
      <c r="C48" s="85" t="s">
        <v>1734</v>
      </c>
      <c r="D48" s="98" t="s">
        <v>1306</v>
      </c>
      <c r="E48" s="98" t="s">
        <v>175</v>
      </c>
      <c r="F48" s="113">
        <v>43433</v>
      </c>
      <c r="G48" s="95">
        <v>984061.34</v>
      </c>
      <c r="H48" s="97">
        <v>-1.3724000000000001</v>
      </c>
      <c r="I48" s="95">
        <v>-13.50529</v>
      </c>
      <c r="J48" s="96">
        <v>7.9438153913650271E-3</v>
      </c>
      <c r="K48" s="96">
        <v>-9.0255865038464971E-6</v>
      </c>
    </row>
    <row r="49" spans="2:11">
      <c r="B49" s="88" t="s">
        <v>1732</v>
      </c>
      <c r="C49" s="85" t="s">
        <v>1735</v>
      </c>
      <c r="D49" s="98" t="s">
        <v>1306</v>
      </c>
      <c r="E49" s="98" t="s">
        <v>172</v>
      </c>
      <c r="F49" s="113">
        <v>43377</v>
      </c>
      <c r="G49" s="95">
        <v>120521.93</v>
      </c>
      <c r="H49" s="97">
        <v>4.2633000000000001</v>
      </c>
      <c r="I49" s="95">
        <v>5.1381699999999997</v>
      </c>
      <c r="J49" s="96">
        <v>-3.0222730448179963E-3</v>
      </c>
      <c r="K49" s="96">
        <v>3.4338394663475536E-6</v>
      </c>
    </row>
    <row r="50" spans="2:11">
      <c r="B50" s="88" t="s">
        <v>1732</v>
      </c>
      <c r="C50" s="85" t="s">
        <v>1736</v>
      </c>
      <c r="D50" s="98" t="s">
        <v>1306</v>
      </c>
      <c r="E50" s="98" t="s">
        <v>174</v>
      </c>
      <c r="F50" s="113">
        <v>43453</v>
      </c>
      <c r="G50" s="95">
        <v>407820</v>
      </c>
      <c r="H50" s="97">
        <v>-2.4891000000000001</v>
      </c>
      <c r="I50" s="95">
        <v>-10.15091</v>
      </c>
      <c r="J50" s="96">
        <v>5.9707681282194728E-3</v>
      </c>
      <c r="K50" s="96">
        <v>-6.7838540525794291E-6</v>
      </c>
    </row>
    <row r="51" spans="2:11">
      <c r="B51" s="88" t="s">
        <v>1732</v>
      </c>
      <c r="C51" s="85" t="s">
        <v>1737</v>
      </c>
      <c r="D51" s="98" t="s">
        <v>1306</v>
      </c>
      <c r="E51" s="98" t="s">
        <v>172</v>
      </c>
      <c r="F51" s="113">
        <v>43444</v>
      </c>
      <c r="G51" s="95">
        <v>123220.76</v>
      </c>
      <c r="H51" s="97">
        <v>1.0572999999999999</v>
      </c>
      <c r="I51" s="95">
        <v>1.3027599999999999</v>
      </c>
      <c r="J51" s="96">
        <v>-7.6628379984840765E-4</v>
      </c>
      <c r="K51" s="96">
        <v>8.7063462345133367E-7</v>
      </c>
    </row>
    <row r="52" spans="2:11">
      <c r="B52" s="88" t="s">
        <v>1732</v>
      </c>
      <c r="C52" s="85" t="s">
        <v>1738</v>
      </c>
      <c r="D52" s="98" t="s">
        <v>1306</v>
      </c>
      <c r="E52" s="98" t="s">
        <v>174</v>
      </c>
      <c r="F52" s="113">
        <v>43402</v>
      </c>
      <c r="G52" s="95">
        <v>4939166.6100000003</v>
      </c>
      <c r="H52" s="97">
        <v>2.8849999999999998</v>
      </c>
      <c r="I52" s="95">
        <v>142.49715</v>
      </c>
      <c r="J52" s="96">
        <v>-8.3816863865614946E-2</v>
      </c>
      <c r="K52" s="96">
        <v>9.5230857973178636E-5</v>
      </c>
    </row>
    <row r="53" spans="2:11">
      <c r="B53" s="88" t="s">
        <v>1732</v>
      </c>
      <c r="C53" s="85" t="s">
        <v>1739</v>
      </c>
      <c r="D53" s="98" t="s">
        <v>1306</v>
      </c>
      <c r="E53" s="98" t="s">
        <v>172</v>
      </c>
      <c r="F53" s="113">
        <v>43500</v>
      </c>
      <c r="G53" s="95">
        <v>157344</v>
      </c>
      <c r="H53" s="97">
        <v>-1.1194</v>
      </c>
      <c r="I53" s="95">
        <v>-1.7613699999999999</v>
      </c>
      <c r="J53" s="96">
        <v>1.0360383313419124E-3</v>
      </c>
      <c r="K53" s="96">
        <v>-1.1771237270936131E-6</v>
      </c>
    </row>
    <row r="54" spans="2:11">
      <c r="B54" s="88" t="s">
        <v>1732</v>
      </c>
      <c r="C54" s="85" t="s">
        <v>1740</v>
      </c>
      <c r="D54" s="98" t="s">
        <v>1306</v>
      </c>
      <c r="E54" s="98" t="s">
        <v>174</v>
      </c>
      <c r="F54" s="113">
        <v>43402</v>
      </c>
      <c r="G54" s="95">
        <v>9458454.4000000004</v>
      </c>
      <c r="H54" s="97">
        <v>2.6926000000000001</v>
      </c>
      <c r="I54" s="95">
        <v>254.67386999999999</v>
      </c>
      <c r="J54" s="96">
        <v>-0.14979924224392782</v>
      </c>
      <c r="K54" s="96">
        <v>1.7019856989034351E-4</v>
      </c>
    </row>
    <row r="55" spans="2:11">
      <c r="B55" s="88" t="s">
        <v>1732</v>
      </c>
      <c r="C55" s="85" t="s">
        <v>1741</v>
      </c>
      <c r="D55" s="98" t="s">
        <v>1306</v>
      </c>
      <c r="E55" s="98" t="s">
        <v>175</v>
      </c>
      <c r="F55" s="113">
        <v>43475</v>
      </c>
      <c r="G55" s="95">
        <v>513083.56</v>
      </c>
      <c r="H55" s="97">
        <v>-1.9044000000000001</v>
      </c>
      <c r="I55" s="95">
        <v>-9.7711200000000016</v>
      </c>
      <c r="J55" s="96">
        <v>5.74737554298165E-3</v>
      </c>
      <c r="K55" s="96">
        <v>-6.5300403619222236E-6</v>
      </c>
    </row>
    <row r="56" spans="2:11">
      <c r="B56" s="88" t="s">
        <v>1732</v>
      </c>
      <c r="C56" s="85" t="s">
        <v>1742</v>
      </c>
      <c r="D56" s="98" t="s">
        <v>1306</v>
      </c>
      <c r="E56" s="98" t="s">
        <v>174</v>
      </c>
      <c r="F56" s="113">
        <v>43474</v>
      </c>
      <c r="G56" s="95">
        <v>1222436.77</v>
      </c>
      <c r="H56" s="97">
        <v>2.7425999999999999</v>
      </c>
      <c r="I56" s="95">
        <v>33.526849999999996</v>
      </c>
      <c r="J56" s="96">
        <v>-1.972050263666952E-2</v>
      </c>
      <c r="K56" s="96">
        <v>2.2405996826168552E-5</v>
      </c>
    </row>
    <row r="57" spans="2:11">
      <c r="B57" s="88" t="s">
        <v>1732</v>
      </c>
      <c r="C57" s="85" t="s">
        <v>1743</v>
      </c>
      <c r="D57" s="98" t="s">
        <v>1306</v>
      </c>
      <c r="E57" s="98" t="s">
        <v>174</v>
      </c>
      <c r="F57" s="113">
        <v>43417</v>
      </c>
      <c r="G57" s="95">
        <v>7414106.0199999996</v>
      </c>
      <c r="H57" s="97">
        <v>1.6717</v>
      </c>
      <c r="I57" s="95">
        <v>123.94117999999999</v>
      </c>
      <c r="J57" s="96">
        <v>-7.2902237072135667E-2</v>
      </c>
      <c r="K57" s="96">
        <v>8.2829901577738006E-5</v>
      </c>
    </row>
    <row r="58" spans="2:11">
      <c r="B58" s="88" t="s">
        <v>1732</v>
      </c>
      <c r="C58" s="85" t="s">
        <v>1744</v>
      </c>
      <c r="D58" s="98" t="s">
        <v>1306</v>
      </c>
      <c r="E58" s="98" t="s">
        <v>172</v>
      </c>
      <c r="F58" s="113">
        <v>43417</v>
      </c>
      <c r="G58" s="95">
        <v>848833.52</v>
      </c>
      <c r="H58" s="97">
        <v>1.6395999999999999</v>
      </c>
      <c r="I58" s="95">
        <v>13.917719999999999</v>
      </c>
      <c r="J58" s="96">
        <v>-8.1864068338191077E-3</v>
      </c>
      <c r="K58" s="96">
        <v>9.3012135093962773E-6</v>
      </c>
    </row>
    <row r="59" spans="2:11">
      <c r="B59" s="88" t="s">
        <v>1732</v>
      </c>
      <c r="C59" s="85" t="s">
        <v>1745</v>
      </c>
      <c r="D59" s="98" t="s">
        <v>1306</v>
      </c>
      <c r="E59" s="98" t="s">
        <v>172</v>
      </c>
      <c r="F59" s="113">
        <v>43507</v>
      </c>
      <c r="G59" s="95">
        <v>381360</v>
      </c>
      <c r="H59" s="97">
        <v>0.69889999999999997</v>
      </c>
      <c r="I59" s="95">
        <v>2.6654200000000001</v>
      </c>
      <c r="J59" s="96">
        <v>-1.5678007966102299E-3</v>
      </c>
      <c r="K59" s="96">
        <v>1.7813004222110394E-6</v>
      </c>
    </row>
    <row r="60" spans="2:11">
      <c r="B60" s="88" t="s">
        <v>1732</v>
      </c>
      <c r="C60" s="85" t="s">
        <v>1746</v>
      </c>
      <c r="D60" s="98" t="s">
        <v>1306</v>
      </c>
      <c r="E60" s="98" t="s">
        <v>172</v>
      </c>
      <c r="F60" s="113">
        <v>43383</v>
      </c>
      <c r="G60" s="95">
        <v>177968</v>
      </c>
      <c r="H60" s="97">
        <v>-0.54930000000000001</v>
      </c>
      <c r="I60" s="95">
        <v>-0.97748999999999997</v>
      </c>
      <c r="J60" s="96">
        <v>5.7495989400489734E-4</v>
      </c>
      <c r="K60" s="96">
        <v>-6.5325665362572086E-7</v>
      </c>
    </row>
    <row r="61" spans="2:11">
      <c r="B61" s="88" t="s">
        <v>1732</v>
      </c>
      <c r="C61" s="85" t="s">
        <v>1747</v>
      </c>
      <c r="D61" s="98" t="s">
        <v>1306</v>
      </c>
      <c r="E61" s="98" t="s">
        <v>172</v>
      </c>
      <c r="F61" s="113">
        <v>43482</v>
      </c>
      <c r="G61" s="95">
        <v>255507.1</v>
      </c>
      <c r="H61" s="97">
        <v>2.3974000000000002</v>
      </c>
      <c r="I61" s="95">
        <v>6.1256400000000006</v>
      </c>
      <c r="J61" s="96">
        <v>-3.6031031776408554E-3</v>
      </c>
      <c r="K61" s="96">
        <v>4.0937657548577078E-6</v>
      </c>
    </row>
    <row r="62" spans="2:11">
      <c r="B62" s="88" t="s">
        <v>1732</v>
      </c>
      <c r="C62" s="85" t="s">
        <v>1748</v>
      </c>
      <c r="D62" s="98" t="s">
        <v>1306</v>
      </c>
      <c r="E62" s="98" t="s">
        <v>174</v>
      </c>
      <c r="F62" s="113">
        <v>43475</v>
      </c>
      <c r="G62" s="95">
        <v>632121</v>
      </c>
      <c r="H62" s="97">
        <v>-3.4731000000000001</v>
      </c>
      <c r="I62" s="95">
        <v>-21.954499999999999</v>
      </c>
      <c r="J62" s="96">
        <v>1.2913643099091057E-2</v>
      </c>
      <c r="K62" s="96">
        <v>-1.4672194295620303E-5</v>
      </c>
    </row>
    <row r="63" spans="2:11">
      <c r="B63" s="88" t="s">
        <v>1732</v>
      </c>
      <c r="C63" s="85" t="s">
        <v>1749</v>
      </c>
      <c r="D63" s="98" t="s">
        <v>1306</v>
      </c>
      <c r="E63" s="98" t="s">
        <v>175</v>
      </c>
      <c r="F63" s="113">
        <v>43503</v>
      </c>
      <c r="G63" s="95">
        <v>425934</v>
      </c>
      <c r="H63" s="97">
        <v>0.50849999999999995</v>
      </c>
      <c r="I63" s="95">
        <v>2.16567</v>
      </c>
      <c r="J63" s="96">
        <v>-1.2738477055003999E-3</v>
      </c>
      <c r="K63" s="96">
        <v>1.4473174529229096E-6</v>
      </c>
    </row>
    <row r="64" spans="2:11">
      <c r="B64" s="88" t="s">
        <v>1732</v>
      </c>
      <c r="C64" s="85" t="s">
        <v>1750</v>
      </c>
      <c r="D64" s="98" t="s">
        <v>1306</v>
      </c>
      <c r="E64" s="98" t="s">
        <v>175</v>
      </c>
      <c r="F64" s="113">
        <v>43489</v>
      </c>
      <c r="G64" s="95">
        <v>380749.82</v>
      </c>
      <c r="H64" s="97">
        <v>0.48530000000000001</v>
      </c>
      <c r="I64" s="95">
        <v>1.84795</v>
      </c>
      <c r="J64" s="96">
        <v>-1.0869647117887141E-3</v>
      </c>
      <c r="K64" s="96">
        <v>1.2349851487663822E-6</v>
      </c>
    </row>
    <row r="65" spans="2:11">
      <c r="B65" s="88" t="s">
        <v>1732</v>
      </c>
      <c r="C65" s="85" t="s">
        <v>1751</v>
      </c>
      <c r="D65" s="98" t="s">
        <v>1306</v>
      </c>
      <c r="E65" s="98" t="s">
        <v>174</v>
      </c>
      <c r="F65" s="113">
        <v>43507</v>
      </c>
      <c r="G65" s="95">
        <v>224301</v>
      </c>
      <c r="H65" s="97">
        <v>-0.9798</v>
      </c>
      <c r="I65" s="95">
        <v>-2.1976599999999999</v>
      </c>
      <c r="J65" s="96">
        <v>1.2926642325331232E-3</v>
      </c>
      <c r="K65" s="96">
        <v>-1.4686963727578814E-6</v>
      </c>
    </row>
    <row r="66" spans="2:11">
      <c r="B66" s="88" t="s">
        <v>1732</v>
      </c>
      <c r="C66" s="85" t="s">
        <v>1752</v>
      </c>
      <c r="D66" s="98" t="s">
        <v>1306</v>
      </c>
      <c r="E66" s="98" t="s">
        <v>174</v>
      </c>
      <c r="F66" s="113">
        <v>43417</v>
      </c>
      <c r="G66" s="95">
        <v>312919.5</v>
      </c>
      <c r="H66" s="97">
        <v>1.6717</v>
      </c>
      <c r="I66" s="95">
        <v>5.2310600000000003</v>
      </c>
      <c r="J66" s="96">
        <v>-3.0769109690464949E-3</v>
      </c>
      <c r="K66" s="96">
        <v>3.4959178615795185E-6</v>
      </c>
    </row>
    <row r="67" spans="2:11">
      <c r="B67" s="88" t="s">
        <v>1732</v>
      </c>
      <c r="C67" s="85" t="s">
        <v>1753</v>
      </c>
      <c r="D67" s="98" t="s">
        <v>1306</v>
      </c>
      <c r="E67" s="98" t="s">
        <v>172</v>
      </c>
      <c r="F67" s="113">
        <v>43447</v>
      </c>
      <c r="G67" s="95">
        <v>169171.37</v>
      </c>
      <c r="H67" s="97">
        <v>0.70899999999999996</v>
      </c>
      <c r="I67" s="95">
        <v>1.1994899999999999</v>
      </c>
      <c r="J67" s="96">
        <v>-7.0554035668900369E-4</v>
      </c>
      <c r="K67" s="96">
        <v>8.0161927329948736E-7</v>
      </c>
    </row>
    <row r="68" spans="2:11">
      <c r="B68" s="88" t="s">
        <v>1732</v>
      </c>
      <c r="C68" s="85" t="s">
        <v>1754</v>
      </c>
      <c r="D68" s="98" t="s">
        <v>1306</v>
      </c>
      <c r="E68" s="98" t="s">
        <v>175</v>
      </c>
      <c r="F68" s="113">
        <v>43503</v>
      </c>
      <c r="G68" s="95">
        <v>378608</v>
      </c>
      <c r="H68" s="97">
        <v>0.51619999999999999</v>
      </c>
      <c r="I68" s="95">
        <v>1.9542599999999999</v>
      </c>
      <c r="J68" s="96">
        <v>-1.1494962838064949E-3</v>
      </c>
      <c r="K68" s="96">
        <v>1.306032131187635E-6</v>
      </c>
    </row>
    <row r="69" spans="2:11">
      <c r="B69" s="88" t="s">
        <v>1732</v>
      </c>
      <c r="C69" s="85" t="s">
        <v>1755</v>
      </c>
      <c r="D69" s="98" t="s">
        <v>1306</v>
      </c>
      <c r="E69" s="98" t="s">
        <v>174</v>
      </c>
      <c r="F69" s="113">
        <v>43402</v>
      </c>
      <c r="G69" s="95">
        <v>591016.47</v>
      </c>
      <c r="H69" s="97">
        <v>2.8858999999999999</v>
      </c>
      <c r="I69" s="95">
        <v>17.056000000000001</v>
      </c>
      <c r="J69" s="96">
        <v>-1.0032344015946484E-2</v>
      </c>
      <c r="K69" s="96">
        <v>1.139852631151244E-5</v>
      </c>
    </row>
    <row r="70" spans="2:11">
      <c r="B70" s="88" t="s">
        <v>1732</v>
      </c>
      <c r="C70" s="85" t="s">
        <v>1756</v>
      </c>
      <c r="D70" s="98" t="s">
        <v>1306</v>
      </c>
      <c r="E70" s="98" t="s">
        <v>174</v>
      </c>
      <c r="F70" s="113">
        <v>43489</v>
      </c>
      <c r="G70" s="95">
        <v>1480185.28</v>
      </c>
      <c r="H70" s="97">
        <v>1.8967000000000001</v>
      </c>
      <c r="I70" s="95">
        <v>28.074090000000002</v>
      </c>
      <c r="J70" s="96">
        <v>-1.6513187665023632E-2</v>
      </c>
      <c r="K70" s="96">
        <v>1.8761916834941855E-5</v>
      </c>
    </row>
    <row r="71" spans="2:11">
      <c r="B71" s="88" t="s">
        <v>1732</v>
      </c>
      <c r="C71" s="85" t="s">
        <v>1757</v>
      </c>
      <c r="D71" s="98" t="s">
        <v>1306</v>
      </c>
      <c r="E71" s="98" t="s">
        <v>174</v>
      </c>
      <c r="F71" s="113">
        <v>43507</v>
      </c>
      <c r="G71" s="95">
        <v>428211</v>
      </c>
      <c r="H71" s="97">
        <v>-0.9819</v>
      </c>
      <c r="I71" s="95">
        <v>-4.2046599999999996</v>
      </c>
      <c r="J71" s="96">
        <v>2.4731821992313285E-3</v>
      </c>
      <c r="K71" s="96">
        <v>-2.8099746506193652E-6</v>
      </c>
    </row>
    <row r="72" spans="2:11">
      <c r="B72" s="88" t="s">
        <v>1732</v>
      </c>
      <c r="C72" s="85" t="s">
        <v>1758</v>
      </c>
      <c r="D72" s="98" t="s">
        <v>1306</v>
      </c>
      <c r="E72" s="98" t="s">
        <v>172</v>
      </c>
      <c r="F72" s="113">
        <v>43440</v>
      </c>
      <c r="G72" s="95">
        <v>178769.07</v>
      </c>
      <c r="H72" s="97">
        <v>0.59770000000000001</v>
      </c>
      <c r="I72" s="95">
        <v>1.0684800000000001</v>
      </c>
      <c r="J72" s="96">
        <v>-6.2848023769691017E-4</v>
      </c>
      <c r="K72" s="96">
        <v>7.1406527868930653E-7</v>
      </c>
    </row>
    <row r="73" spans="2:11">
      <c r="B73" s="88" t="s">
        <v>1732</v>
      </c>
      <c r="C73" s="85" t="s">
        <v>1759</v>
      </c>
      <c r="D73" s="98" t="s">
        <v>1306</v>
      </c>
      <c r="E73" s="98" t="s">
        <v>172</v>
      </c>
      <c r="F73" s="113">
        <v>43451</v>
      </c>
      <c r="G73" s="95">
        <v>179814</v>
      </c>
      <c r="H73" s="97">
        <v>-3.7395</v>
      </c>
      <c r="I73" s="95">
        <v>-6.7241499999999998</v>
      </c>
      <c r="J73" s="96">
        <v>3.9551469286366412E-3</v>
      </c>
      <c r="K73" s="96">
        <v>-4.493750040898005E-6</v>
      </c>
    </row>
    <row r="74" spans="2:11">
      <c r="B74" s="88" t="s">
        <v>1732</v>
      </c>
      <c r="C74" s="85" t="s">
        <v>1760</v>
      </c>
      <c r="D74" s="98" t="s">
        <v>1306</v>
      </c>
      <c r="E74" s="98" t="s">
        <v>175</v>
      </c>
      <c r="F74" s="113">
        <v>43486</v>
      </c>
      <c r="G74" s="95">
        <v>993846</v>
      </c>
      <c r="H74" s="97">
        <v>0.90859999999999996</v>
      </c>
      <c r="I74" s="95">
        <v>9.0302000000000007</v>
      </c>
      <c r="J74" s="96">
        <v>-5.3115661897748566E-3</v>
      </c>
      <c r="K74" s="96">
        <v>6.0348834602614708E-6</v>
      </c>
    </row>
    <row r="75" spans="2:11">
      <c r="B75" s="88" t="s">
        <v>1732</v>
      </c>
      <c r="C75" s="85" t="s">
        <v>1761</v>
      </c>
      <c r="D75" s="98" t="s">
        <v>1306</v>
      </c>
      <c r="E75" s="98" t="s">
        <v>174</v>
      </c>
      <c r="F75" s="113">
        <v>43500</v>
      </c>
      <c r="G75" s="95">
        <v>1223460</v>
      </c>
      <c r="H75" s="97">
        <v>-2.3229000000000002</v>
      </c>
      <c r="I75" s="95">
        <v>-28.419529999999998</v>
      </c>
      <c r="J75" s="96">
        <v>1.6716375570562356E-2</v>
      </c>
      <c r="K75" s="96">
        <v>-1.8992774417554945E-5</v>
      </c>
    </row>
    <row r="76" spans="2:11">
      <c r="B76" s="88" t="s">
        <v>1732</v>
      </c>
      <c r="C76" s="85" t="s">
        <v>1762</v>
      </c>
      <c r="D76" s="98" t="s">
        <v>1306</v>
      </c>
      <c r="E76" s="98" t="s">
        <v>174</v>
      </c>
      <c r="F76" s="113">
        <v>43473</v>
      </c>
      <c r="G76" s="95">
        <v>1835190</v>
      </c>
      <c r="H76" s="97">
        <v>-2.5777000000000001</v>
      </c>
      <c r="I76" s="95">
        <v>-47.306100000000001</v>
      </c>
      <c r="J76" s="96">
        <v>2.7825461377390125E-2</v>
      </c>
      <c r="K76" s="96">
        <v>-3.1614670822293539E-5</v>
      </c>
    </row>
    <row r="77" spans="2:11">
      <c r="B77" s="88" t="s">
        <v>1732</v>
      </c>
      <c r="C77" s="85" t="s">
        <v>1763</v>
      </c>
      <c r="D77" s="98" t="s">
        <v>1306</v>
      </c>
      <c r="E77" s="98" t="s">
        <v>172</v>
      </c>
      <c r="F77" s="113">
        <v>43412</v>
      </c>
      <c r="G77" s="95">
        <v>544927.52</v>
      </c>
      <c r="H77" s="97">
        <v>4.5476000000000001</v>
      </c>
      <c r="I77" s="95">
        <v>24.781130000000001</v>
      </c>
      <c r="J77" s="96">
        <v>-1.457626766322068E-2</v>
      </c>
      <c r="K77" s="96">
        <v>1.6561231375117863E-5</v>
      </c>
    </row>
    <row r="78" spans="2:11">
      <c r="B78" s="88" t="s">
        <v>1732</v>
      </c>
      <c r="C78" s="85" t="s">
        <v>1764</v>
      </c>
      <c r="D78" s="98" t="s">
        <v>1306</v>
      </c>
      <c r="E78" s="98" t="s">
        <v>175</v>
      </c>
      <c r="F78" s="113">
        <v>43514</v>
      </c>
      <c r="G78" s="95">
        <v>424944</v>
      </c>
      <c r="H78" s="97">
        <v>-0.67779999999999996</v>
      </c>
      <c r="I78" s="95">
        <v>-2.88008</v>
      </c>
      <c r="J78" s="96">
        <v>1.6940638692218076E-3</v>
      </c>
      <c r="K78" s="96">
        <v>-1.9247577192343311E-6</v>
      </c>
    </row>
    <row r="79" spans="2:11">
      <c r="B79" s="88" t="s">
        <v>1732</v>
      </c>
      <c r="C79" s="85" t="s">
        <v>1765</v>
      </c>
      <c r="D79" s="98" t="s">
        <v>1306</v>
      </c>
      <c r="E79" s="98" t="s">
        <v>175</v>
      </c>
      <c r="F79" s="113">
        <v>43514</v>
      </c>
      <c r="G79" s="95">
        <v>378608</v>
      </c>
      <c r="H79" s="97">
        <v>0.60050000000000003</v>
      </c>
      <c r="I79" s="95">
        <v>2.2735300000000001</v>
      </c>
      <c r="J79" s="96">
        <v>-1.3372909879558403E-3</v>
      </c>
      <c r="K79" s="96">
        <v>1.5194003004815245E-6</v>
      </c>
    </row>
    <row r="80" spans="2:11">
      <c r="B80" s="88" t="s">
        <v>1732</v>
      </c>
      <c r="C80" s="85" t="s">
        <v>1766</v>
      </c>
      <c r="D80" s="98" t="s">
        <v>1306</v>
      </c>
      <c r="E80" s="98" t="s">
        <v>175</v>
      </c>
      <c r="F80" s="113">
        <v>43514</v>
      </c>
      <c r="G80" s="95">
        <v>520586</v>
      </c>
      <c r="H80" s="97">
        <v>0.59989999999999999</v>
      </c>
      <c r="I80" s="95">
        <v>3.1231999999999998</v>
      </c>
      <c r="J80" s="96">
        <v>-1.8370671218693748E-3</v>
      </c>
      <c r="K80" s="96">
        <v>2.087234836779764E-6</v>
      </c>
    </row>
    <row r="81" spans="2:11">
      <c r="B81" s="88" t="s">
        <v>1732</v>
      </c>
      <c r="C81" s="85" t="s">
        <v>1767</v>
      </c>
      <c r="D81" s="98" t="s">
        <v>1306</v>
      </c>
      <c r="E81" s="98" t="s">
        <v>175</v>
      </c>
      <c r="F81" s="113">
        <v>43514</v>
      </c>
      <c r="G81" s="95">
        <v>376333.31</v>
      </c>
      <c r="H81" s="97">
        <v>-0.68120000000000003</v>
      </c>
      <c r="I81" s="95">
        <v>-2.5637699999999999</v>
      </c>
      <c r="J81" s="96">
        <v>1.5080102379082503E-3</v>
      </c>
      <c r="K81" s="96">
        <v>-1.7133677182027585E-6</v>
      </c>
    </row>
    <row r="82" spans="2:11">
      <c r="B82" s="88" t="s">
        <v>1732</v>
      </c>
      <c r="C82" s="85" t="s">
        <v>1768</v>
      </c>
      <c r="D82" s="98" t="s">
        <v>1306</v>
      </c>
      <c r="E82" s="98" t="s">
        <v>174</v>
      </c>
      <c r="F82" s="113">
        <v>43517</v>
      </c>
      <c r="G82" s="95">
        <v>916546.82</v>
      </c>
      <c r="H82" s="97">
        <v>1.4148000000000001</v>
      </c>
      <c r="I82" s="95">
        <v>12.967270000000001</v>
      </c>
      <c r="J82" s="96">
        <v>-7.6273518754492479E-3</v>
      </c>
      <c r="K82" s="96">
        <v>8.666027690166857E-6</v>
      </c>
    </row>
    <row r="83" spans="2:11">
      <c r="B83" s="88" t="s">
        <v>1732</v>
      </c>
      <c r="C83" s="85" t="s">
        <v>1769</v>
      </c>
      <c r="D83" s="98" t="s">
        <v>1306</v>
      </c>
      <c r="E83" s="98" t="s">
        <v>174</v>
      </c>
      <c r="F83" s="113">
        <v>43530</v>
      </c>
      <c r="G83" s="95">
        <v>1222148.75</v>
      </c>
      <c r="H83" s="97">
        <v>0.92159999999999997</v>
      </c>
      <c r="I83" s="95">
        <v>11.263350000000001</v>
      </c>
      <c r="J83" s="96">
        <v>-6.6251056503289661E-3</v>
      </c>
      <c r="K83" s="96">
        <v>7.527297803164496E-6</v>
      </c>
    </row>
    <row r="84" spans="2:11">
      <c r="B84" s="88" t="s">
        <v>1732</v>
      </c>
      <c r="C84" s="85" t="s">
        <v>1770</v>
      </c>
      <c r="D84" s="98" t="s">
        <v>1306</v>
      </c>
      <c r="E84" s="98" t="s">
        <v>175</v>
      </c>
      <c r="F84" s="113">
        <v>43536</v>
      </c>
      <c r="G84" s="95">
        <v>766532.15</v>
      </c>
      <c r="H84" s="97">
        <v>0.76749999999999996</v>
      </c>
      <c r="I84" s="95">
        <v>5.8831199999999999</v>
      </c>
      <c r="J84" s="96">
        <v>-3.4604528451627039E-3</v>
      </c>
      <c r="K84" s="96">
        <v>3.9316896173654472E-6</v>
      </c>
    </row>
    <row r="85" spans="2:11">
      <c r="B85" s="88" t="s">
        <v>1732</v>
      </c>
      <c r="C85" s="85" t="s">
        <v>1771</v>
      </c>
      <c r="D85" s="98" t="s">
        <v>1306</v>
      </c>
      <c r="E85" s="98" t="s">
        <v>172</v>
      </c>
      <c r="F85" s="113">
        <v>43537</v>
      </c>
      <c r="G85" s="95">
        <v>165346.44</v>
      </c>
      <c r="H85" s="97">
        <v>-0.2576</v>
      </c>
      <c r="I85" s="95">
        <v>-0.42593000000000003</v>
      </c>
      <c r="J85" s="96">
        <v>2.5053214626595251E-4</v>
      </c>
      <c r="K85" s="96">
        <v>-2.8464905674615933E-7</v>
      </c>
    </row>
    <row r="86" spans="2:11">
      <c r="B86" s="88" t="s">
        <v>1732</v>
      </c>
      <c r="C86" s="85" t="s">
        <v>1772</v>
      </c>
      <c r="D86" s="98" t="s">
        <v>1306</v>
      </c>
      <c r="E86" s="98" t="s">
        <v>174</v>
      </c>
      <c r="F86" s="113">
        <v>43537</v>
      </c>
      <c r="G86" s="95">
        <v>289757.33</v>
      </c>
      <c r="H86" s="97">
        <v>0.79830000000000001</v>
      </c>
      <c r="I86" s="95">
        <v>2.3131399999999998</v>
      </c>
      <c r="J86" s="96">
        <v>-1.360589601140153E-3</v>
      </c>
      <c r="K86" s="96">
        <v>1.545871666991785E-6</v>
      </c>
    </row>
    <row r="87" spans="2:11">
      <c r="B87" s="88" t="s">
        <v>1732</v>
      </c>
      <c r="C87" s="85" t="s">
        <v>1773</v>
      </c>
      <c r="D87" s="98" t="s">
        <v>1306</v>
      </c>
      <c r="E87" s="98" t="s">
        <v>175</v>
      </c>
      <c r="F87" s="113">
        <v>43537</v>
      </c>
      <c r="G87" s="95">
        <v>144382.9</v>
      </c>
      <c r="H87" s="97">
        <v>1.2828999999999999</v>
      </c>
      <c r="I87" s="95">
        <v>1.8522799999999999</v>
      </c>
      <c r="J87" s="96">
        <v>-1.0895116190113364E-3</v>
      </c>
      <c r="K87" s="96">
        <v>1.2378788881501092E-6</v>
      </c>
    </row>
    <row r="88" spans="2:11">
      <c r="B88" s="88" t="s">
        <v>1732</v>
      </c>
      <c r="C88" s="85" t="s">
        <v>1774</v>
      </c>
      <c r="D88" s="98" t="s">
        <v>1306</v>
      </c>
      <c r="E88" s="98" t="s">
        <v>175</v>
      </c>
      <c r="F88" s="113">
        <v>43542</v>
      </c>
      <c r="G88" s="95">
        <v>141978</v>
      </c>
      <c r="H88" s="97">
        <v>-1.5717000000000001</v>
      </c>
      <c r="I88" s="95">
        <v>-2.2315300000000002</v>
      </c>
      <c r="J88" s="96">
        <v>1.312586576096685E-3</v>
      </c>
      <c r="K88" s="96">
        <v>-1.4913316967594606E-6</v>
      </c>
    </row>
    <row r="89" spans="2:11">
      <c r="B89" s="88" t="s">
        <v>1732</v>
      </c>
      <c r="C89" s="85" t="s">
        <v>1775</v>
      </c>
      <c r="D89" s="98" t="s">
        <v>1306</v>
      </c>
      <c r="E89" s="98" t="s">
        <v>175</v>
      </c>
      <c r="F89" s="113">
        <v>43542</v>
      </c>
      <c r="G89" s="95">
        <v>757216</v>
      </c>
      <c r="H89" s="97">
        <v>-1.5786</v>
      </c>
      <c r="I89" s="95">
        <v>-11.953379999999999</v>
      </c>
      <c r="J89" s="96">
        <v>7.0309814911664152E-3</v>
      </c>
      <c r="K89" s="96">
        <v>-7.9884449133153472E-6</v>
      </c>
    </row>
    <row r="90" spans="2:11">
      <c r="B90" s="88" t="s">
        <v>1732</v>
      </c>
      <c r="C90" s="85" t="s">
        <v>1776</v>
      </c>
      <c r="D90" s="98" t="s">
        <v>1306</v>
      </c>
      <c r="E90" s="98" t="s">
        <v>172</v>
      </c>
      <c r="F90" s="113">
        <v>43543</v>
      </c>
      <c r="G90" s="95">
        <v>330151.81</v>
      </c>
      <c r="H90" s="97">
        <v>-0.42</v>
      </c>
      <c r="I90" s="95">
        <v>-1.38679</v>
      </c>
      <c r="J90" s="96">
        <v>8.1571026957518908E-4</v>
      </c>
      <c r="K90" s="96">
        <v>-9.2679187989812009E-7</v>
      </c>
    </row>
    <row r="91" spans="2:11">
      <c r="B91" s="88" t="s">
        <v>1732</v>
      </c>
      <c r="C91" s="85" t="s">
        <v>1777</v>
      </c>
      <c r="D91" s="98" t="s">
        <v>1306</v>
      </c>
      <c r="E91" s="98" t="s">
        <v>172</v>
      </c>
      <c r="F91" s="113">
        <v>43543</v>
      </c>
      <c r="G91" s="95">
        <v>457109.97</v>
      </c>
      <c r="H91" s="97">
        <v>-0.49509999999999998</v>
      </c>
      <c r="I91" s="95">
        <v>-2.26315</v>
      </c>
      <c r="J91" s="96">
        <v>1.3311854690249347E-3</v>
      </c>
      <c r="K91" s="96">
        <v>-1.5124633455616428E-6</v>
      </c>
    </row>
    <row r="92" spans="2:11">
      <c r="B92" s="88" t="s">
        <v>1732</v>
      </c>
      <c r="C92" s="85" t="s">
        <v>1778</v>
      </c>
      <c r="D92" s="98" t="s">
        <v>1306</v>
      </c>
      <c r="E92" s="98" t="s">
        <v>174</v>
      </c>
      <c r="F92" s="113">
        <v>43552</v>
      </c>
      <c r="G92" s="95">
        <v>71272.149999999994</v>
      </c>
      <c r="H92" s="97">
        <v>0.31280000000000002</v>
      </c>
      <c r="I92" s="95">
        <v>0.22291999999999998</v>
      </c>
      <c r="J92" s="96">
        <v>-1.311216069438784E-4</v>
      </c>
      <c r="K92" s="96">
        <v>1.4897745575529743E-7</v>
      </c>
    </row>
    <row r="93" spans="2:11">
      <c r="B93" s="84"/>
      <c r="C93" s="85"/>
      <c r="D93" s="85"/>
      <c r="E93" s="85"/>
      <c r="F93" s="85"/>
      <c r="G93" s="95"/>
      <c r="H93" s="97"/>
      <c r="I93" s="85"/>
      <c r="J93" s="96"/>
      <c r="K93" s="85"/>
    </row>
    <row r="94" spans="2:11">
      <c r="B94" s="103" t="s">
        <v>236</v>
      </c>
      <c r="C94" s="83"/>
      <c r="D94" s="83"/>
      <c r="E94" s="83"/>
      <c r="F94" s="83"/>
      <c r="G94" s="92"/>
      <c r="H94" s="94"/>
      <c r="I94" s="92">
        <v>-14.909829999999999</v>
      </c>
      <c r="J94" s="93">
        <v>8.7699662159521196E-3</v>
      </c>
      <c r="K94" s="93">
        <v>-9.9642407103176313E-6</v>
      </c>
    </row>
    <row r="95" spans="2:11">
      <c r="B95" s="88" t="s">
        <v>1903</v>
      </c>
      <c r="C95" s="85" t="s">
        <v>1779</v>
      </c>
      <c r="D95" s="98" t="s">
        <v>1306</v>
      </c>
      <c r="E95" s="98" t="s">
        <v>173</v>
      </c>
      <c r="F95" s="113">
        <v>43108</v>
      </c>
      <c r="G95" s="95">
        <v>848.8</v>
      </c>
      <c r="H95" s="97">
        <v>995.43420000000003</v>
      </c>
      <c r="I95" s="95">
        <v>-14.909829999999999</v>
      </c>
      <c r="J95" s="96">
        <v>8.7699662159521196E-3</v>
      </c>
      <c r="K95" s="96">
        <v>-9.9642407103176313E-6</v>
      </c>
    </row>
    <row r="96" spans="2:11">
      <c r="C96" s="1"/>
      <c r="D96" s="1"/>
    </row>
    <row r="97" spans="2:4">
      <c r="C97" s="1"/>
      <c r="D97" s="1"/>
    </row>
    <row r="98" spans="2:4">
      <c r="C98" s="1"/>
      <c r="D98" s="1"/>
    </row>
    <row r="99" spans="2:4">
      <c r="B99" s="100" t="s">
        <v>261</v>
      </c>
      <c r="C99" s="1"/>
      <c r="D99" s="1"/>
    </row>
    <row r="100" spans="2:4">
      <c r="B100" s="100" t="s">
        <v>121</v>
      </c>
      <c r="C100" s="1"/>
      <c r="D100" s="1"/>
    </row>
    <row r="101" spans="2:4">
      <c r="B101" s="100" t="s">
        <v>244</v>
      </c>
      <c r="C101" s="1"/>
      <c r="D101" s="1"/>
    </row>
    <row r="102" spans="2:4">
      <c r="B102" s="100" t="s">
        <v>252</v>
      </c>
      <c r="C102" s="1"/>
      <c r="D102" s="1"/>
    </row>
    <row r="103" spans="2:4">
      <c r="C103" s="1"/>
      <c r="D103" s="1"/>
    </row>
    <row r="104" spans="2:4">
      <c r="C104" s="1"/>
      <c r="D104" s="1"/>
    </row>
    <row r="105" spans="2:4">
      <c r="C105" s="1"/>
      <c r="D105" s="1"/>
    </row>
    <row r="106" spans="2:4">
      <c r="C106" s="1"/>
      <c r="D106" s="1"/>
    </row>
    <row r="107" spans="2:4">
      <c r="C107" s="1"/>
      <c r="D107" s="1"/>
    </row>
    <row r="108" spans="2:4">
      <c r="C108" s="1"/>
      <c r="D108" s="1"/>
    </row>
    <row r="109" spans="2:4">
      <c r="C109" s="1"/>
      <c r="D109" s="1"/>
    </row>
    <row r="110" spans="2:4">
      <c r="C110" s="1"/>
      <c r="D110" s="1"/>
    </row>
    <row r="111" spans="2:4">
      <c r="C111" s="1"/>
      <c r="D111" s="1"/>
    </row>
    <row r="112" spans="2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D1:XFD40 AH41:XFD44 D41:AF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188</v>
      </c>
      <c r="C1" s="79" t="s" vm="1">
        <v>262</v>
      </c>
    </row>
    <row r="2" spans="2:78">
      <c r="B2" s="57" t="s">
        <v>187</v>
      </c>
      <c r="C2" s="79" t="s">
        <v>263</v>
      </c>
    </row>
    <row r="3" spans="2:78">
      <c r="B3" s="57" t="s">
        <v>189</v>
      </c>
      <c r="C3" s="79" t="s">
        <v>264</v>
      </c>
    </row>
    <row r="4" spans="2:78">
      <c r="B4" s="57" t="s">
        <v>190</v>
      </c>
      <c r="C4" s="79">
        <v>74</v>
      </c>
    </row>
    <row r="6" spans="2:78" ht="26.25" customHeight="1">
      <c r="B6" s="151" t="s">
        <v>219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78" ht="26.25" customHeight="1">
      <c r="B7" s="151" t="s">
        <v>109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2:78" s="3" customFormat="1" ht="47.25">
      <c r="B8" s="23" t="s">
        <v>125</v>
      </c>
      <c r="C8" s="31" t="s">
        <v>48</v>
      </c>
      <c r="D8" s="31" t="s">
        <v>53</v>
      </c>
      <c r="E8" s="31" t="s">
        <v>15</v>
      </c>
      <c r="F8" s="31" t="s">
        <v>69</v>
      </c>
      <c r="G8" s="31" t="s">
        <v>111</v>
      </c>
      <c r="H8" s="31" t="s">
        <v>18</v>
      </c>
      <c r="I8" s="31" t="s">
        <v>110</v>
      </c>
      <c r="J8" s="31" t="s">
        <v>17</v>
      </c>
      <c r="K8" s="31" t="s">
        <v>19</v>
      </c>
      <c r="L8" s="31" t="s">
        <v>246</v>
      </c>
      <c r="M8" s="31" t="s">
        <v>245</v>
      </c>
      <c r="N8" s="31" t="s">
        <v>119</v>
      </c>
      <c r="O8" s="31" t="s">
        <v>62</v>
      </c>
      <c r="P8" s="31" t="s">
        <v>191</v>
      </c>
      <c r="Q8" s="32" t="s">
        <v>193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253</v>
      </c>
      <c r="M9" s="17"/>
      <c r="N9" s="17" t="s">
        <v>249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122</v>
      </c>
      <c r="R10" s="1"/>
      <c r="S10" s="1"/>
      <c r="T10" s="1"/>
      <c r="U10" s="1"/>
      <c r="V10" s="1"/>
    </row>
    <row r="11" spans="2:78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"/>
      <c r="S11" s="1"/>
      <c r="T11" s="1"/>
      <c r="U11" s="1"/>
      <c r="V11" s="1"/>
      <c r="BZ11" s="1"/>
    </row>
    <row r="12" spans="2:78" ht="18" customHeight="1">
      <c r="B12" s="100" t="s">
        <v>261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2:78">
      <c r="B13" s="100" t="s">
        <v>121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2:78">
      <c r="B14" s="100" t="s">
        <v>244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78">
      <c r="B15" s="100" t="s">
        <v>252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7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29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12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2.140625" style="2" customWidth="1"/>
    <col min="4" max="4" width="10.140625" style="2" bestFit="1" customWidth="1"/>
    <col min="5" max="5" width="11.285156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85546875" style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60">
      <c r="B1" s="57" t="s">
        <v>188</v>
      </c>
      <c r="C1" s="79" t="s" vm="1">
        <v>262</v>
      </c>
    </row>
    <row r="2" spans="2:60">
      <c r="B2" s="57" t="s">
        <v>187</v>
      </c>
      <c r="C2" s="79" t="s">
        <v>263</v>
      </c>
    </row>
    <row r="3" spans="2:60">
      <c r="B3" s="57" t="s">
        <v>189</v>
      </c>
      <c r="C3" s="79" t="s">
        <v>264</v>
      </c>
    </row>
    <row r="4" spans="2:60">
      <c r="B4" s="57" t="s">
        <v>190</v>
      </c>
      <c r="C4" s="79">
        <v>74</v>
      </c>
    </row>
    <row r="6" spans="2:60" ht="26.25" customHeight="1">
      <c r="B6" s="151" t="s">
        <v>220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</row>
    <row r="7" spans="2:60" s="3" customFormat="1" ht="63">
      <c r="B7" s="23" t="s">
        <v>125</v>
      </c>
      <c r="C7" s="31" t="s">
        <v>232</v>
      </c>
      <c r="D7" s="31" t="s">
        <v>48</v>
      </c>
      <c r="E7" s="31" t="s">
        <v>126</v>
      </c>
      <c r="F7" s="31" t="s">
        <v>15</v>
      </c>
      <c r="G7" s="31" t="s">
        <v>111</v>
      </c>
      <c r="H7" s="31" t="s">
        <v>69</v>
      </c>
      <c r="I7" s="31" t="s">
        <v>18</v>
      </c>
      <c r="J7" s="31" t="s">
        <v>110</v>
      </c>
      <c r="K7" s="14" t="s">
        <v>38</v>
      </c>
      <c r="L7" s="72" t="s">
        <v>19</v>
      </c>
      <c r="M7" s="31" t="s">
        <v>246</v>
      </c>
      <c r="N7" s="31" t="s">
        <v>245</v>
      </c>
      <c r="O7" s="31" t="s">
        <v>119</v>
      </c>
      <c r="P7" s="31" t="s">
        <v>191</v>
      </c>
      <c r="Q7" s="32" t="s">
        <v>193</v>
      </c>
      <c r="R7" s="1"/>
      <c r="S7" s="1"/>
      <c r="T7" s="1"/>
      <c r="U7" s="1"/>
      <c r="V7" s="1"/>
      <c r="BG7" s="3" t="s">
        <v>171</v>
      </c>
      <c r="BH7" s="3" t="s">
        <v>173</v>
      </c>
    </row>
    <row r="8" spans="2:60" s="3" customFormat="1" ht="24" customHeight="1">
      <c r="B8" s="16"/>
      <c r="C8" s="71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253</v>
      </c>
      <c r="N8" s="17"/>
      <c r="O8" s="17" t="s">
        <v>249</v>
      </c>
      <c r="P8" s="33" t="s">
        <v>20</v>
      </c>
      <c r="Q8" s="18" t="s">
        <v>20</v>
      </c>
      <c r="R8" s="1"/>
      <c r="S8" s="1"/>
      <c r="T8" s="1"/>
      <c r="U8" s="1"/>
      <c r="V8" s="1"/>
      <c r="BG8" s="3" t="s">
        <v>169</v>
      </c>
      <c r="BH8" s="3" t="s">
        <v>172</v>
      </c>
    </row>
    <row r="9" spans="2:60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122</v>
      </c>
      <c r="R9" s="1"/>
      <c r="S9" s="1"/>
      <c r="T9" s="1"/>
      <c r="U9" s="1"/>
      <c r="V9" s="1"/>
      <c r="BG9" s="4" t="s">
        <v>170</v>
      </c>
      <c r="BH9" s="4" t="s">
        <v>174</v>
      </c>
    </row>
    <row r="10" spans="2:60" s="4" customFormat="1" ht="18" customHeight="1">
      <c r="B10" s="80" t="s">
        <v>43</v>
      </c>
      <c r="C10" s="81"/>
      <c r="D10" s="81"/>
      <c r="E10" s="81"/>
      <c r="F10" s="81"/>
      <c r="G10" s="81"/>
      <c r="H10" s="81"/>
      <c r="I10" s="89">
        <v>5.6863338552391287</v>
      </c>
      <c r="J10" s="81"/>
      <c r="K10" s="81"/>
      <c r="L10" s="104">
        <v>3.6207739170878654E-2</v>
      </c>
      <c r="M10" s="89"/>
      <c r="N10" s="91"/>
      <c r="O10" s="89">
        <v>49939.098267494839</v>
      </c>
      <c r="P10" s="90">
        <v>1</v>
      </c>
      <c r="Q10" s="90">
        <v>3.3374303797798162E-2</v>
      </c>
      <c r="R10" s="1"/>
      <c r="S10" s="1"/>
      <c r="T10" s="1"/>
      <c r="U10" s="1"/>
      <c r="V10" s="1"/>
      <c r="BG10" s="1" t="s">
        <v>30</v>
      </c>
      <c r="BH10" s="4" t="s">
        <v>175</v>
      </c>
    </row>
    <row r="11" spans="2:60" ht="21.75" customHeight="1">
      <c r="B11" s="82" t="s">
        <v>41</v>
      </c>
      <c r="C11" s="83"/>
      <c r="D11" s="83"/>
      <c r="E11" s="83"/>
      <c r="F11" s="83"/>
      <c r="G11" s="83"/>
      <c r="H11" s="83"/>
      <c r="I11" s="92">
        <v>5.7323574669401278</v>
      </c>
      <c r="J11" s="83"/>
      <c r="K11" s="83"/>
      <c r="L11" s="105">
        <v>3.3443655561029441E-2</v>
      </c>
      <c r="M11" s="92"/>
      <c r="N11" s="94"/>
      <c r="O11" s="92">
        <v>41182.758377494836</v>
      </c>
      <c r="P11" s="93">
        <v>0.8246596315556729</v>
      </c>
      <c r="Q11" s="93">
        <v>2.7522441073319328E-2</v>
      </c>
      <c r="BH11" s="1" t="s">
        <v>181</v>
      </c>
    </row>
    <row r="12" spans="2:60">
      <c r="B12" s="103" t="s">
        <v>39</v>
      </c>
      <c r="C12" s="83"/>
      <c r="D12" s="83"/>
      <c r="E12" s="83"/>
      <c r="F12" s="83"/>
      <c r="G12" s="83"/>
      <c r="H12" s="83"/>
      <c r="I12" s="92">
        <v>8.5547476279599195</v>
      </c>
      <c r="J12" s="83"/>
      <c r="K12" s="83"/>
      <c r="L12" s="105">
        <v>3.0456981971892012E-2</v>
      </c>
      <c r="M12" s="92"/>
      <c r="N12" s="94"/>
      <c r="O12" s="92">
        <v>19191.696037494832</v>
      </c>
      <c r="P12" s="93">
        <v>0.38430201391895435</v>
      </c>
      <c r="Q12" s="93">
        <v>1.2825812162636842E-2</v>
      </c>
      <c r="BH12" s="1" t="s">
        <v>176</v>
      </c>
    </row>
    <row r="13" spans="2:60">
      <c r="B13" s="88" t="s">
        <v>1911</v>
      </c>
      <c r="C13" s="98" t="s">
        <v>1815</v>
      </c>
      <c r="D13" s="85">
        <v>6028</v>
      </c>
      <c r="E13" s="85"/>
      <c r="F13" s="85" t="s">
        <v>1596</v>
      </c>
      <c r="G13" s="113">
        <v>43100</v>
      </c>
      <c r="H13" s="85"/>
      <c r="I13" s="95">
        <v>9.48</v>
      </c>
      <c r="J13" s="98" t="s">
        <v>173</v>
      </c>
      <c r="K13" s="99">
        <v>4.2799999999999991E-2</v>
      </c>
      <c r="L13" s="99">
        <v>4.2799999999999991E-2</v>
      </c>
      <c r="M13" s="95">
        <v>587994.66</v>
      </c>
      <c r="N13" s="97">
        <v>101.59</v>
      </c>
      <c r="O13" s="95">
        <v>597.24671000000001</v>
      </c>
      <c r="P13" s="96">
        <v>1.1959501286965478E-2</v>
      </c>
      <c r="Q13" s="96">
        <v>3.9914002922134396E-4</v>
      </c>
      <c r="S13" s="123"/>
      <c r="BH13" s="1" t="s">
        <v>177</v>
      </c>
    </row>
    <row r="14" spans="2:60">
      <c r="B14" s="88" t="s">
        <v>1911</v>
      </c>
      <c r="C14" s="98" t="s">
        <v>1815</v>
      </c>
      <c r="D14" s="85">
        <v>5212</v>
      </c>
      <c r="E14" s="85"/>
      <c r="F14" s="85" t="s">
        <v>1596</v>
      </c>
      <c r="G14" s="113">
        <v>42643</v>
      </c>
      <c r="H14" s="85"/>
      <c r="I14" s="95">
        <v>8.48</v>
      </c>
      <c r="J14" s="98" t="s">
        <v>173</v>
      </c>
      <c r="K14" s="99">
        <v>3.0600000000000006E-2</v>
      </c>
      <c r="L14" s="99">
        <v>3.0600000000000006E-2</v>
      </c>
      <c r="M14" s="95">
        <v>946100.97</v>
      </c>
      <c r="N14" s="97">
        <v>98.17</v>
      </c>
      <c r="O14" s="95">
        <v>928.78731999999991</v>
      </c>
      <c r="P14" s="96">
        <v>1.8598399895509203E-2</v>
      </c>
      <c r="Q14" s="96">
        <v>6.2070864826566183E-4</v>
      </c>
      <c r="S14" s="123"/>
      <c r="BH14" s="1" t="s">
        <v>178</v>
      </c>
    </row>
    <row r="15" spans="2:60">
      <c r="B15" s="88" t="s">
        <v>1911</v>
      </c>
      <c r="C15" s="98" t="s">
        <v>1815</v>
      </c>
      <c r="D15" s="85">
        <v>5211</v>
      </c>
      <c r="E15" s="85"/>
      <c r="F15" s="85" t="s">
        <v>1596</v>
      </c>
      <c r="G15" s="113">
        <v>42643</v>
      </c>
      <c r="H15" s="85"/>
      <c r="I15" s="95">
        <v>5.8199999999999994</v>
      </c>
      <c r="J15" s="98" t="s">
        <v>173</v>
      </c>
      <c r="K15" s="99">
        <v>3.5699999999999996E-2</v>
      </c>
      <c r="L15" s="99">
        <v>3.5699999999999996E-2</v>
      </c>
      <c r="M15" s="95">
        <v>941664.47</v>
      </c>
      <c r="N15" s="97">
        <v>101.73</v>
      </c>
      <c r="O15" s="95">
        <v>957.95527000000004</v>
      </c>
      <c r="P15" s="96">
        <v>1.9182470313516439E-2</v>
      </c>
      <c r="Q15" s="96">
        <v>6.4020159183554224E-4</v>
      </c>
      <c r="S15" s="123"/>
      <c r="BH15" s="1" t="s">
        <v>180</v>
      </c>
    </row>
    <row r="16" spans="2:60">
      <c r="B16" s="88" t="s">
        <v>1911</v>
      </c>
      <c r="C16" s="98" t="s">
        <v>1815</v>
      </c>
      <c r="D16" s="85">
        <v>6027</v>
      </c>
      <c r="E16" s="85"/>
      <c r="F16" s="85" t="s">
        <v>1596</v>
      </c>
      <c r="G16" s="113">
        <v>43100</v>
      </c>
      <c r="H16" s="85"/>
      <c r="I16" s="95">
        <v>9.91</v>
      </c>
      <c r="J16" s="98" t="s">
        <v>173</v>
      </c>
      <c r="K16" s="99">
        <v>3.0700000000000002E-2</v>
      </c>
      <c r="L16" s="99">
        <v>3.0700000000000002E-2</v>
      </c>
      <c r="M16" s="95">
        <v>2198652.6800000002</v>
      </c>
      <c r="N16" s="97">
        <v>99.64</v>
      </c>
      <c r="O16" s="95">
        <v>2190.7375299999999</v>
      </c>
      <c r="P16" s="96">
        <v>4.3868183567622447E-2</v>
      </c>
      <c r="Q16" s="96">
        <v>1.4640700854434089E-3</v>
      </c>
      <c r="S16" s="123"/>
      <c r="BH16" s="1" t="s">
        <v>179</v>
      </c>
    </row>
    <row r="17" spans="2:60">
      <c r="B17" s="88" t="s">
        <v>1911</v>
      </c>
      <c r="C17" s="98" t="s">
        <v>1815</v>
      </c>
      <c r="D17" s="85">
        <v>5025</v>
      </c>
      <c r="E17" s="85"/>
      <c r="F17" s="85" t="s">
        <v>1596</v>
      </c>
      <c r="G17" s="113">
        <v>42551</v>
      </c>
      <c r="H17" s="85"/>
      <c r="I17" s="95">
        <v>9.3800000000000008</v>
      </c>
      <c r="J17" s="98" t="s">
        <v>173</v>
      </c>
      <c r="K17" s="99">
        <v>3.3399999999999999E-2</v>
      </c>
      <c r="L17" s="99">
        <v>3.3399999999999999E-2</v>
      </c>
      <c r="M17" s="95">
        <v>918169.49</v>
      </c>
      <c r="N17" s="97">
        <v>96.55</v>
      </c>
      <c r="O17" s="95">
        <v>886.44596000000001</v>
      </c>
      <c r="P17" s="96">
        <v>1.7750539972744846E-2</v>
      </c>
      <c r="Q17" s="96">
        <v>5.9241191362534643E-4</v>
      </c>
      <c r="S17" s="123"/>
      <c r="BH17" s="1" t="s">
        <v>182</v>
      </c>
    </row>
    <row r="18" spans="2:60">
      <c r="B18" s="88" t="s">
        <v>1911</v>
      </c>
      <c r="C18" s="98" t="s">
        <v>1815</v>
      </c>
      <c r="D18" s="85">
        <v>5024</v>
      </c>
      <c r="E18" s="85"/>
      <c r="F18" s="85" t="s">
        <v>1596</v>
      </c>
      <c r="G18" s="113">
        <v>42551</v>
      </c>
      <c r="H18" s="85"/>
      <c r="I18" s="95">
        <v>6.9600000000000009</v>
      </c>
      <c r="J18" s="98" t="s">
        <v>173</v>
      </c>
      <c r="K18" s="99">
        <v>3.7500000000000006E-2</v>
      </c>
      <c r="L18" s="99">
        <v>3.7500000000000006E-2</v>
      </c>
      <c r="M18" s="95">
        <v>736039.78</v>
      </c>
      <c r="N18" s="97">
        <v>104.37</v>
      </c>
      <c r="O18" s="95">
        <v>768.20471999999995</v>
      </c>
      <c r="P18" s="96">
        <v>1.5382831221444408E-2</v>
      </c>
      <c r="Q18" s="96">
        <v>5.1339128245474024E-4</v>
      </c>
      <c r="S18" s="123"/>
      <c r="BH18" s="1" t="s">
        <v>183</v>
      </c>
    </row>
    <row r="19" spans="2:60">
      <c r="B19" s="88" t="s">
        <v>1911</v>
      </c>
      <c r="C19" s="98" t="s">
        <v>1815</v>
      </c>
      <c r="D19" s="85">
        <v>6026</v>
      </c>
      <c r="E19" s="85"/>
      <c r="F19" s="85" t="s">
        <v>1596</v>
      </c>
      <c r="G19" s="113">
        <v>43100</v>
      </c>
      <c r="H19" s="85"/>
      <c r="I19" s="95">
        <v>7.7099999999999991</v>
      </c>
      <c r="J19" s="98" t="s">
        <v>173</v>
      </c>
      <c r="K19" s="99">
        <v>3.4799999999999998E-2</v>
      </c>
      <c r="L19" s="99">
        <v>3.4799999999999998E-2</v>
      </c>
      <c r="M19" s="95">
        <v>3004953.37</v>
      </c>
      <c r="N19" s="97">
        <v>102.46</v>
      </c>
      <c r="O19" s="95">
        <v>3078.8752200000004</v>
      </c>
      <c r="P19" s="96">
        <v>6.1652599402340989E-2</v>
      </c>
      <c r="Q19" s="96">
        <v>2.0576125823776777E-3</v>
      </c>
      <c r="S19" s="123"/>
      <c r="BH19" s="1" t="s">
        <v>184</v>
      </c>
    </row>
    <row r="20" spans="2:60">
      <c r="B20" s="88" t="s">
        <v>1911</v>
      </c>
      <c r="C20" s="98" t="s">
        <v>1815</v>
      </c>
      <c r="D20" s="85">
        <v>5023</v>
      </c>
      <c r="E20" s="85"/>
      <c r="F20" s="85" t="s">
        <v>1596</v>
      </c>
      <c r="G20" s="113">
        <v>42551</v>
      </c>
      <c r="H20" s="85"/>
      <c r="I20" s="95">
        <v>9.6199999999999992</v>
      </c>
      <c r="J20" s="98" t="s">
        <v>173</v>
      </c>
      <c r="K20" s="99">
        <v>2.69E-2</v>
      </c>
      <c r="L20" s="99">
        <v>2.69E-2</v>
      </c>
      <c r="M20" s="95">
        <v>822900.23</v>
      </c>
      <c r="N20" s="97">
        <v>100.66</v>
      </c>
      <c r="O20" s="95">
        <v>828.27984000000004</v>
      </c>
      <c r="P20" s="96">
        <v>1.6585798877732722E-2</v>
      </c>
      <c r="Q20" s="96">
        <v>5.5353949047463175E-4</v>
      </c>
      <c r="S20" s="123"/>
      <c r="BH20" s="1" t="s">
        <v>185</v>
      </c>
    </row>
    <row r="21" spans="2:60">
      <c r="B21" s="88" t="s">
        <v>1911</v>
      </c>
      <c r="C21" s="98" t="s">
        <v>1815</v>
      </c>
      <c r="D21" s="85">
        <v>5210</v>
      </c>
      <c r="E21" s="85"/>
      <c r="F21" s="85" t="s">
        <v>1596</v>
      </c>
      <c r="G21" s="113">
        <v>42643</v>
      </c>
      <c r="H21" s="85"/>
      <c r="I21" s="95">
        <v>8.8800000000000008</v>
      </c>
      <c r="J21" s="98" t="s">
        <v>173</v>
      </c>
      <c r="K21" s="99">
        <v>1.9000000000000003E-2</v>
      </c>
      <c r="L21" s="99">
        <v>1.9000000000000003E-2</v>
      </c>
      <c r="M21" s="95">
        <v>689368.4</v>
      </c>
      <c r="N21" s="97">
        <v>106.85</v>
      </c>
      <c r="O21" s="95">
        <v>736.58981999999992</v>
      </c>
      <c r="P21" s="96">
        <v>1.4749762121344576E-2</v>
      </c>
      <c r="Q21" s="96">
        <v>4.9226304198300979E-4</v>
      </c>
      <c r="S21" s="123"/>
      <c r="BH21" s="1" t="s">
        <v>186</v>
      </c>
    </row>
    <row r="22" spans="2:60">
      <c r="B22" s="88" t="s">
        <v>1911</v>
      </c>
      <c r="C22" s="98" t="s">
        <v>1815</v>
      </c>
      <c r="D22" s="85">
        <v>6025</v>
      </c>
      <c r="E22" s="85"/>
      <c r="F22" s="85" t="s">
        <v>1596</v>
      </c>
      <c r="G22" s="113">
        <v>43100</v>
      </c>
      <c r="H22" s="85"/>
      <c r="I22" s="95">
        <v>9.98</v>
      </c>
      <c r="J22" s="98" t="s">
        <v>173</v>
      </c>
      <c r="K22" s="99">
        <v>2.87E-2</v>
      </c>
      <c r="L22" s="99">
        <v>2.87E-2</v>
      </c>
      <c r="M22" s="95">
        <v>1232614.8</v>
      </c>
      <c r="N22" s="97">
        <v>106.64</v>
      </c>
      <c r="O22" s="95">
        <v>1314.3525300000001</v>
      </c>
      <c r="P22" s="96">
        <v>2.6319108185730036E-2</v>
      </c>
      <c r="Q22" s="96">
        <v>8.7838191227767063E-4</v>
      </c>
      <c r="S22" s="123"/>
      <c r="BH22" s="1" t="s">
        <v>30</v>
      </c>
    </row>
    <row r="23" spans="2:60">
      <c r="B23" s="88" t="s">
        <v>1911</v>
      </c>
      <c r="C23" s="98" t="s">
        <v>1815</v>
      </c>
      <c r="D23" s="85">
        <v>5022</v>
      </c>
      <c r="E23" s="85"/>
      <c r="F23" s="85" t="s">
        <v>1596</v>
      </c>
      <c r="G23" s="113">
        <v>42551</v>
      </c>
      <c r="H23" s="85"/>
      <c r="I23" s="95">
        <v>8.18</v>
      </c>
      <c r="J23" s="98" t="s">
        <v>173</v>
      </c>
      <c r="K23" s="99">
        <v>2.46E-2</v>
      </c>
      <c r="L23" s="99">
        <v>2.46E-2</v>
      </c>
      <c r="M23" s="95">
        <v>608223.36</v>
      </c>
      <c r="N23" s="97">
        <v>102.93</v>
      </c>
      <c r="O23" s="95">
        <v>626.04415000000006</v>
      </c>
      <c r="P23" s="96">
        <v>1.2536152468085105E-2</v>
      </c>
      <c r="Q23" s="96">
        <v>4.1838536092538958E-4</v>
      </c>
      <c r="S23" s="123"/>
    </row>
    <row r="24" spans="2:60">
      <c r="B24" s="88" t="s">
        <v>1911</v>
      </c>
      <c r="C24" s="98" t="s">
        <v>1815</v>
      </c>
      <c r="D24" s="85">
        <v>6024</v>
      </c>
      <c r="E24" s="85"/>
      <c r="F24" s="85" t="s">
        <v>1596</v>
      </c>
      <c r="G24" s="113">
        <v>43100</v>
      </c>
      <c r="H24" s="85"/>
      <c r="I24" s="95">
        <v>8.93</v>
      </c>
      <c r="J24" s="98" t="s">
        <v>173</v>
      </c>
      <c r="K24" s="99">
        <v>1.9299999999999998E-2</v>
      </c>
      <c r="L24" s="99">
        <v>1.9299999999999998E-2</v>
      </c>
      <c r="M24" s="95">
        <v>975109.73</v>
      </c>
      <c r="N24" s="97">
        <v>107.95</v>
      </c>
      <c r="O24" s="95">
        <v>1052.5799100000002</v>
      </c>
      <c r="P24" s="96">
        <v>2.1077271046464213E-2</v>
      </c>
      <c r="Q24" s="96">
        <v>7.0343924713323189E-4</v>
      </c>
      <c r="S24" s="123"/>
    </row>
    <row r="25" spans="2:60">
      <c r="B25" s="88" t="s">
        <v>1911</v>
      </c>
      <c r="C25" s="98" t="s">
        <v>1815</v>
      </c>
      <c r="D25" s="85">
        <v>5209</v>
      </c>
      <c r="E25" s="85"/>
      <c r="F25" s="85" t="s">
        <v>1596</v>
      </c>
      <c r="G25" s="113">
        <v>42643</v>
      </c>
      <c r="H25" s="85"/>
      <c r="I25" s="95">
        <v>6.94</v>
      </c>
      <c r="J25" s="98" t="s">
        <v>173</v>
      </c>
      <c r="K25" s="99">
        <v>2.0800000000000006E-2</v>
      </c>
      <c r="L25" s="99">
        <v>2.0800000000000006E-2</v>
      </c>
      <c r="M25" s="95">
        <v>530768.5</v>
      </c>
      <c r="N25" s="97">
        <v>104.3</v>
      </c>
      <c r="O25" s="95">
        <v>553.46736999999996</v>
      </c>
      <c r="P25" s="96">
        <v>1.1082846691291774E-2</v>
      </c>
      <c r="Q25" s="96">
        <v>3.6988229241959389E-4</v>
      </c>
      <c r="S25" s="123"/>
    </row>
    <row r="26" spans="2:60">
      <c r="B26" s="88" t="s">
        <v>1911</v>
      </c>
      <c r="C26" s="98" t="s">
        <v>1815</v>
      </c>
      <c r="D26" s="85">
        <v>6865</v>
      </c>
      <c r="E26" s="85"/>
      <c r="F26" s="85" t="s">
        <v>1596</v>
      </c>
      <c r="G26" s="113">
        <v>43555</v>
      </c>
      <c r="H26" s="85"/>
      <c r="I26" s="95">
        <v>5</v>
      </c>
      <c r="J26" s="98" t="s">
        <v>173</v>
      </c>
      <c r="K26" s="99">
        <v>2.4769940972328191E-2</v>
      </c>
      <c r="L26" s="99">
        <v>2.4769940972328191E-2</v>
      </c>
      <c r="M26" s="95">
        <v>731969.46007999999</v>
      </c>
      <c r="N26" s="97">
        <v>111.81778172920016</v>
      </c>
      <c r="O26" s="95">
        <v>818.47201319665942</v>
      </c>
      <c r="P26" s="96">
        <v>1.6389403124833744E-2</v>
      </c>
      <c r="Q26" s="96">
        <v>5.4698491895278391E-4</v>
      </c>
      <c r="S26" s="123"/>
    </row>
    <row r="27" spans="2:60">
      <c r="B27" s="88" t="s">
        <v>1911</v>
      </c>
      <c r="C27" s="98" t="s">
        <v>1815</v>
      </c>
      <c r="D27" s="85">
        <v>6866</v>
      </c>
      <c r="E27" s="85"/>
      <c r="F27" s="85" t="s">
        <v>1596</v>
      </c>
      <c r="G27" s="113">
        <v>43555</v>
      </c>
      <c r="H27" s="85"/>
      <c r="I27" s="95">
        <v>7.6</v>
      </c>
      <c r="J27" s="98" t="s">
        <v>173</v>
      </c>
      <c r="K27" s="99">
        <v>7.4851125478744493E-3</v>
      </c>
      <c r="L27" s="99">
        <v>7.4851125478744493E-3</v>
      </c>
      <c r="M27" s="95">
        <v>991199.09502999997</v>
      </c>
      <c r="N27" s="97">
        <v>106.6749903291276</v>
      </c>
      <c r="O27" s="95">
        <v>1057.3615387656528</v>
      </c>
      <c r="P27" s="96">
        <v>2.1173020247621997E-2</v>
      </c>
      <c r="Q27" s="96">
        <v>7.0663481006106818E-4</v>
      </c>
      <c r="S27" s="123"/>
    </row>
    <row r="28" spans="2:60">
      <c r="B28" s="88" t="s">
        <v>1911</v>
      </c>
      <c r="C28" s="98" t="s">
        <v>1815</v>
      </c>
      <c r="D28" s="85">
        <v>6867</v>
      </c>
      <c r="E28" s="85"/>
      <c r="F28" s="85" t="s">
        <v>1596</v>
      </c>
      <c r="G28" s="113">
        <v>43555</v>
      </c>
      <c r="H28" s="85"/>
      <c r="I28" s="95">
        <v>7.1</v>
      </c>
      <c r="J28" s="98" t="s">
        <v>173</v>
      </c>
      <c r="K28" s="99">
        <v>8.4714740514755249E-3</v>
      </c>
      <c r="L28" s="99">
        <v>8.4714740514755249E-3</v>
      </c>
      <c r="M28" s="95">
        <v>710820.94759999996</v>
      </c>
      <c r="N28" s="97">
        <v>107.93431188338856</v>
      </c>
      <c r="O28" s="95">
        <v>767.21969851504196</v>
      </c>
      <c r="P28" s="96">
        <v>1.5363106766675886E-2</v>
      </c>
      <c r="Q28" s="96">
        <v>5.1273299250904967E-4</v>
      </c>
      <c r="S28" s="123"/>
    </row>
    <row r="29" spans="2:60">
      <c r="B29" s="88" t="s">
        <v>1911</v>
      </c>
      <c r="C29" s="98" t="s">
        <v>1815</v>
      </c>
      <c r="D29" s="85">
        <v>6868</v>
      </c>
      <c r="E29" s="85"/>
      <c r="F29" s="85" t="s">
        <v>1596</v>
      </c>
      <c r="G29" s="113">
        <v>43555</v>
      </c>
      <c r="H29" s="85"/>
      <c r="I29" s="95">
        <v>7.2</v>
      </c>
      <c r="J29" s="98" t="s">
        <v>173</v>
      </c>
      <c r="K29" s="99">
        <v>9.8601549863815315E-3</v>
      </c>
      <c r="L29" s="99">
        <v>9.8601549863815315E-3</v>
      </c>
      <c r="M29" s="95">
        <v>286018.90201999998</v>
      </c>
      <c r="N29" s="97">
        <v>109.70429223314338</v>
      </c>
      <c r="O29" s="95">
        <v>313.77501211404876</v>
      </c>
      <c r="P29" s="96">
        <v>6.2831533407619348E-3</v>
      </c>
      <c r="Q29" s="96">
        <v>2.0969586840273926E-4</v>
      </c>
      <c r="S29" s="123"/>
    </row>
    <row r="30" spans="2:60">
      <c r="B30" s="88" t="s">
        <v>1911</v>
      </c>
      <c r="C30" s="98" t="s">
        <v>1815</v>
      </c>
      <c r="D30" s="85">
        <v>6869</v>
      </c>
      <c r="E30" s="85"/>
      <c r="F30" s="85" t="s">
        <v>1596</v>
      </c>
      <c r="G30" s="113">
        <v>43555</v>
      </c>
      <c r="H30" s="85"/>
      <c r="I30" s="95">
        <v>4.9000000000000004</v>
      </c>
      <c r="J30" s="98" t="s">
        <v>173</v>
      </c>
      <c r="K30" s="99">
        <v>4.1784074902534482E-2</v>
      </c>
      <c r="L30" s="99">
        <v>4.1784074902534482E-2</v>
      </c>
      <c r="M30" s="95">
        <v>168076.72889999999</v>
      </c>
      <c r="N30" s="97">
        <v>107.71531166408612</v>
      </c>
      <c r="O30" s="95">
        <v>181.0443723694361</v>
      </c>
      <c r="P30" s="96">
        <v>3.6253031922940659E-3</v>
      </c>
      <c r="Q30" s="96">
        <v>1.2099197009874966E-4</v>
      </c>
      <c r="S30" s="123"/>
    </row>
    <row r="31" spans="2:60">
      <c r="B31" s="88" t="s">
        <v>1911</v>
      </c>
      <c r="C31" s="98" t="s">
        <v>1815</v>
      </c>
      <c r="D31" s="85">
        <v>6870</v>
      </c>
      <c r="E31" s="85"/>
      <c r="F31" s="85" t="s">
        <v>1596</v>
      </c>
      <c r="G31" s="113">
        <v>43555</v>
      </c>
      <c r="H31" s="85"/>
      <c r="I31" s="95">
        <v>7.2</v>
      </c>
      <c r="J31" s="98" t="s">
        <v>173</v>
      </c>
      <c r="K31" s="99">
        <v>9.5522373914718635E-3</v>
      </c>
      <c r="L31" s="99">
        <v>9.5522373914718635E-3</v>
      </c>
      <c r="M31" s="95">
        <v>1532110.1798700001</v>
      </c>
      <c r="N31" s="97">
        <v>100.14012521372169</v>
      </c>
      <c r="O31" s="95">
        <v>1534.2570525339947</v>
      </c>
      <c r="P31" s="96">
        <v>3.0722562195974544E-2</v>
      </c>
      <c r="Q31" s="96">
        <v>1.0253441241752034E-3</v>
      </c>
      <c r="S31" s="123"/>
    </row>
    <row r="32" spans="2:60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95"/>
      <c r="N32" s="97"/>
      <c r="O32" s="85"/>
      <c r="P32" s="96"/>
      <c r="Q32" s="85"/>
    </row>
    <row r="33" spans="2:17">
      <c r="B33" s="103" t="s">
        <v>40</v>
      </c>
      <c r="C33" s="83"/>
      <c r="D33" s="83"/>
      <c r="E33" s="83"/>
      <c r="F33" s="83"/>
      <c r="G33" s="83"/>
      <c r="H33" s="83"/>
      <c r="I33" s="92">
        <v>3.8687766573795699</v>
      </c>
      <c r="J33" s="83"/>
      <c r="K33" s="83"/>
      <c r="L33" s="105">
        <v>3.5415710191182635E-2</v>
      </c>
      <c r="M33" s="92"/>
      <c r="N33" s="94"/>
      <c r="O33" s="92">
        <v>21991.062340000004</v>
      </c>
      <c r="P33" s="93">
        <v>0.44035761763671849</v>
      </c>
      <c r="Q33" s="93">
        <v>1.4696628910682486E-2</v>
      </c>
    </row>
    <row r="34" spans="2:17">
      <c r="B34" s="88" t="s">
        <v>1912</v>
      </c>
      <c r="C34" s="98" t="s">
        <v>1815</v>
      </c>
      <c r="D34" s="85" t="s">
        <v>1816</v>
      </c>
      <c r="E34" s="85"/>
      <c r="F34" s="85" t="s">
        <v>1817</v>
      </c>
      <c r="G34" s="113">
        <v>43185</v>
      </c>
      <c r="H34" s="85" t="s">
        <v>1814</v>
      </c>
      <c r="I34" s="95">
        <v>0.97000000000000008</v>
      </c>
      <c r="J34" s="98" t="s">
        <v>172</v>
      </c>
      <c r="K34" s="99">
        <v>3.6974E-2</v>
      </c>
      <c r="L34" s="99">
        <v>3.7100000000000001E-2</v>
      </c>
      <c r="M34" s="95">
        <v>1237452</v>
      </c>
      <c r="N34" s="97">
        <v>100.09</v>
      </c>
      <c r="O34" s="95">
        <v>4498.4705800000002</v>
      </c>
      <c r="P34" s="96">
        <v>9.007913110293457E-2</v>
      </c>
      <c r="Q34" s="96">
        <v>3.0063282872710277E-3</v>
      </c>
    </row>
    <row r="35" spans="2:17">
      <c r="B35" s="88" t="s">
        <v>1913</v>
      </c>
      <c r="C35" s="98" t="s">
        <v>1815</v>
      </c>
      <c r="D35" s="85">
        <v>6686</v>
      </c>
      <c r="E35" s="85"/>
      <c r="F35" s="85" t="s">
        <v>1817</v>
      </c>
      <c r="G35" s="113">
        <v>43471</v>
      </c>
      <c r="H35" s="85" t="s">
        <v>1814</v>
      </c>
      <c r="I35" s="95">
        <v>1.7399999999999995</v>
      </c>
      <c r="J35" s="98" t="s">
        <v>173</v>
      </c>
      <c r="K35" s="99">
        <v>2.2970000000000001E-2</v>
      </c>
      <c r="L35" s="99">
        <v>1.8400000000000003E-2</v>
      </c>
      <c r="M35" s="95">
        <v>1590666</v>
      </c>
      <c r="N35" s="97">
        <v>101.33</v>
      </c>
      <c r="O35" s="95">
        <v>1611.8218300000001</v>
      </c>
      <c r="P35" s="96">
        <v>3.2275749581348136E-2</v>
      </c>
      <c r="Q35" s="96">
        <v>1.0771806718295697E-3</v>
      </c>
    </row>
    <row r="36" spans="2:17">
      <c r="B36" s="88" t="s">
        <v>1914</v>
      </c>
      <c r="C36" s="98" t="s">
        <v>1818</v>
      </c>
      <c r="D36" s="85" t="s">
        <v>1819</v>
      </c>
      <c r="E36" s="85"/>
      <c r="F36" s="85" t="s">
        <v>531</v>
      </c>
      <c r="G36" s="113">
        <v>43276</v>
      </c>
      <c r="H36" s="85" t="s">
        <v>358</v>
      </c>
      <c r="I36" s="95">
        <v>10.66</v>
      </c>
      <c r="J36" s="98" t="s">
        <v>173</v>
      </c>
      <c r="K36" s="99">
        <v>3.56E-2</v>
      </c>
      <c r="L36" s="99">
        <v>3.7100000000000001E-2</v>
      </c>
      <c r="M36" s="95">
        <v>81863.17</v>
      </c>
      <c r="N36" s="97">
        <v>98.97</v>
      </c>
      <c r="O36" s="95">
        <v>81.01997999999999</v>
      </c>
      <c r="P36" s="96">
        <v>1.6223757098300586E-3</v>
      </c>
      <c r="Q36" s="96">
        <v>5.4145659814036813E-5</v>
      </c>
    </row>
    <row r="37" spans="2:17">
      <c r="B37" s="88" t="s">
        <v>1914</v>
      </c>
      <c r="C37" s="98" t="s">
        <v>1818</v>
      </c>
      <c r="D37" s="85" t="s">
        <v>1820</v>
      </c>
      <c r="E37" s="85"/>
      <c r="F37" s="85" t="s">
        <v>531</v>
      </c>
      <c r="G37" s="113">
        <v>43222</v>
      </c>
      <c r="H37" s="85" t="s">
        <v>358</v>
      </c>
      <c r="I37" s="95">
        <v>10.680000000000001</v>
      </c>
      <c r="J37" s="98" t="s">
        <v>173</v>
      </c>
      <c r="K37" s="99">
        <v>3.5200000000000002E-2</v>
      </c>
      <c r="L37" s="99">
        <v>3.7100000000000001E-2</v>
      </c>
      <c r="M37" s="95">
        <v>391469.41</v>
      </c>
      <c r="N37" s="97">
        <v>99.4</v>
      </c>
      <c r="O37" s="95">
        <v>389.12061</v>
      </c>
      <c r="P37" s="96">
        <v>7.7919030078538098E-3</v>
      </c>
      <c r="Q37" s="96">
        <v>2.6004933814709034E-4</v>
      </c>
    </row>
    <row r="38" spans="2:17">
      <c r="B38" s="88" t="s">
        <v>1914</v>
      </c>
      <c r="C38" s="98" t="s">
        <v>1818</v>
      </c>
      <c r="D38" s="85" t="s">
        <v>1821</v>
      </c>
      <c r="E38" s="85"/>
      <c r="F38" s="85" t="s">
        <v>531</v>
      </c>
      <c r="G38" s="113">
        <v>43431</v>
      </c>
      <c r="H38" s="85" t="s">
        <v>358</v>
      </c>
      <c r="I38" s="95">
        <v>10.6</v>
      </c>
      <c r="J38" s="98" t="s">
        <v>173</v>
      </c>
      <c r="K38" s="99">
        <v>3.9599999999999996E-2</v>
      </c>
      <c r="L38" s="99">
        <v>3.6000000000000004E-2</v>
      </c>
      <c r="M38" s="95">
        <v>81595.009999999995</v>
      </c>
      <c r="N38" s="97">
        <v>104.3</v>
      </c>
      <c r="O38" s="95">
        <v>85.103589999999997</v>
      </c>
      <c r="P38" s="96">
        <v>1.7041475107169403E-3</v>
      </c>
      <c r="Q38" s="96">
        <v>5.6874736738928664E-5</v>
      </c>
    </row>
    <row r="39" spans="2:17">
      <c r="B39" s="88" t="s">
        <v>1914</v>
      </c>
      <c r="C39" s="98" t="s">
        <v>1818</v>
      </c>
      <c r="D39" s="85" t="s">
        <v>1822</v>
      </c>
      <c r="E39" s="85"/>
      <c r="F39" s="85" t="s">
        <v>531</v>
      </c>
      <c r="G39" s="113">
        <v>43500</v>
      </c>
      <c r="H39" s="85" t="s">
        <v>358</v>
      </c>
      <c r="I39" s="95">
        <v>10.73</v>
      </c>
      <c r="J39" s="98" t="s">
        <v>173</v>
      </c>
      <c r="K39" s="99">
        <v>3.7499999999999999E-2</v>
      </c>
      <c r="L39" s="99">
        <v>3.3300000000000003E-2</v>
      </c>
      <c r="M39" s="95">
        <v>153729.99</v>
      </c>
      <c r="N39" s="97">
        <v>105</v>
      </c>
      <c r="O39" s="95">
        <v>161.41648999999998</v>
      </c>
      <c r="P39" s="96">
        <v>3.2322668129765838E-3</v>
      </c>
      <c r="Q39" s="96">
        <v>1.0787465457182136E-4</v>
      </c>
    </row>
    <row r="40" spans="2:17">
      <c r="B40" s="88" t="s">
        <v>1914</v>
      </c>
      <c r="C40" s="98" t="s">
        <v>1818</v>
      </c>
      <c r="D40" s="85" t="s">
        <v>1823</v>
      </c>
      <c r="E40" s="85"/>
      <c r="F40" s="85" t="s">
        <v>531</v>
      </c>
      <c r="G40" s="113">
        <v>43500</v>
      </c>
      <c r="H40" s="85" t="s">
        <v>358</v>
      </c>
      <c r="I40" s="95">
        <v>0</v>
      </c>
      <c r="J40" s="98" t="s">
        <v>173</v>
      </c>
      <c r="K40" s="99">
        <v>3.2500000000000001E-2</v>
      </c>
      <c r="L40" s="99">
        <v>-5.0000000000000001E-3</v>
      </c>
      <c r="M40" s="95">
        <v>155346.38</v>
      </c>
      <c r="N40" s="97">
        <v>100.5</v>
      </c>
      <c r="O40" s="95">
        <v>156.12311</v>
      </c>
      <c r="P40" s="96">
        <v>3.126270105313854E-3</v>
      </c>
      <c r="Q40" s="96">
        <v>1.0433708824871902E-4</v>
      </c>
    </row>
    <row r="41" spans="2:17">
      <c r="B41" s="88" t="s">
        <v>1914</v>
      </c>
      <c r="C41" s="98" t="s">
        <v>1818</v>
      </c>
      <c r="D41" s="85" t="s">
        <v>1824</v>
      </c>
      <c r="E41" s="85"/>
      <c r="F41" s="85" t="s">
        <v>531</v>
      </c>
      <c r="G41" s="113">
        <v>43500</v>
      </c>
      <c r="H41" s="85" t="s">
        <v>358</v>
      </c>
      <c r="I41" s="95">
        <v>0.25</v>
      </c>
      <c r="J41" s="98" t="s">
        <v>173</v>
      </c>
      <c r="K41" s="99">
        <v>3.2500000000000001E-2</v>
      </c>
      <c r="L41" s="99">
        <v>2.9900000000000003E-2</v>
      </c>
      <c r="M41" s="95">
        <v>11949.72</v>
      </c>
      <c r="N41" s="97">
        <v>100.56</v>
      </c>
      <c r="O41" s="95">
        <v>12.016629999999999</v>
      </c>
      <c r="P41" s="96">
        <v>2.406256904286471E-4</v>
      </c>
      <c r="Q41" s="96">
        <v>8.0307148939206009E-6</v>
      </c>
    </row>
    <row r="42" spans="2:17">
      <c r="B42" s="88" t="s">
        <v>1915</v>
      </c>
      <c r="C42" s="98" t="s">
        <v>1815</v>
      </c>
      <c r="D42" s="85" t="s">
        <v>1825</v>
      </c>
      <c r="E42" s="85"/>
      <c r="F42" s="85" t="s">
        <v>1826</v>
      </c>
      <c r="G42" s="113">
        <v>42759</v>
      </c>
      <c r="H42" s="85" t="s">
        <v>1814</v>
      </c>
      <c r="I42" s="95">
        <v>4.2200000000000006</v>
      </c>
      <c r="J42" s="98" t="s">
        <v>173</v>
      </c>
      <c r="K42" s="99">
        <v>2.5499999999999998E-2</v>
      </c>
      <c r="L42" s="99">
        <v>1.3299999999999999E-2</v>
      </c>
      <c r="M42" s="95">
        <v>266809.65000000002</v>
      </c>
      <c r="N42" s="97">
        <v>105.69</v>
      </c>
      <c r="O42" s="95">
        <v>281.99113</v>
      </c>
      <c r="P42" s="96">
        <v>5.6467004768395446E-3</v>
      </c>
      <c r="Q42" s="96">
        <v>1.8845469716921473E-4</v>
      </c>
    </row>
    <row r="43" spans="2:17">
      <c r="B43" s="88" t="s">
        <v>1915</v>
      </c>
      <c r="C43" s="98" t="s">
        <v>1815</v>
      </c>
      <c r="D43" s="85" t="s">
        <v>1827</v>
      </c>
      <c r="E43" s="85"/>
      <c r="F43" s="85" t="s">
        <v>1826</v>
      </c>
      <c r="G43" s="113">
        <v>42759</v>
      </c>
      <c r="H43" s="85" t="s">
        <v>1814</v>
      </c>
      <c r="I43" s="95">
        <v>4.07</v>
      </c>
      <c r="J43" s="98" t="s">
        <v>173</v>
      </c>
      <c r="K43" s="99">
        <v>3.8800000000000001E-2</v>
      </c>
      <c r="L43" s="99">
        <v>2.9100000000000004E-2</v>
      </c>
      <c r="M43" s="95">
        <v>266809.65000000002</v>
      </c>
      <c r="N43" s="97">
        <v>104.73</v>
      </c>
      <c r="O43" s="95">
        <v>279.42973999999998</v>
      </c>
      <c r="P43" s="96">
        <v>5.5954102035094154E-3</v>
      </c>
      <c r="Q43" s="96">
        <v>1.8674292000522288E-4</v>
      </c>
    </row>
    <row r="44" spans="2:17">
      <c r="B44" s="88" t="s">
        <v>1916</v>
      </c>
      <c r="C44" s="98" t="s">
        <v>1818</v>
      </c>
      <c r="D44" s="85" t="s">
        <v>1828</v>
      </c>
      <c r="E44" s="85"/>
      <c r="F44" s="85" t="s">
        <v>1829</v>
      </c>
      <c r="G44" s="113">
        <v>42732</v>
      </c>
      <c r="H44" s="85" t="s">
        <v>1814</v>
      </c>
      <c r="I44" s="95">
        <v>3.9299999999999997</v>
      </c>
      <c r="J44" s="98" t="s">
        <v>173</v>
      </c>
      <c r="K44" s="99">
        <v>2.1613000000000004E-2</v>
      </c>
      <c r="L44" s="99">
        <v>1.34E-2</v>
      </c>
      <c r="M44" s="95">
        <v>572710.72</v>
      </c>
      <c r="N44" s="97">
        <v>104.54</v>
      </c>
      <c r="O44" s="95">
        <v>598.71182999999996</v>
      </c>
      <c r="P44" s="96">
        <v>1.1988839421830311E-2</v>
      </c>
      <c r="Q44" s="96">
        <v>4.0011916904718369E-4</v>
      </c>
    </row>
    <row r="45" spans="2:17">
      <c r="B45" s="88" t="s">
        <v>1917</v>
      </c>
      <c r="C45" s="98" t="s">
        <v>1818</v>
      </c>
      <c r="D45" s="85" t="s">
        <v>1830</v>
      </c>
      <c r="E45" s="85"/>
      <c r="F45" s="85" t="s">
        <v>618</v>
      </c>
      <c r="G45" s="113">
        <v>43011</v>
      </c>
      <c r="H45" s="85" t="s">
        <v>169</v>
      </c>
      <c r="I45" s="95">
        <v>9.1499999999999986</v>
      </c>
      <c r="J45" s="98" t="s">
        <v>173</v>
      </c>
      <c r="K45" s="99">
        <v>3.9E-2</v>
      </c>
      <c r="L45" s="99">
        <v>3.8099999999999995E-2</v>
      </c>
      <c r="M45" s="95">
        <v>48860.94</v>
      </c>
      <c r="N45" s="97">
        <v>102.39</v>
      </c>
      <c r="O45" s="95">
        <v>50.028730000000003</v>
      </c>
      <c r="P45" s="96">
        <v>1.0017948208040333E-3</v>
      </c>
      <c r="Q45" s="96">
        <v>3.3434204692574582E-5</v>
      </c>
    </row>
    <row r="46" spans="2:17">
      <c r="B46" s="88" t="s">
        <v>1917</v>
      </c>
      <c r="C46" s="98" t="s">
        <v>1818</v>
      </c>
      <c r="D46" s="85" t="s">
        <v>1831</v>
      </c>
      <c r="E46" s="85"/>
      <c r="F46" s="85" t="s">
        <v>618</v>
      </c>
      <c r="G46" s="113">
        <v>43104</v>
      </c>
      <c r="H46" s="85" t="s">
        <v>169</v>
      </c>
      <c r="I46" s="95">
        <v>9.15</v>
      </c>
      <c r="J46" s="98" t="s">
        <v>173</v>
      </c>
      <c r="K46" s="99">
        <v>3.8199999999999998E-2</v>
      </c>
      <c r="L46" s="99">
        <v>4.1499999999999995E-2</v>
      </c>
      <c r="M46" s="95">
        <v>87010.19</v>
      </c>
      <c r="N46" s="97">
        <v>96.55</v>
      </c>
      <c r="O46" s="95">
        <v>84.008320000000012</v>
      </c>
      <c r="P46" s="96">
        <v>1.6822153966420475E-3</v>
      </c>
      <c r="Q46" s="96">
        <v>5.6142767700865225E-5</v>
      </c>
    </row>
    <row r="47" spans="2:17">
      <c r="B47" s="88" t="s">
        <v>1917</v>
      </c>
      <c r="C47" s="98" t="s">
        <v>1818</v>
      </c>
      <c r="D47" s="85" t="s">
        <v>1832</v>
      </c>
      <c r="E47" s="85"/>
      <c r="F47" s="85" t="s">
        <v>618</v>
      </c>
      <c r="G47" s="113">
        <v>43194</v>
      </c>
      <c r="H47" s="85" t="s">
        <v>169</v>
      </c>
      <c r="I47" s="95">
        <v>9.2100000000000009</v>
      </c>
      <c r="J47" s="98" t="s">
        <v>173</v>
      </c>
      <c r="K47" s="99">
        <v>3.7900000000000003E-2</v>
      </c>
      <c r="L47" s="99">
        <v>3.6900000000000002E-2</v>
      </c>
      <c r="M47" s="95">
        <v>56184.71</v>
      </c>
      <c r="N47" s="97">
        <v>100.62</v>
      </c>
      <c r="O47" s="95">
        <v>56.533070000000002</v>
      </c>
      <c r="P47" s="96">
        <v>1.1320402642671895E-3</v>
      </c>
      <c r="Q47" s="96">
        <v>3.7781055690992897E-5</v>
      </c>
    </row>
    <row r="48" spans="2:17">
      <c r="B48" s="88" t="s">
        <v>1917</v>
      </c>
      <c r="C48" s="98" t="s">
        <v>1818</v>
      </c>
      <c r="D48" s="85" t="s">
        <v>1833</v>
      </c>
      <c r="E48" s="85"/>
      <c r="F48" s="85" t="s">
        <v>618</v>
      </c>
      <c r="G48" s="113">
        <v>43285</v>
      </c>
      <c r="H48" s="85" t="s">
        <v>169</v>
      </c>
      <c r="I48" s="95">
        <v>9.1800000000000015</v>
      </c>
      <c r="J48" s="98" t="s">
        <v>173</v>
      </c>
      <c r="K48" s="99">
        <v>4.0099999999999997E-2</v>
      </c>
      <c r="L48" s="99">
        <v>3.7000000000000005E-2</v>
      </c>
      <c r="M48" s="95">
        <v>74505.91</v>
      </c>
      <c r="N48" s="97">
        <v>101.34</v>
      </c>
      <c r="O48" s="95">
        <v>75.504289999999997</v>
      </c>
      <c r="P48" s="96">
        <v>1.5119273799372032E-3</v>
      </c>
      <c r="Q48" s="96">
        <v>5.0459523698233229E-5</v>
      </c>
    </row>
    <row r="49" spans="2:17">
      <c r="B49" s="88" t="s">
        <v>1917</v>
      </c>
      <c r="C49" s="98" t="s">
        <v>1818</v>
      </c>
      <c r="D49" s="85" t="s">
        <v>1834</v>
      </c>
      <c r="E49" s="85"/>
      <c r="F49" s="85" t="s">
        <v>618</v>
      </c>
      <c r="G49" s="113">
        <v>43377</v>
      </c>
      <c r="H49" s="85" t="s">
        <v>169</v>
      </c>
      <c r="I49" s="95">
        <v>9.16</v>
      </c>
      <c r="J49" s="98" t="s">
        <v>173</v>
      </c>
      <c r="K49" s="99">
        <v>3.9699999999999999E-2</v>
      </c>
      <c r="L49" s="99">
        <v>3.8699999999999998E-2</v>
      </c>
      <c r="M49" s="95">
        <v>149123.93</v>
      </c>
      <c r="N49" s="97">
        <v>99.46</v>
      </c>
      <c r="O49" s="95">
        <v>148.31865999999999</v>
      </c>
      <c r="P49" s="96">
        <v>2.9699907516459907E-3</v>
      </c>
      <c r="Q49" s="96">
        <v>9.9121373622084214E-5</v>
      </c>
    </row>
    <row r="50" spans="2:17">
      <c r="B50" s="88" t="s">
        <v>1917</v>
      </c>
      <c r="C50" s="98" t="s">
        <v>1818</v>
      </c>
      <c r="D50" s="85" t="s">
        <v>1835</v>
      </c>
      <c r="E50" s="85"/>
      <c r="F50" s="85" t="s">
        <v>618</v>
      </c>
      <c r="G50" s="113">
        <v>43469</v>
      </c>
      <c r="H50" s="85" t="s">
        <v>169</v>
      </c>
      <c r="I50" s="95">
        <v>10.74</v>
      </c>
      <c r="J50" s="98" t="s">
        <v>173</v>
      </c>
      <c r="K50" s="99">
        <v>4.1700000000000001E-2</v>
      </c>
      <c r="L50" s="99">
        <v>3.1199999999999995E-2</v>
      </c>
      <c r="M50" s="95">
        <v>104769.4</v>
      </c>
      <c r="N50" s="97">
        <v>109.44</v>
      </c>
      <c r="O50" s="95">
        <v>114.65964</v>
      </c>
      <c r="P50" s="96">
        <v>2.2959893946389396E-3</v>
      </c>
      <c r="Q50" s="96">
        <v>7.6627047573202671E-5</v>
      </c>
    </row>
    <row r="51" spans="2:17">
      <c r="B51" s="88" t="s">
        <v>1917</v>
      </c>
      <c r="C51" s="98" t="s">
        <v>1818</v>
      </c>
      <c r="D51" s="85" t="s">
        <v>1836</v>
      </c>
      <c r="E51" s="85"/>
      <c r="F51" s="85" t="s">
        <v>618</v>
      </c>
      <c r="G51" s="113">
        <v>42935</v>
      </c>
      <c r="H51" s="85" t="s">
        <v>169</v>
      </c>
      <c r="I51" s="95">
        <v>10.66</v>
      </c>
      <c r="J51" s="98" t="s">
        <v>173</v>
      </c>
      <c r="K51" s="99">
        <v>4.0800000000000003E-2</v>
      </c>
      <c r="L51" s="99">
        <v>3.5000000000000003E-2</v>
      </c>
      <c r="M51" s="95">
        <v>227745.74</v>
      </c>
      <c r="N51" s="97">
        <v>105.49</v>
      </c>
      <c r="O51" s="95">
        <v>240.24897000000001</v>
      </c>
      <c r="P51" s="96">
        <v>4.8108391688036767E-3</v>
      </c>
      <c r="Q51" s="96">
        <v>1.605584079420007E-4</v>
      </c>
    </row>
    <row r="52" spans="2:17">
      <c r="B52" s="88" t="s">
        <v>1918</v>
      </c>
      <c r="C52" s="98" t="s">
        <v>1818</v>
      </c>
      <c r="D52" s="85" t="s">
        <v>1837</v>
      </c>
      <c r="E52" s="85"/>
      <c r="F52" s="85" t="s">
        <v>1829</v>
      </c>
      <c r="G52" s="113">
        <v>42680</v>
      </c>
      <c r="H52" s="85" t="s">
        <v>1814</v>
      </c>
      <c r="I52" s="95">
        <v>3.94</v>
      </c>
      <c r="J52" s="98" t="s">
        <v>173</v>
      </c>
      <c r="K52" s="99">
        <v>2.3E-2</v>
      </c>
      <c r="L52" s="99">
        <v>2.1700000000000001E-2</v>
      </c>
      <c r="M52" s="95">
        <v>96551.47</v>
      </c>
      <c r="N52" s="97">
        <v>102.32</v>
      </c>
      <c r="O52" s="95">
        <v>98.791479999999993</v>
      </c>
      <c r="P52" s="96">
        <v>1.9782391638477575E-3</v>
      </c>
      <c r="Q52" s="96">
        <v>6.6022354838957275E-5</v>
      </c>
    </row>
    <row r="53" spans="2:17">
      <c r="B53" s="88" t="s">
        <v>1918</v>
      </c>
      <c r="C53" s="98" t="s">
        <v>1818</v>
      </c>
      <c r="D53" s="85" t="s">
        <v>1838</v>
      </c>
      <c r="E53" s="85"/>
      <c r="F53" s="85" t="s">
        <v>1829</v>
      </c>
      <c r="G53" s="113">
        <v>42680</v>
      </c>
      <c r="H53" s="85" t="s">
        <v>1814</v>
      </c>
      <c r="I53" s="95">
        <v>2.75</v>
      </c>
      <c r="J53" s="98" t="s">
        <v>173</v>
      </c>
      <c r="K53" s="99">
        <v>2.35E-2</v>
      </c>
      <c r="L53" s="99">
        <v>2.5699999999999997E-2</v>
      </c>
      <c r="M53" s="95">
        <v>199819.2</v>
      </c>
      <c r="N53" s="97">
        <v>99.58</v>
      </c>
      <c r="O53" s="95">
        <v>198.97997000000001</v>
      </c>
      <c r="P53" s="96">
        <v>3.9844526013301145E-3</v>
      </c>
      <c r="Q53" s="96">
        <v>1.3297833158471841E-4</v>
      </c>
    </row>
    <row r="54" spans="2:17">
      <c r="B54" s="88" t="s">
        <v>1918</v>
      </c>
      <c r="C54" s="98" t="s">
        <v>1818</v>
      </c>
      <c r="D54" s="85" t="s">
        <v>1839</v>
      </c>
      <c r="E54" s="85"/>
      <c r="F54" s="85" t="s">
        <v>1829</v>
      </c>
      <c r="G54" s="113">
        <v>42680</v>
      </c>
      <c r="H54" s="85" t="s">
        <v>1814</v>
      </c>
      <c r="I54" s="95">
        <v>3.8899999999999997</v>
      </c>
      <c r="J54" s="98" t="s">
        <v>173</v>
      </c>
      <c r="K54" s="99">
        <v>3.3700000000000001E-2</v>
      </c>
      <c r="L54" s="99">
        <v>3.3399999999999992E-2</v>
      </c>
      <c r="M54" s="95">
        <v>49125.25</v>
      </c>
      <c r="N54" s="97">
        <v>100.46</v>
      </c>
      <c r="O54" s="95">
        <v>49.351230000000001</v>
      </c>
      <c r="P54" s="96">
        <v>9.8822829630711454E-4</v>
      </c>
      <c r="Q54" s="96">
        <v>3.298143138253414E-5</v>
      </c>
    </row>
    <row r="55" spans="2:17">
      <c r="B55" s="88" t="s">
        <v>1918</v>
      </c>
      <c r="C55" s="98" t="s">
        <v>1818</v>
      </c>
      <c r="D55" s="85" t="s">
        <v>1840</v>
      </c>
      <c r="E55" s="85"/>
      <c r="F55" s="85" t="s">
        <v>1829</v>
      </c>
      <c r="G55" s="113">
        <v>42717</v>
      </c>
      <c r="H55" s="85" t="s">
        <v>1814</v>
      </c>
      <c r="I55" s="95">
        <v>3.5100000000000002</v>
      </c>
      <c r="J55" s="98" t="s">
        <v>173</v>
      </c>
      <c r="K55" s="99">
        <v>3.85E-2</v>
      </c>
      <c r="L55" s="99">
        <v>4.0299999999999996E-2</v>
      </c>
      <c r="M55" s="95">
        <v>13251.1</v>
      </c>
      <c r="N55" s="97">
        <v>99.78</v>
      </c>
      <c r="O55" s="95">
        <v>13.221950000000001</v>
      </c>
      <c r="P55" s="96">
        <v>2.6476148866720958E-4</v>
      </c>
      <c r="Q55" s="96">
        <v>8.836230356736749E-6</v>
      </c>
    </row>
    <row r="56" spans="2:17">
      <c r="B56" s="88" t="s">
        <v>1918</v>
      </c>
      <c r="C56" s="98" t="s">
        <v>1818</v>
      </c>
      <c r="D56" s="85" t="s">
        <v>1841</v>
      </c>
      <c r="E56" s="85"/>
      <c r="F56" s="85" t="s">
        <v>1829</v>
      </c>
      <c r="G56" s="113">
        <v>42710</v>
      </c>
      <c r="H56" s="85" t="s">
        <v>1814</v>
      </c>
      <c r="I56" s="95">
        <v>3.51</v>
      </c>
      <c r="J56" s="98" t="s">
        <v>173</v>
      </c>
      <c r="K56" s="99">
        <v>3.8399999999999997E-2</v>
      </c>
      <c r="L56" s="99">
        <v>4.0199999999999993E-2</v>
      </c>
      <c r="M56" s="95">
        <v>39617.019999999997</v>
      </c>
      <c r="N56" s="97">
        <v>99.78</v>
      </c>
      <c r="O56" s="95">
        <v>39.529870000000003</v>
      </c>
      <c r="P56" s="96">
        <v>7.915615493948524E-4</v>
      </c>
      <c r="Q56" s="96">
        <v>2.641781562415962E-5</v>
      </c>
    </row>
    <row r="57" spans="2:17">
      <c r="B57" s="88" t="s">
        <v>1918</v>
      </c>
      <c r="C57" s="98" t="s">
        <v>1818</v>
      </c>
      <c r="D57" s="85" t="s">
        <v>1842</v>
      </c>
      <c r="E57" s="85"/>
      <c r="F57" s="85" t="s">
        <v>1829</v>
      </c>
      <c r="G57" s="113">
        <v>42680</v>
      </c>
      <c r="H57" s="85" t="s">
        <v>1814</v>
      </c>
      <c r="I57" s="95">
        <v>4.83</v>
      </c>
      <c r="J57" s="98" t="s">
        <v>173</v>
      </c>
      <c r="K57" s="99">
        <v>3.6699999999999997E-2</v>
      </c>
      <c r="L57" s="99">
        <v>3.6500000000000005E-2</v>
      </c>
      <c r="M57" s="95">
        <v>163285.79999999999</v>
      </c>
      <c r="N57" s="97">
        <v>100.54</v>
      </c>
      <c r="O57" s="95">
        <v>164.16754999999998</v>
      </c>
      <c r="P57" s="96">
        <v>3.2873551124341384E-3</v>
      </c>
      <c r="Q57" s="96">
        <v>1.0971318821362186E-4</v>
      </c>
    </row>
    <row r="58" spans="2:17">
      <c r="B58" s="88" t="s">
        <v>1918</v>
      </c>
      <c r="C58" s="98" t="s">
        <v>1818</v>
      </c>
      <c r="D58" s="85" t="s">
        <v>1843</v>
      </c>
      <c r="E58" s="85"/>
      <c r="F58" s="85" t="s">
        <v>1829</v>
      </c>
      <c r="G58" s="113">
        <v>42680</v>
      </c>
      <c r="H58" s="85" t="s">
        <v>1814</v>
      </c>
      <c r="I58" s="95">
        <v>2.73</v>
      </c>
      <c r="J58" s="98" t="s">
        <v>173</v>
      </c>
      <c r="K58" s="99">
        <v>3.1800000000000002E-2</v>
      </c>
      <c r="L58" s="99">
        <v>3.2700000000000007E-2</v>
      </c>
      <c r="M58" s="95">
        <v>203134.42</v>
      </c>
      <c r="N58" s="97">
        <v>100.03</v>
      </c>
      <c r="O58" s="95">
        <v>203.19535999999999</v>
      </c>
      <c r="P58" s="96">
        <v>4.0688632163840858E-3</v>
      </c>
      <c r="Q58" s="96">
        <v>1.3579547709528865E-4</v>
      </c>
    </row>
    <row r="59" spans="2:17">
      <c r="B59" s="88" t="s">
        <v>1919</v>
      </c>
      <c r="C59" s="98" t="s">
        <v>1815</v>
      </c>
      <c r="D59" s="85" t="s">
        <v>1844</v>
      </c>
      <c r="E59" s="85"/>
      <c r="F59" s="85" t="s">
        <v>1829</v>
      </c>
      <c r="G59" s="113">
        <v>42884</v>
      </c>
      <c r="H59" s="85" t="s">
        <v>1814</v>
      </c>
      <c r="I59" s="95">
        <v>1.1499999999999999</v>
      </c>
      <c r="J59" s="98" t="s">
        <v>173</v>
      </c>
      <c r="K59" s="99">
        <v>2.2099999999999998E-2</v>
      </c>
      <c r="L59" s="99">
        <v>2.1400000000000002E-2</v>
      </c>
      <c r="M59" s="95">
        <v>153969.34</v>
      </c>
      <c r="N59" s="97">
        <v>100.29</v>
      </c>
      <c r="O59" s="95">
        <v>154.41585999999998</v>
      </c>
      <c r="P59" s="96">
        <v>3.0920834648011388E-3</v>
      </c>
      <c r="Q59" s="96">
        <v>1.0319613292242154E-4</v>
      </c>
    </row>
    <row r="60" spans="2:17">
      <c r="B60" s="88" t="s">
        <v>1919</v>
      </c>
      <c r="C60" s="98" t="s">
        <v>1815</v>
      </c>
      <c r="D60" s="85" t="s">
        <v>1845</v>
      </c>
      <c r="E60" s="85"/>
      <c r="F60" s="85" t="s">
        <v>1829</v>
      </c>
      <c r="G60" s="113">
        <v>43006</v>
      </c>
      <c r="H60" s="85" t="s">
        <v>1814</v>
      </c>
      <c r="I60" s="95">
        <v>1.35</v>
      </c>
      <c r="J60" s="98" t="s">
        <v>173</v>
      </c>
      <c r="K60" s="99">
        <v>2.0799999999999999E-2</v>
      </c>
      <c r="L60" s="99">
        <v>2.4199999999999999E-2</v>
      </c>
      <c r="M60" s="95">
        <v>171077.05</v>
      </c>
      <c r="N60" s="97">
        <v>99.59</v>
      </c>
      <c r="O60" s="95">
        <v>170.37565000000001</v>
      </c>
      <c r="P60" s="96">
        <v>3.4116685304847972E-3</v>
      </c>
      <c r="Q60" s="96">
        <v>1.1386206199378725E-4</v>
      </c>
    </row>
    <row r="61" spans="2:17">
      <c r="B61" s="88" t="s">
        <v>1919</v>
      </c>
      <c r="C61" s="98" t="s">
        <v>1815</v>
      </c>
      <c r="D61" s="85" t="s">
        <v>1846</v>
      </c>
      <c r="E61" s="85"/>
      <c r="F61" s="85" t="s">
        <v>1829</v>
      </c>
      <c r="G61" s="113">
        <v>43321</v>
      </c>
      <c r="H61" s="85" t="s">
        <v>1814</v>
      </c>
      <c r="I61" s="95">
        <v>1.69</v>
      </c>
      <c r="J61" s="98" t="s">
        <v>173</v>
      </c>
      <c r="K61" s="99">
        <v>2.3980000000000001E-2</v>
      </c>
      <c r="L61" s="99">
        <v>2.2099999999999998E-2</v>
      </c>
      <c r="M61" s="95">
        <v>383710.77</v>
      </c>
      <c r="N61" s="97">
        <v>100.67</v>
      </c>
      <c r="O61" s="95">
        <v>386.28165000000001</v>
      </c>
      <c r="P61" s="96">
        <v>7.7350545644799757E-3</v>
      </c>
      <c r="Q61" s="96">
        <v>2.5815206092750007E-4</v>
      </c>
    </row>
    <row r="62" spans="2:17">
      <c r="B62" s="88" t="s">
        <v>1919</v>
      </c>
      <c r="C62" s="98" t="s">
        <v>1815</v>
      </c>
      <c r="D62" s="85" t="s">
        <v>1847</v>
      </c>
      <c r="E62" s="85"/>
      <c r="F62" s="85" t="s">
        <v>1829</v>
      </c>
      <c r="G62" s="113">
        <v>43343</v>
      </c>
      <c r="H62" s="85" t="s">
        <v>1814</v>
      </c>
      <c r="I62" s="95">
        <v>1.7499999999999998</v>
      </c>
      <c r="J62" s="98" t="s">
        <v>173</v>
      </c>
      <c r="K62" s="99">
        <v>2.3789999999999999E-2</v>
      </c>
      <c r="L62" s="99">
        <v>2.3099999999999999E-2</v>
      </c>
      <c r="M62" s="95">
        <v>383710.77</v>
      </c>
      <c r="N62" s="97">
        <v>100.35</v>
      </c>
      <c r="O62" s="95">
        <v>385.05376000000001</v>
      </c>
      <c r="P62" s="96">
        <v>7.7104668157500552E-3</v>
      </c>
      <c r="Q62" s="96">
        <v>2.5733146193168379E-4</v>
      </c>
    </row>
    <row r="63" spans="2:17">
      <c r="B63" s="88" t="s">
        <v>1919</v>
      </c>
      <c r="C63" s="98" t="s">
        <v>1815</v>
      </c>
      <c r="D63" s="85" t="s">
        <v>1848</v>
      </c>
      <c r="E63" s="85"/>
      <c r="F63" s="85" t="s">
        <v>1829</v>
      </c>
      <c r="G63" s="113">
        <v>42828</v>
      </c>
      <c r="H63" s="85" t="s">
        <v>1814</v>
      </c>
      <c r="I63" s="95">
        <v>0.99</v>
      </c>
      <c r="J63" s="98" t="s">
        <v>173</v>
      </c>
      <c r="K63" s="99">
        <v>2.2700000000000001E-2</v>
      </c>
      <c r="L63" s="99">
        <v>2.0599999999999997E-2</v>
      </c>
      <c r="M63" s="95">
        <v>153969.34</v>
      </c>
      <c r="N63" s="97">
        <v>100.77</v>
      </c>
      <c r="O63" s="95">
        <v>155.15491</v>
      </c>
      <c r="P63" s="96">
        <v>3.1068824905272612E-3</v>
      </c>
      <c r="Q63" s="96">
        <v>1.0369004010291658E-4</v>
      </c>
    </row>
    <row r="64" spans="2:17">
      <c r="B64" s="88" t="s">
        <v>1919</v>
      </c>
      <c r="C64" s="98" t="s">
        <v>1815</v>
      </c>
      <c r="D64" s="85" t="s">
        <v>1849</v>
      </c>
      <c r="E64" s="85"/>
      <c r="F64" s="85" t="s">
        <v>1829</v>
      </c>
      <c r="G64" s="113">
        <v>42859</v>
      </c>
      <c r="H64" s="85" t="s">
        <v>1814</v>
      </c>
      <c r="I64" s="95">
        <v>1.0799999999999998</v>
      </c>
      <c r="J64" s="98" t="s">
        <v>173</v>
      </c>
      <c r="K64" s="99">
        <v>2.2799999999999997E-2</v>
      </c>
      <c r="L64" s="99">
        <v>2.07E-2</v>
      </c>
      <c r="M64" s="95">
        <v>153969.34</v>
      </c>
      <c r="N64" s="97">
        <v>100.59</v>
      </c>
      <c r="O64" s="95">
        <v>154.87776000000002</v>
      </c>
      <c r="P64" s="96">
        <v>3.1013327307275258E-3</v>
      </c>
      <c r="Q64" s="96">
        <v>1.0350482073335541E-4</v>
      </c>
    </row>
    <row r="65" spans="2:17">
      <c r="B65" s="88" t="s">
        <v>1920</v>
      </c>
      <c r="C65" s="98" t="s">
        <v>1818</v>
      </c>
      <c r="D65" s="85" t="s">
        <v>1852</v>
      </c>
      <c r="E65" s="85"/>
      <c r="F65" s="85" t="s">
        <v>1853</v>
      </c>
      <c r="G65" s="113">
        <v>43093</v>
      </c>
      <c r="H65" s="85" t="s">
        <v>1814</v>
      </c>
      <c r="I65" s="95">
        <v>4.41</v>
      </c>
      <c r="J65" s="98" t="s">
        <v>173</v>
      </c>
      <c r="K65" s="99">
        <v>2.6089999999999999E-2</v>
      </c>
      <c r="L65" s="99">
        <v>2.63E-2</v>
      </c>
      <c r="M65" s="95">
        <v>280740.2</v>
      </c>
      <c r="N65" s="97">
        <v>101.5</v>
      </c>
      <c r="O65" s="95">
        <v>284.95128999999997</v>
      </c>
      <c r="P65" s="96">
        <v>5.7059758763300227E-3</v>
      </c>
      <c r="Q65" s="96">
        <v>1.9043297235954578E-4</v>
      </c>
    </row>
    <row r="66" spans="2:17">
      <c r="B66" s="88" t="s">
        <v>1920</v>
      </c>
      <c r="C66" s="98" t="s">
        <v>1818</v>
      </c>
      <c r="D66" s="85" t="s">
        <v>1854</v>
      </c>
      <c r="E66" s="85"/>
      <c r="F66" s="85" t="s">
        <v>1853</v>
      </c>
      <c r="G66" s="113">
        <v>43374</v>
      </c>
      <c r="H66" s="85" t="s">
        <v>1814</v>
      </c>
      <c r="I66" s="95">
        <v>4.42</v>
      </c>
      <c r="J66" s="98" t="s">
        <v>173</v>
      </c>
      <c r="K66" s="99">
        <v>2.6849999999999999E-2</v>
      </c>
      <c r="L66" s="99">
        <v>2.4399999999999998E-2</v>
      </c>
      <c r="M66" s="95">
        <v>393036.28</v>
      </c>
      <c r="N66" s="97">
        <v>101.77</v>
      </c>
      <c r="O66" s="95">
        <v>399.99301000000003</v>
      </c>
      <c r="P66" s="96">
        <v>8.0096161900535135E-3</v>
      </c>
      <c r="Q66" s="96">
        <v>2.6731536403060862E-4</v>
      </c>
    </row>
    <row r="67" spans="2:17">
      <c r="B67" s="88" t="s">
        <v>1921</v>
      </c>
      <c r="C67" s="98" t="s">
        <v>1818</v>
      </c>
      <c r="D67" s="85" t="s">
        <v>1855</v>
      </c>
      <c r="E67" s="85"/>
      <c r="F67" s="85" t="s">
        <v>662</v>
      </c>
      <c r="G67" s="113">
        <v>43552</v>
      </c>
      <c r="H67" s="85" t="s">
        <v>169</v>
      </c>
      <c r="I67" s="95">
        <v>6.7000000000000011</v>
      </c>
      <c r="J67" s="98" t="s">
        <v>173</v>
      </c>
      <c r="K67" s="99">
        <v>3.5499999999999997E-2</v>
      </c>
      <c r="L67" s="99">
        <v>3.7000000000000005E-2</v>
      </c>
      <c r="M67" s="95">
        <v>752880.52</v>
      </c>
      <c r="N67" s="97">
        <v>99.59</v>
      </c>
      <c r="O67" s="95">
        <v>749.79368999999997</v>
      </c>
      <c r="P67" s="96">
        <v>1.5014161569033331E-2</v>
      </c>
      <c r="Q67" s="96">
        <v>5.0108718947414427E-4</v>
      </c>
    </row>
    <row r="68" spans="2:17">
      <c r="B68" s="88" t="s">
        <v>1922</v>
      </c>
      <c r="C68" s="98" t="s">
        <v>1818</v>
      </c>
      <c r="D68" s="85" t="s">
        <v>1856</v>
      </c>
      <c r="E68" s="85"/>
      <c r="F68" s="85" t="s">
        <v>662</v>
      </c>
      <c r="G68" s="113">
        <v>43301</v>
      </c>
      <c r="H68" s="85" t="s">
        <v>358</v>
      </c>
      <c r="I68" s="95">
        <v>1.78</v>
      </c>
      <c r="J68" s="98" t="s">
        <v>172</v>
      </c>
      <c r="K68" s="99">
        <v>6.2560000000000004E-2</v>
      </c>
      <c r="L68" s="99">
        <v>6.9400000000000003E-2</v>
      </c>
      <c r="M68" s="95">
        <v>417543.04</v>
      </c>
      <c r="N68" s="97">
        <v>101.26</v>
      </c>
      <c r="O68" s="95">
        <v>1535.62438</v>
      </c>
      <c r="P68" s="96">
        <v>3.074994209496033E-2</v>
      </c>
      <c r="Q68" s="96">
        <v>1.0262579092419081E-3</v>
      </c>
    </row>
    <row r="69" spans="2:17">
      <c r="B69" s="88" t="s">
        <v>1922</v>
      </c>
      <c r="C69" s="98" t="s">
        <v>1818</v>
      </c>
      <c r="D69" s="85" t="s">
        <v>1857</v>
      </c>
      <c r="E69" s="85"/>
      <c r="F69" s="85" t="s">
        <v>662</v>
      </c>
      <c r="G69" s="113">
        <v>43496</v>
      </c>
      <c r="H69" s="85" t="s">
        <v>358</v>
      </c>
      <c r="I69" s="95">
        <v>1.78</v>
      </c>
      <c r="J69" s="98" t="s">
        <v>172</v>
      </c>
      <c r="K69" s="99">
        <v>6.2560000000000004E-2</v>
      </c>
      <c r="L69" s="99">
        <v>6.9900000000000004E-2</v>
      </c>
      <c r="M69" s="95">
        <v>192726.19</v>
      </c>
      <c r="N69" s="97">
        <v>101.18</v>
      </c>
      <c r="O69" s="95">
        <v>708.24126999999999</v>
      </c>
      <c r="P69" s="96">
        <v>1.4182099688832215E-2</v>
      </c>
      <c r="Q69" s="96">
        <v>4.7331770350574515E-4</v>
      </c>
    </row>
    <row r="70" spans="2:17">
      <c r="B70" s="88" t="s">
        <v>1922</v>
      </c>
      <c r="C70" s="98" t="s">
        <v>1818</v>
      </c>
      <c r="D70" s="85" t="s">
        <v>1858</v>
      </c>
      <c r="E70" s="85"/>
      <c r="F70" s="85" t="s">
        <v>662</v>
      </c>
      <c r="G70" s="113">
        <v>43496</v>
      </c>
      <c r="H70" s="85" t="s">
        <v>358</v>
      </c>
      <c r="I70" s="95">
        <v>1.7800000000000002</v>
      </c>
      <c r="J70" s="98" t="s">
        <v>172</v>
      </c>
      <c r="K70" s="99">
        <v>6.2560000000000004E-2</v>
      </c>
      <c r="L70" s="99">
        <v>6.9800000000000001E-2</v>
      </c>
      <c r="M70" s="95">
        <v>42991.65</v>
      </c>
      <c r="N70" s="97">
        <v>101.21</v>
      </c>
      <c r="O70" s="95">
        <v>158.03504999999998</v>
      </c>
      <c r="P70" s="96">
        <v>3.1645555382978224E-3</v>
      </c>
      <c r="Q70" s="96">
        <v>1.0561483792015623E-4</v>
      </c>
    </row>
    <row r="71" spans="2:17">
      <c r="B71" s="88" t="s">
        <v>1922</v>
      </c>
      <c r="C71" s="98" t="s">
        <v>1818</v>
      </c>
      <c r="D71" s="85">
        <v>6615</v>
      </c>
      <c r="E71" s="85"/>
      <c r="F71" s="85" t="s">
        <v>662</v>
      </c>
      <c r="G71" s="113">
        <v>43496</v>
      </c>
      <c r="H71" s="85" t="s">
        <v>358</v>
      </c>
      <c r="I71" s="95">
        <v>1.7799999999999998</v>
      </c>
      <c r="J71" s="98" t="s">
        <v>172</v>
      </c>
      <c r="K71" s="99">
        <v>6.2560000000000004E-2</v>
      </c>
      <c r="L71" s="99">
        <v>6.9799999999999987E-2</v>
      </c>
      <c r="M71" s="95">
        <v>30124.16</v>
      </c>
      <c r="N71" s="97">
        <v>101.21</v>
      </c>
      <c r="O71" s="95">
        <v>110.73480000000001</v>
      </c>
      <c r="P71" s="96">
        <v>2.2173968662160815E-3</v>
      </c>
      <c r="Q71" s="96">
        <v>7.4004076653381117E-5</v>
      </c>
    </row>
    <row r="72" spans="2:17">
      <c r="B72" s="88" t="s">
        <v>1922</v>
      </c>
      <c r="C72" s="98" t="s">
        <v>1818</v>
      </c>
      <c r="D72" s="85" t="s">
        <v>1859</v>
      </c>
      <c r="E72" s="85"/>
      <c r="F72" s="85" t="s">
        <v>662</v>
      </c>
      <c r="G72" s="113">
        <v>43496</v>
      </c>
      <c r="H72" s="85" t="s">
        <v>358</v>
      </c>
      <c r="I72" s="95">
        <v>1.7800000000000002</v>
      </c>
      <c r="J72" s="98" t="s">
        <v>172</v>
      </c>
      <c r="K72" s="99">
        <v>6.2560000000000004E-2</v>
      </c>
      <c r="L72" s="99">
        <v>6.9800000000000001E-2</v>
      </c>
      <c r="M72" s="95">
        <v>26027.759999999998</v>
      </c>
      <c r="N72" s="97">
        <v>101.21</v>
      </c>
      <c r="O72" s="95">
        <v>95.676649999999995</v>
      </c>
      <c r="P72" s="96">
        <v>1.9158665918939017E-3</v>
      </c>
      <c r="Q72" s="96">
        <v>6.3940713673919265E-5</v>
      </c>
    </row>
    <row r="73" spans="2:17">
      <c r="B73" s="88" t="s">
        <v>1922</v>
      </c>
      <c r="C73" s="98" t="s">
        <v>1818</v>
      </c>
      <c r="D73" s="85" t="s">
        <v>1860</v>
      </c>
      <c r="E73" s="85"/>
      <c r="F73" s="85" t="s">
        <v>662</v>
      </c>
      <c r="G73" s="113">
        <v>43496</v>
      </c>
      <c r="H73" s="85" t="s">
        <v>358</v>
      </c>
      <c r="I73" s="95">
        <v>1.78</v>
      </c>
      <c r="J73" s="98" t="s">
        <v>172</v>
      </c>
      <c r="K73" s="99">
        <v>6.2560000000000004E-2</v>
      </c>
      <c r="L73" s="99">
        <v>6.5500000000000003E-2</v>
      </c>
      <c r="M73" s="95">
        <v>12058.94</v>
      </c>
      <c r="N73" s="97">
        <v>101.94</v>
      </c>
      <c r="O73" s="95">
        <v>44.647779999999997</v>
      </c>
      <c r="P73" s="96">
        <v>8.9404457727385641E-4</v>
      </c>
      <c r="Q73" s="96">
        <v>2.9838115330711718E-5</v>
      </c>
    </row>
    <row r="74" spans="2:17">
      <c r="B74" s="88" t="s">
        <v>1922</v>
      </c>
      <c r="C74" s="98" t="s">
        <v>1818</v>
      </c>
      <c r="D74" s="85" t="s">
        <v>1861</v>
      </c>
      <c r="E74" s="85"/>
      <c r="F74" s="85" t="s">
        <v>662</v>
      </c>
      <c r="G74" s="113">
        <v>43496</v>
      </c>
      <c r="H74" s="85" t="s">
        <v>358</v>
      </c>
      <c r="I74" s="95">
        <v>1.7799999999999998</v>
      </c>
      <c r="J74" s="98" t="s">
        <v>172</v>
      </c>
      <c r="K74" s="99">
        <v>6.2519000000000005E-2</v>
      </c>
      <c r="L74" s="99">
        <v>6.5799999999999997E-2</v>
      </c>
      <c r="M74" s="95">
        <v>29709.65</v>
      </c>
      <c r="N74" s="97">
        <v>101.78</v>
      </c>
      <c r="O74" s="95">
        <v>109.82616</v>
      </c>
      <c r="P74" s="96">
        <v>2.1992019041217935E-3</v>
      </c>
      <c r="Q74" s="96">
        <v>7.3396832460856921E-5</v>
      </c>
    </row>
    <row r="75" spans="2:17">
      <c r="B75" s="88" t="s">
        <v>1922</v>
      </c>
      <c r="C75" s="98" t="s">
        <v>1818</v>
      </c>
      <c r="D75" s="85" t="s">
        <v>1862</v>
      </c>
      <c r="E75" s="85"/>
      <c r="F75" s="85" t="s">
        <v>662</v>
      </c>
      <c r="G75" s="113">
        <v>43552</v>
      </c>
      <c r="H75" s="85" t="s">
        <v>358</v>
      </c>
      <c r="I75" s="95">
        <v>1.8</v>
      </c>
      <c r="J75" s="98" t="s">
        <v>172</v>
      </c>
      <c r="K75" s="99">
        <v>6.2244000000000001E-2</v>
      </c>
      <c r="L75" s="99">
        <v>6.9700000000000012E-2</v>
      </c>
      <c r="M75" s="95">
        <v>20806.509999999998</v>
      </c>
      <c r="N75" s="97">
        <v>100.09</v>
      </c>
      <c r="O75" s="95">
        <v>75.637270000000001</v>
      </c>
      <c r="P75" s="96">
        <v>1.5145902233727757E-3</v>
      </c>
      <c r="Q75" s="96">
        <v>5.054839424401799E-5</v>
      </c>
    </row>
    <row r="76" spans="2:17">
      <c r="B76" s="88" t="s">
        <v>1923</v>
      </c>
      <c r="C76" s="98" t="s">
        <v>1815</v>
      </c>
      <c r="D76" s="85" t="s">
        <v>1863</v>
      </c>
      <c r="E76" s="85"/>
      <c r="F76" s="85" t="s">
        <v>1853</v>
      </c>
      <c r="G76" s="113">
        <v>42978</v>
      </c>
      <c r="H76" s="85" t="s">
        <v>1814</v>
      </c>
      <c r="I76" s="95">
        <v>3.25</v>
      </c>
      <c r="J76" s="98" t="s">
        <v>173</v>
      </c>
      <c r="K76" s="99">
        <v>2.4500000000000001E-2</v>
      </c>
      <c r="L76" s="99">
        <v>2.4999999999999994E-2</v>
      </c>
      <c r="M76" s="95">
        <v>87196.04</v>
      </c>
      <c r="N76" s="97">
        <v>100.08</v>
      </c>
      <c r="O76" s="95">
        <v>87.265770000000003</v>
      </c>
      <c r="P76" s="96">
        <v>1.7474438471549445E-3</v>
      </c>
      <c r="Q76" s="96">
        <v>5.8319721824542292E-5</v>
      </c>
    </row>
    <row r="77" spans="2:17">
      <c r="B77" s="88" t="s">
        <v>1923</v>
      </c>
      <c r="C77" s="98" t="s">
        <v>1815</v>
      </c>
      <c r="D77" s="85" t="s">
        <v>1864</v>
      </c>
      <c r="E77" s="85"/>
      <c r="F77" s="85" t="s">
        <v>1853</v>
      </c>
      <c r="G77" s="113">
        <v>42978</v>
      </c>
      <c r="H77" s="85" t="s">
        <v>1814</v>
      </c>
      <c r="I77" s="95">
        <v>3.2199999999999998</v>
      </c>
      <c r="J77" s="98" t="s">
        <v>173</v>
      </c>
      <c r="K77" s="99">
        <v>2.76E-2</v>
      </c>
      <c r="L77" s="99">
        <v>3.1700000000000006E-2</v>
      </c>
      <c r="M77" s="95">
        <v>203457.43</v>
      </c>
      <c r="N77" s="97">
        <v>99</v>
      </c>
      <c r="O77" s="95">
        <v>201.42285999999999</v>
      </c>
      <c r="P77" s="96">
        <v>4.0333699843976825E-3</v>
      </c>
      <c r="Q77" s="96">
        <v>1.3461091518820868E-4</v>
      </c>
    </row>
    <row r="78" spans="2:17">
      <c r="B78" s="88" t="s">
        <v>1924</v>
      </c>
      <c r="C78" s="98" t="s">
        <v>1818</v>
      </c>
      <c r="D78" s="85" t="s">
        <v>1865</v>
      </c>
      <c r="E78" s="85"/>
      <c r="F78" s="85" t="s">
        <v>662</v>
      </c>
      <c r="G78" s="113">
        <v>43552</v>
      </c>
      <c r="H78" s="85" t="s">
        <v>169</v>
      </c>
      <c r="I78" s="95">
        <v>6.9200000000000008</v>
      </c>
      <c r="J78" s="98" t="s">
        <v>173</v>
      </c>
      <c r="K78" s="99">
        <v>3.5499999999999997E-2</v>
      </c>
      <c r="L78" s="99">
        <v>3.7000000000000005E-2</v>
      </c>
      <c r="M78" s="95">
        <v>1555164.13</v>
      </c>
      <c r="N78" s="97">
        <v>99.57</v>
      </c>
      <c r="O78" s="95">
        <v>1548.4768799999999</v>
      </c>
      <c r="P78" s="96">
        <v>3.1007305572593756E-2</v>
      </c>
      <c r="Q78" s="96">
        <v>1.0348472361309039E-3</v>
      </c>
    </row>
    <row r="79" spans="2:17">
      <c r="B79" s="88" t="s">
        <v>1925</v>
      </c>
      <c r="C79" s="98" t="s">
        <v>1818</v>
      </c>
      <c r="D79" s="85" t="s">
        <v>1866</v>
      </c>
      <c r="E79" s="85"/>
      <c r="F79" s="85" t="s">
        <v>662</v>
      </c>
      <c r="G79" s="113">
        <v>43227</v>
      </c>
      <c r="H79" s="85" t="s">
        <v>169</v>
      </c>
      <c r="I79" s="95">
        <v>0.1</v>
      </c>
      <c r="J79" s="98" t="s">
        <v>173</v>
      </c>
      <c r="K79" s="99">
        <v>2.75E-2</v>
      </c>
      <c r="L79" s="99">
        <v>2.7900000000000001E-2</v>
      </c>
      <c r="M79" s="95">
        <v>1522.27</v>
      </c>
      <c r="N79" s="97">
        <v>100.18</v>
      </c>
      <c r="O79" s="95">
        <v>1.52501</v>
      </c>
      <c r="P79" s="96">
        <v>3.0537395605971981E-5</v>
      </c>
      <c r="Q79" s="96">
        <v>1.0191643181472557E-6</v>
      </c>
    </row>
    <row r="80" spans="2:17">
      <c r="B80" s="88" t="s">
        <v>1925</v>
      </c>
      <c r="C80" s="98" t="s">
        <v>1818</v>
      </c>
      <c r="D80" s="85" t="s">
        <v>1867</v>
      </c>
      <c r="E80" s="85"/>
      <c r="F80" s="85" t="s">
        <v>662</v>
      </c>
      <c r="G80" s="113">
        <v>43279</v>
      </c>
      <c r="H80" s="85" t="s">
        <v>169</v>
      </c>
      <c r="I80" s="95">
        <v>8.0000000000000016E-2</v>
      </c>
      <c r="J80" s="98" t="s">
        <v>173</v>
      </c>
      <c r="K80" s="99">
        <v>2.75E-2</v>
      </c>
      <c r="L80" s="99">
        <v>2.5600000000000005E-2</v>
      </c>
      <c r="M80" s="95">
        <v>6579.37</v>
      </c>
      <c r="N80" s="97">
        <v>100.25</v>
      </c>
      <c r="O80" s="95">
        <v>6.5958199999999998</v>
      </c>
      <c r="P80" s="96">
        <v>1.3207727469707222E-4</v>
      </c>
      <c r="Q80" s="96">
        <v>4.4079870905253294E-6</v>
      </c>
    </row>
    <row r="81" spans="2:17">
      <c r="B81" s="88" t="s">
        <v>1925</v>
      </c>
      <c r="C81" s="98" t="s">
        <v>1818</v>
      </c>
      <c r="D81" s="85" t="s">
        <v>1868</v>
      </c>
      <c r="E81" s="85"/>
      <c r="F81" s="85" t="s">
        <v>662</v>
      </c>
      <c r="G81" s="113">
        <v>43321</v>
      </c>
      <c r="H81" s="85" t="s">
        <v>169</v>
      </c>
      <c r="I81" s="95">
        <v>0.03</v>
      </c>
      <c r="J81" s="98" t="s">
        <v>173</v>
      </c>
      <c r="K81" s="99">
        <v>2.75E-2</v>
      </c>
      <c r="L81" s="99">
        <v>2.6399999999999996E-2</v>
      </c>
      <c r="M81" s="95">
        <v>29044.44</v>
      </c>
      <c r="N81" s="97">
        <v>100.38</v>
      </c>
      <c r="O81" s="95">
        <v>29.154810000000001</v>
      </c>
      <c r="P81" s="96">
        <v>5.8380729751735926E-4</v>
      </c>
      <c r="Q81" s="96">
        <v>1.9484162106715887E-5</v>
      </c>
    </row>
    <row r="82" spans="2:17">
      <c r="B82" s="88" t="s">
        <v>1925</v>
      </c>
      <c r="C82" s="98" t="s">
        <v>1818</v>
      </c>
      <c r="D82" s="85" t="s">
        <v>1869</v>
      </c>
      <c r="E82" s="85"/>
      <c r="F82" s="85" t="s">
        <v>662</v>
      </c>
      <c r="G82" s="113">
        <v>43138</v>
      </c>
      <c r="H82" s="85" t="s">
        <v>169</v>
      </c>
      <c r="I82" s="95">
        <v>2.0000000000000004E-2</v>
      </c>
      <c r="J82" s="98" t="s">
        <v>173</v>
      </c>
      <c r="K82" s="99">
        <v>2.75E-2</v>
      </c>
      <c r="L82" s="99">
        <v>4.4999999999999998E-2</v>
      </c>
      <c r="M82" s="95">
        <v>6250.2</v>
      </c>
      <c r="N82" s="97">
        <v>100.36</v>
      </c>
      <c r="O82" s="95">
        <v>6.2726899999999999</v>
      </c>
      <c r="P82" s="96">
        <v>1.2560679342668205E-4</v>
      </c>
      <c r="Q82" s="96">
        <v>4.1920392828893641E-6</v>
      </c>
    </row>
    <row r="83" spans="2:17">
      <c r="B83" s="88" t="s">
        <v>1925</v>
      </c>
      <c r="C83" s="98" t="s">
        <v>1818</v>
      </c>
      <c r="D83" s="85" t="s">
        <v>1870</v>
      </c>
      <c r="E83" s="85"/>
      <c r="F83" s="85" t="s">
        <v>662</v>
      </c>
      <c r="G83" s="113">
        <v>43227</v>
      </c>
      <c r="H83" s="85" t="s">
        <v>169</v>
      </c>
      <c r="I83" s="95">
        <v>9.4500000000000011</v>
      </c>
      <c r="J83" s="98" t="s">
        <v>173</v>
      </c>
      <c r="K83" s="99">
        <v>2.9805999999999999E-2</v>
      </c>
      <c r="L83" s="99">
        <v>2.9000000000000005E-2</v>
      </c>
      <c r="M83" s="95">
        <v>33236.620000000003</v>
      </c>
      <c r="N83" s="97">
        <v>100.54</v>
      </c>
      <c r="O83" s="95">
        <v>33.4161</v>
      </c>
      <c r="P83" s="96">
        <v>6.6913703209075376E-4</v>
      </c>
      <c r="Q83" s="96">
        <v>2.2331982591353836E-5</v>
      </c>
    </row>
    <row r="84" spans="2:17">
      <c r="B84" s="88" t="s">
        <v>1925</v>
      </c>
      <c r="C84" s="98" t="s">
        <v>1818</v>
      </c>
      <c r="D84" s="85" t="s">
        <v>1871</v>
      </c>
      <c r="E84" s="85"/>
      <c r="F84" s="85" t="s">
        <v>662</v>
      </c>
      <c r="G84" s="113">
        <v>43279</v>
      </c>
      <c r="H84" s="85" t="s">
        <v>169</v>
      </c>
      <c r="I84" s="95">
        <v>9.49</v>
      </c>
      <c r="J84" s="98" t="s">
        <v>173</v>
      </c>
      <c r="K84" s="99">
        <v>2.9796999999999997E-2</v>
      </c>
      <c r="L84" s="99">
        <v>2.7699999999999999E-2</v>
      </c>
      <c r="M84" s="95">
        <v>38871.43</v>
      </c>
      <c r="N84" s="97">
        <v>100.82</v>
      </c>
      <c r="O84" s="95">
        <v>39.190179999999998</v>
      </c>
      <c r="P84" s="96">
        <v>7.8475946421941562E-4</v>
      </c>
      <c r="Q84" s="96">
        <v>2.6190800767056096E-5</v>
      </c>
    </row>
    <row r="85" spans="2:17">
      <c r="B85" s="88" t="s">
        <v>1925</v>
      </c>
      <c r="C85" s="98" t="s">
        <v>1818</v>
      </c>
      <c r="D85" s="85" t="s">
        <v>1872</v>
      </c>
      <c r="E85" s="85"/>
      <c r="F85" s="85" t="s">
        <v>662</v>
      </c>
      <c r="G85" s="113">
        <v>43321</v>
      </c>
      <c r="H85" s="85" t="s">
        <v>169</v>
      </c>
      <c r="I85" s="95">
        <v>9.5</v>
      </c>
      <c r="J85" s="98" t="s">
        <v>173</v>
      </c>
      <c r="K85" s="99">
        <v>3.0529000000000001E-2</v>
      </c>
      <c r="L85" s="99">
        <v>2.6900000000000004E-2</v>
      </c>
      <c r="M85" s="95">
        <v>217673.01</v>
      </c>
      <c r="N85" s="97">
        <v>102.3</v>
      </c>
      <c r="O85" s="95">
        <v>222.67948999999999</v>
      </c>
      <c r="P85" s="96">
        <v>4.4590210421348595E-3</v>
      </c>
      <c r="Q85" s="96">
        <v>1.4881672290098337E-4</v>
      </c>
    </row>
    <row r="86" spans="2:17">
      <c r="B86" s="88" t="s">
        <v>1925</v>
      </c>
      <c r="C86" s="98" t="s">
        <v>1818</v>
      </c>
      <c r="D86" s="85" t="s">
        <v>1873</v>
      </c>
      <c r="E86" s="85"/>
      <c r="F86" s="85" t="s">
        <v>662</v>
      </c>
      <c r="G86" s="113">
        <v>43138</v>
      </c>
      <c r="H86" s="85" t="s">
        <v>169</v>
      </c>
      <c r="I86" s="95">
        <v>9.41</v>
      </c>
      <c r="J86" s="98" t="s">
        <v>173</v>
      </c>
      <c r="K86" s="99">
        <v>2.8239999999999998E-2</v>
      </c>
      <c r="L86" s="99">
        <v>3.1899999999999998E-2</v>
      </c>
      <c r="M86" s="95">
        <v>208559.84</v>
      </c>
      <c r="N86" s="97">
        <v>96.35</v>
      </c>
      <c r="O86" s="95">
        <v>200.94740999999999</v>
      </c>
      <c r="P86" s="96">
        <v>4.0238493879813575E-3</v>
      </c>
      <c r="Q86" s="96">
        <v>1.3429317191107404E-4</v>
      </c>
    </row>
    <row r="87" spans="2:17">
      <c r="B87" s="88" t="s">
        <v>1925</v>
      </c>
      <c r="C87" s="98" t="s">
        <v>1818</v>
      </c>
      <c r="D87" s="85" t="s">
        <v>1874</v>
      </c>
      <c r="E87" s="85"/>
      <c r="F87" s="85" t="s">
        <v>662</v>
      </c>
      <c r="G87" s="113">
        <v>43417</v>
      </c>
      <c r="H87" s="85" t="s">
        <v>169</v>
      </c>
      <c r="I87" s="95">
        <v>9.4</v>
      </c>
      <c r="J87" s="98" t="s">
        <v>173</v>
      </c>
      <c r="K87" s="99">
        <v>3.2797E-2</v>
      </c>
      <c r="L87" s="99">
        <v>2.8400000000000002E-2</v>
      </c>
      <c r="M87" s="95">
        <v>247551.85</v>
      </c>
      <c r="N87" s="97">
        <v>102.99</v>
      </c>
      <c r="O87" s="95">
        <v>254.95364999999998</v>
      </c>
      <c r="P87" s="96">
        <v>5.1052914218506886E-3</v>
      </c>
      <c r="Q87" s="96">
        <v>1.7038554688913782E-4</v>
      </c>
    </row>
    <row r="88" spans="2:17">
      <c r="B88" s="88" t="s">
        <v>1925</v>
      </c>
      <c r="C88" s="98" t="s">
        <v>1818</v>
      </c>
      <c r="D88" s="85" t="s">
        <v>1850</v>
      </c>
      <c r="E88" s="85"/>
      <c r="F88" s="85" t="s">
        <v>662</v>
      </c>
      <c r="G88" s="113">
        <v>43496</v>
      </c>
      <c r="H88" s="85" t="s">
        <v>169</v>
      </c>
      <c r="I88" s="95">
        <v>9.5200000000000014</v>
      </c>
      <c r="J88" s="98" t="s">
        <v>173</v>
      </c>
      <c r="K88" s="99">
        <v>3.2190999999999997E-2</v>
      </c>
      <c r="L88" s="99">
        <v>2.4900000000000005E-2</v>
      </c>
      <c r="M88" s="95">
        <v>312924.93</v>
      </c>
      <c r="N88" s="97">
        <v>105.85</v>
      </c>
      <c r="O88" s="95">
        <v>331.23104000000001</v>
      </c>
      <c r="P88" s="96">
        <v>6.6326996580071806E-3</v>
      </c>
      <c r="Q88" s="96">
        <v>2.2136173338588362E-4</v>
      </c>
    </row>
    <row r="89" spans="2:17">
      <c r="B89" s="88" t="s">
        <v>1925</v>
      </c>
      <c r="C89" s="98" t="s">
        <v>1818</v>
      </c>
      <c r="D89" s="85" t="s">
        <v>1851</v>
      </c>
      <c r="E89" s="85"/>
      <c r="F89" s="85" t="s">
        <v>662</v>
      </c>
      <c r="G89" s="113">
        <v>43541</v>
      </c>
      <c r="H89" s="85" t="s">
        <v>169</v>
      </c>
      <c r="I89" s="95">
        <v>9.5</v>
      </c>
      <c r="J89" s="98" t="s">
        <v>173</v>
      </c>
      <c r="K89" s="99">
        <v>2.9270999999999998E-2</v>
      </c>
      <c r="L89" s="99">
        <v>2.7900000000000001E-2</v>
      </c>
      <c r="M89" s="95">
        <v>26914.1</v>
      </c>
      <c r="N89" s="97">
        <v>100.19</v>
      </c>
      <c r="O89" s="95">
        <v>26.965229999999998</v>
      </c>
      <c r="P89" s="96">
        <v>5.399622927823581E-4</v>
      </c>
      <c r="Q89" s="96">
        <v>1.8020865598674057E-5</v>
      </c>
    </row>
    <row r="90" spans="2:17">
      <c r="B90" s="88" t="s">
        <v>1926</v>
      </c>
      <c r="C90" s="98" t="s">
        <v>1818</v>
      </c>
      <c r="D90" s="85" t="s">
        <v>1875</v>
      </c>
      <c r="E90" s="85"/>
      <c r="F90" s="85" t="s">
        <v>692</v>
      </c>
      <c r="G90" s="113">
        <v>42825</v>
      </c>
      <c r="H90" s="85" t="s">
        <v>169</v>
      </c>
      <c r="I90" s="95">
        <v>7.1099999999999994</v>
      </c>
      <c r="J90" s="98" t="s">
        <v>173</v>
      </c>
      <c r="K90" s="99">
        <v>2.8999999999999998E-2</v>
      </c>
      <c r="L90" s="99">
        <v>2.2000000000000002E-2</v>
      </c>
      <c r="M90" s="95">
        <v>1152293.08</v>
      </c>
      <c r="N90" s="97">
        <v>106.5</v>
      </c>
      <c r="O90" s="95">
        <v>1227.19209</v>
      </c>
      <c r="P90" s="96">
        <v>2.4573773507616064E-2</v>
      </c>
      <c r="Q90" s="96">
        <v>8.2013258250146276E-4</v>
      </c>
    </row>
    <row r="91" spans="2:17">
      <c r="B91" s="88" t="s">
        <v>1927</v>
      </c>
      <c r="C91" s="98" t="s">
        <v>1815</v>
      </c>
      <c r="D91" s="85">
        <v>6718</v>
      </c>
      <c r="E91" s="85"/>
      <c r="F91" s="85" t="s">
        <v>1596</v>
      </c>
      <c r="G91" s="113">
        <v>43482</v>
      </c>
      <c r="H91" s="85"/>
      <c r="I91" s="95">
        <v>3.8600000000000003</v>
      </c>
      <c r="J91" s="98" t="s">
        <v>173</v>
      </c>
      <c r="K91" s="99">
        <v>4.1299999999999996E-2</v>
      </c>
      <c r="L91" s="99">
        <v>3.6300000000000006E-2</v>
      </c>
      <c r="M91" s="95">
        <v>2335654.42</v>
      </c>
      <c r="N91" s="97">
        <v>102.87</v>
      </c>
      <c r="O91" s="95">
        <v>2402.6877599999998</v>
      </c>
      <c r="P91" s="96">
        <v>4.8112357718799653E-2</v>
      </c>
      <c r="Q91" s="96">
        <v>1.605716442935559E-3</v>
      </c>
    </row>
    <row r="92" spans="2:17">
      <c r="B92" s="84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95"/>
      <c r="N92" s="97"/>
      <c r="O92" s="85"/>
      <c r="P92" s="96"/>
      <c r="Q92" s="85"/>
    </row>
    <row r="93" spans="2:17">
      <c r="B93" s="82" t="s">
        <v>42</v>
      </c>
      <c r="C93" s="83"/>
      <c r="D93" s="83"/>
      <c r="E93" s="83"/>
      <c r="F93" s="83"/>
      <c r="G93" s="83"/>
      <c r="H93" s="83"/>
      <c r="I93" s="92">
        <v>5.4944327848264924</v>
      </c>
      <c r="J93" s="83"/>
      <c r="K93" s="83"/>
      <c r="L93" s="105">
        <v>4.7732923393406554E-2</v>
      </c>
      <c r="M93" s="92"/>
      <c r="N93" s="94"/>
      <c r="O93" s="92">
        <v>8756.3398900000011</v>
      </c>
      <c r="P93" s="93">
        <v>0.17534036844432707</v>
      </c>
      <c r="Q93" s="93">
        <v>5.8518627244788339E-3</v>
      </c>
    </row>
    <row r="94" spans="2:17">
      <c r="B94" s="103" t="s">
        <v>40</v>
      </c>
      <c r="C94" s="83"/>
      <c r="D94" s="83"/>
      <c r="E94" s="83"/>
      <c r="F94" s="83"/>
      <c r="G94" s="83"/>
      <c r="H94" s="83"/>
      <c r="I94" s="92">
        <v>5.4944327848264924</v>
      </c>
      <c r="J94" s="83"/>
      <c r="K94" s="83"/>
      <c r="L94" s="105">
        <v>4.7732923393406554E-2</v>
      </c>
      <c r="M94" s="92"/>
      <c r="N94" s="94"/>
      <c r="O94" s="92">
        <v>8756.3398900000011</v>
      </c>
      <c r="P94" s="93">
        <v>0.17534036844432707</v>
      </c>
      <c r="Q94" s="93">
        <v>5.8518627244788339E-3</v>
      </c>
    </row>
    <row r="95" spans="2:17">
      <c r="B95" s="88" t="s">
        <v>1928</v>
      </c>
      <c r="C95" s="98" t="s">
        <v>1815</v>
      </c>
      <c r="D95" s="85" t="s">
        <v>1876</v>
      </c>
      <c r="E95" s="85"/>
      <c r="F95" s="85" t="s">
        <v>1826</v>
      </c>
      <c r="G95" s="113">
        <v>43186</v>
      </c>
      <c r="H95" s="85" t="s">
        <v>1814</v>
      </c>
      <c r="I95" s="95">
        <v>6.27</v>
      </c>
      <c r="J95" s="98" t="s">
        <v>172</v>
      </c>
      <c r="K95" s="99">
        <v>4.8000000000000001E-2</v>
      </c>
      <c r="L95" s="99">
        <v>4.2900000000000001E-2</v>
      </c>
      <c r="M95" s="95">
        <v>798437</v>
      </c>
      <c r="N95" s="97">
        <v>103.69</v>
      </c>
      <c r="O95" s="95">
        <v>3006.9304099999999</v>
      </c>
      <c r="P95" s="96">
        <v>6.0211948439549599E-2</v>
      </c>
      <c r="Q95" s="96">
        <v>2.0095318594788875E-3</v>
      </c>
    </row>
    <row r="96" spans="2:17">
      <c r="B96" s="88" t="s">
        <v>1928</v>
      </c>
      <c r="C96" s="98" t="s">
        <v>1815</v>
      </c>
      <c r="D96" s="85">
        <v>6831</v>
      </c>
      <c r="E96" s="85"/>
      <c r="F96" s="85" t="s">
        <v>1826</v>
      </c>
      <c r="G96" s="113">
        <v>43552</v>
      </c>
      <c r="H96" s="85" t="s">
        <v>1814</v>
      </c>
      <c r="I96" s="95">
        <v>6.2700000000000005</v>
      </c>
      <c r="J96" s="98" t="s">
        <v>172</v>
      </c>
      <c r="K96" s="99">
        <v>4.5999999999999999E-2</v>
      </c>
      <c r="L96" s="99">
        <v>4.6800000000000008E-2</v>
      </c>
      <c r="M96" s="95">
        <v>405192.09</v>
      </c>
      <c r="N96" s="97">
        <v>99.85</v>
      </c>
      <c r="O96" s="95">
        <v>1469.45021</v>
      </c>
      <c r="P96" s="96">
        <v>2.9424844680394625E-2</v>
      </c>
      <c r="Q96" s="96">
        <v>9.8203370556651536E-4</v>
      </c>
    </row>
    <row r="97" spans="2:17">
      <c r="B97" s="88" t="s">
        <v>1929</v>
      </c>
      <c r="C97" s="98" t="s">
        <v>1818</v>
      </c>
      <c r="D97" s="85" t="s">
        <v>1877</v>
      </c>
      <c r="E97" s="85"/>
      <c r="F97" s="85" t="s">
        <v>1596</v>
      </c>
      <c r="G97" s="113">
        <v>43098</v>
      </c>
      <c r="H97" s="85"/>
      <c r="I97" s="95">
        <v>4.84</v>
      </c>
      <c r="J97" s="98" t="s">
        <v>172</v>
      </c>
      <c r="K97" s="99">
        <v>5.7622E-2</v>
      </c>
      <c r="L97" s="99">
        <v>6.4699999999999994E-2</v>
      </c>
      <c r="M97" s="95">
        <v>42752.27</v>
      </c>
      <c r="N97" s="97">
        <v>99.4</v>
      </c>
      <c r="O97" s="95">
        <v>154.34460000000001</v>
      </c>
      <c r="P97" s="96">
        <v>3.0906565267411388E-3</v>
      </c>
      <c r="Q97" s="96">
        <v>1.0314850985810647E-4</v>
      </c>
    </row>
    <row r="98" spans="2:17">
      <c r="B98" s="88" t="s">
        <v>1929</v>
      </c>
      <c r="C98" s="98" t="s">
        <v>1818</v>
      </c>
      <c r="D98" s="85" t="s">
        <v>1878</v>
      </c>
      <c r="E98" s="85"/>
      <c r="F98" s="85" t="s">
        <v>1596</v>
      </c>
      <c r="G98" s="113">
        <v>43131</v>
      </c>
      <c r="H98" s="85"/>
      <c r="I98" s="95">
        <v>4.84</v>
      </c>
      <c r="J98" s="98" t="s">
        <v>172</v>
      </c>
      <c r="K98" s="99">
        <v>5.7622E-2</v>
      </c>
      <c r="L98" s="99">
        <v>6.4699999999999994E-2</v>
      </c>
      <c r="M98" s="95">
        <v>6915.81</v>
      </c>
      <c r="N98" s="97">
        <v>99.4</v>
      </c>
      <c r="O98" s="95">
        <v>24.967490000000002</v>
      </c>
      <c r="P98" s="96">
        <v>4.9995876710195314E-4</v>
      </c>
      <c r="Q98" s="96">
        <v>1.6685775779633201E-5</v>
      </c>
    </row>
    <row r="99" spans="2:17">
      <c r="B99" s="88" t="s">
        <v>1929</v>
      </c>
      <c r="C99" s="98" t="s">
        <v>1818</v>
      </c>
      <c r="D99" s="85" t="s">
        <v>1879</v>
      </c>
      <c r="E99" s="85"/>
      <c r="F99" s="85" t="s">
        <v>1596</v>
      </c>
      <c r="G99" s="113">
        <v>43081</v>
      </c>
      <c r="H99" s="85"/>
      <c r="I99" s="95">
        <v>4.84</v>
      </c>
      <c r="J99" s="98" t="s">
        <v>172</v>
      </c>
      <c r="K99" s="99">
        <v>5.7424000000000003E-2</v>
      </c>
      <c r="L99" s="99">
        <v>6.4599999999999991E-2</v>
      </c>
      <c r="M99" s="95">
        <v>217533.59</v>
      </c>
      <c r="N99" s="97">
        <v>99.4</v>
      </c>
      <c r="O99" s="95">
        <v>785.3415500000001</v>
      </c>
      <c r="P99" s="96">
        <v>1.5725985795606082E-2</v>
      </c>
      <c r="Q99" s="96">
        <v>5.2484382746241596E-4</v>
      </c>
    </row>
    <row r="100" spans="2:17">
      <c r="B100" s="88" t="s">
        <v>1929</v>
      </c>
      <c r="C100" s="98" t="s">
        <v>1818</v>
      </c>
      <c r="D100" s="85" t="s">
        <v>1880</v>
      </c>
      <c r="E100" s="85"/>
      <c r="F100" s="85" t="s">
        <v>1596</v>
      </c>
      <c r="G100" s="113">
        <v>42817</v>
      </c>
      <c r="H100" s="85"/>
      <c r="I100" s="95">
        <v>4.83</v>
      </c>
      <c r="J100" s="98" t="s">
        <v>172</v>
      </c>
      <c r="K100" s="99">
        <v>5.7820000000000003E-2</v>
      </c>
      <c r="L100" s="99">
        <v>5.7200000000000008E-2</v>
      </c>
      <c r="M100" s="95">
        <v>62870.98</v>
      </c>
      <c r="N100" s="97">
        <v>101.27</v>
      </c>
      <c r="O100" s="95">
        <v>231.2474</v>
      </c>
      <c r="P100" s="96">
        <v>4.6305882168985422E-3</v>
      </c>
      <c r="Q100" s="96">
        <v>1.5454265791327643E-4</v>
      </c>
    </row>
    <row r="101" spans="2:17">
      <c r="B101" s="88" t="s">
        <v>1930</v>
      </c>
      <c r="C101" s="98" t="s">
        <v>1818</v>
      </c>
      <c r="D101" s="85" t="s">
        <v>1881</v>
      </c>
      <c r="E101" s="85"/>
      <c r="F101" s="85" t="s">
        <v>1596</v>
      </c>
      <c r="G101" s="113">
        <v>43079</v>
      </c>
      <c r="H101" s="85"/>
      <c r="I101" s="95">
        <v>3.69</v>
      </c>
      <c r="J101" s="98" t="s">
        <v>172</v>
      </c>
      <c r="K101" s="99">
        <v>5.2485999999999998E-2</v>
      </c>
      <c r="L101" s="99">
        <v>5.2400000000000009E-2</v>
      </c>
      <c r="M101" s="95">
        <v>271113.56</v>
      </c>
      <c r="N101" s="97">
        <v>100.67</v>
      </c>
      <c r="O101" s="95">
        <v>991.28183000000001</v>
      </c>
      <c r="P101" s="96">
        <v>1.9849814361690657E-2</v>
      </c>
      <c r="Q101" s="96">
        <v>6.6247373483696093E-4</v>
      </c>
    </row>
    <row r="102" spans="2:17">
      <c r="B102" s="88" t="s">
        <v>1930</v>
      </c>
      <c r="C102" s="98" t="s">
        <v>1818</v>
      </c>
      <c r="D102" s="85">
        <v>6783</v>
      </c>
      <c r="E102" s="85"/>
      <c r="F102" s="85" t="s">
        <v>1596</v>
      </c>
      <c r="G102" s="113">
        <v>43521</v>
      </c>
      <c r="H102" s="85"/>
      <c r="I102" s="95">
        <v>3.6899999999999995</v>
      </c>
      <c r="J102" s="98" t="s">
        <v>172</v>
      </c>
      <c r="K102" s="99">
        <v>5.2485999999999998E-2</v>
      </c>
      <c r="L102" s="99">
        <v>5.5599999999999997E-2</v>
      </c>
      <c r="M102" s="95">
        <v>8405.31</v>
      </c>
      <c r="N102" s="97">
        <v>100.67</v>
      </c>
      <c r="O102" s="95">
        <v>30.730720000000002</v>
      </c>
      <c r="P102" s="96">
        <v>6.1536393459476026E-4</v>
      </c>
      <c r="Q102" s="96">
        <v>2.0537342899373928E-5</v>
      </c>
    </row>
    <row r="103" spans="2:17">
      <c r="B103" s="88" t="s">
        <v>1930</v>
      </c>
      <c r="C103" s="98" t="s">
        <v>1818</v>
      </c>
      <c r="D103" s="85">
        <v>6800</v>
      </c>
      <c r="E103" s="85"/>
      <c r="F103" s="85" t="s">
        <v>1596</v>
      </c>
      <c r="G103" s="113">
        <v>43525</v>
      </c>
      <c r="H103" s="85"/>
      <c r="I103" s="95">
        <v>3.6900000000000004</v>
      </c>
      <c r="J103" s="98" t="s">
        <v>172</v>
      </c>
      <c r="K103" s="99">
        <v>5.2485999999999998E-2</v>
      </c>
      <c r="L103" s="99">
        <v>5.5600000000000004E-2</v>
      </c>
      <c r="M103" s="95">
        <v>1052.1400000000001</v>
      </c>
      <c r="N103" s="97">
        <v>100.67</v>
      </c>
      <c r="O103" s="95">
        <v>3.8469799999999998</v>
      </c>
      <c r="P103" s="96">
        <v>7.7033429386208683E-5</v>
      </c>
      <c r="Q103" s="96">
        <v>2.5709370749215611E-6</v>
      </c>
    </row>
    <row r="104" spans="2:17">
      <c r="B104" s="88" t="s">
        <v>1931</v>
      </c>
      <c r="C104" s="98" t="s">
        <v>1818</v>
      </c>
      <c r="D104" s="85" t="s">
        <v>1882</v>
      </c>
      <c r="E104" s="85"/>
      <c r="F104" s="85" t="s">
        <v>1596</v>
      </c>
      <c r="G104" s="113">
        <v>43051</v>
      </c>
      <c r="H104" s="85"/>
      <c r="I104" s="95">
        <v>2.9899999999999998</v>
      </c>
      <c r="J104" s="98" t="s">
        <v>172</v>
      </c>
      <c r="K104" s="99">
        <v>5.2445000000000006E-2</v>
      </c>
      <c r="L104" s="99">
        <v>5.5300000000000002E-2</v>
      </c>
      <c r="M104" s="95">
        <v>228609.68</v>
      </c>
      <c r="N104" s="97">
        <v>99.74</v>
      </c>
      <c r="O104" s="95">
        <v>828.15161000000001</v>
      </c>
      <c r="P104" s="96">
        <v>1.6583231150151555E-2</v>
      </c>
      <c r="Q104" s="96">
        <v>5.5345379435426788E-4</v>
      </c>
    </row>
    <row r="105" spans="2:17">
      <c r="B105" s="88" t="s">
        <v>1932</v>
      </c>
      <c r="C105" s="98" t="s">
        <v>1818</v>
      </c>
      <c r="D105" s="85" t="s">
        <v>1883</v>
      </c>
      <c r="E105" s="85"/>
      <c r="F105" s="85" t="s">
        <v>1596</v>
      </c>
      <c r="G105" s="113">
        <v>42891</v>
      </c>
      <c r="H105" s="85"/>
      <c r="I105" s="95">
        <v>7.8999999999999995</v>
      </c>
      <c r="J105" s="98" t="s">
        <v>175</v>
      </c>
      <c r="K105" s="99">
        <v>2.8294E-2</v>
      </c>
      <c r="L105" s="99">
        <v>2.9399999999999999E-2</v>
      </c>
      <c r="M105" s="95">
        <v>176646.39</v>
      </c>
      <c r="N105" s="97">
        <v>100</v>
      </c>
      <c r="O105" s="95">
        <v>835.99671000000001</v>
      </c>
      <c r="P105" s="96">
        <v>1.6740324495289234E-2</v>
      </c>
      <c r="Q105" s="96">
        <v>5.5869667537950505E-4</v>
      </c>
    </row>
    <row r="106" spans="2:17">
      <c r="B106" s="88" t="s">
        <v>1933</v>
      </c>
      <c r="C106" s="98" t="s">
        <v>1818</v>
      </c>
      <c r="D106" s="85">
        <v>6495</v>
      </c>
      <c r="E106" s="85"/>
      <c r="F106" s="85" t="s">
        <v>1596</v>
      </c>
      <c r="G106" s="113">
        <v>43342</v>
      </c>
      <c r="H106" s="85"/>
      <c r="I106" s="95">
        <v>3.53</v>
      </c>
      <c r="J106" s="98" t="s">
        <v>172</v>
      </c>
      <c r="K106" s="99">
        <v>5.2443999999999998E-2</v>
      </c>
      <c r="L106" s="99">
        <v>5.1300000000000005E-2</v>
      </c>
      <c r="M106" s="95">
        <v>4607.95</v>
      </c>
      <c r="N106" s="97">
        <v>100.81</v>
      </c>
      <c r="O106" s="95">
        <v>16.87162</v>
      </c>
      <c r="P106" s="96">
        <v>3.3784390558332669E-4</v>
      </c>
      <c r="Q106" s="96">
        <v>1.1275305141172583E-5</v>
      </c>
    </row>
    <row r="107" spans="2:17">
      <c r="B107" s="88" t="s">
        <v>1933</v>
      </c>
      <c r="C107" s="98" t="s">
        <v>1818</v>
      </c>
      <c r="D107" s="85" t="s">
        <v>1884</v>
      </c>
      <c r="E107" s="85"/>
      <c r="F107" s="85" t="s">
        <v>1596</v>
      </c>
      <c r="G107" s="113">
        <v>43368</v>
      </c>
      <c r="H107" s="85"/>
      <c r="I107" s="95">
        <v>3.5799999999999996</v>
      </c>
      <c r="J107" s="98" t="s">
        <v>172</v>
      </c>
      <c r="K107" s="99">
        <v>5.2443999999999998E-2</v>
      </c>
      <c r="L107" s="99">
        <v>4.9300000000000004E-2</v>
      </c>
      <c r="M107" s="95">
        <v>13525.71</v>
      </c>
      <c r="N107" s="97">
        <v>100.81</v>
      </c>
      <c r="O107" s="95">
        <v>49.523300000000006</v>
      </c>
      <c r="P107" s="96">
        <v>9.916738931634759E-4</v>
      </c>
      <c r="Q107" s="96">
        <v>3.3096425778783083E-5</v>
      </c>
    </row>
    <row r="108" spans="2:17">
      <c r="B108" s="88" t="s">
        <v>1933</v>
      </c>
      <c r="C108" s="98" t="s">
        <v>1818</v>
      </c>
      <c r="D108" s="85">
        <v>6587</v>
      </c>
      <c r="E108" s="85"/>
      <c r="F108" s="85" t="s">
        <v>1596</v>
      </c>
      <c r="G108" s="113">
        <v>43404</v>
      </c>
      <c r="H108" s="85"/>
      <c r="I108" s="95">
        <v>3.5100000000000002</v>
      </c>
      <c r="J108" s="98" t="s">
        <v>172</v>
      </c>
      <c r="K108" s="99">
        <v>5.2443999999999998E-2</v>
      </c>
      <c r="L108" s="99">
        <v>5.3900000000000003E-2</v>
      </c>
      <c r="M108" s="95">
        <v>2741.92</v>
      </c>
      <c r="N108" s="97">
        <v>100.81</v>
      </c>
      <c r="O108" s="95">
        <v>10.03932</v>
      </c>
      <c r="P108" s="96">
        <v>2.0103126304414179E-4</v>
      </c>
      <c r="Q108" s="96">
        <v>6.7092784456902623E-6</v>
      </c>
    </row>
    <row r="109" spans="2:17">
      <c r="B109" s="88" t="s">
        <v>1933</v>
      </c>
      <c r="C109" s="98" t="s">
        <v>1818</v>
      </c>
      <c r="D109" s="85">
        <v>6614</v>
      </c>
      <c r="E109" s="85"/>
      <c r="F109" s="85" t="s">
        <v>1596</v>
      </c>
      <c r="G109" s="113">
        <v>43433</v>
      </c>
      <c r="H109" s="85"/>
      <c r="I109" s="95">
        <v>3.51</v>
      </c>
      <c r="J109" s="98" t="s">
        <v>172</v>
      </c>
      <c r="K109" s="99">
        <v>5.2443999999999998E-2</v>
      </c>
      <c r="L109" s="99">
        <v>5.3900000000000003E-2</v>
      </c>
      <c r="M109" s="95">
        <v>4855.49</v>
      </c>
      <c r="N109" s="97">
        <v>100.81</v>
      </c>
      <c r="O109" s="95">
        <v>17.777979999999999</v>
      </c>
      <c r="P109" s="96">
        <v>3.5599321206749977E-4</v>
      </c>
      <c r="Q109" s="96">
        <v>1.1881025609494724E-5</v>
      </c>
    </row>
    <row r="110" spans="2:17">
      <c r="B110" s="88" t="s">
        <v>1933</v>
      </c>
      <c r="C110" s="98" t="s">
        <v>1818</v>
      </c>
      <c r="D110" s="85">
        <v>6739</v>
      </c>
      <c r="E110" s="85"/>
      <c r="F110" s="85" t="s">
        <v>1596</v>
      </c>
      <c r="G110" s="113">
        <v>43495</v>
      </c>
      <c r="H110" s="85"/>
      <c r="I110" s="95">
        <v>3.5100000000000002</v>
      </c>
      <c r="J110" s="98" t="s">
        <v>172</v>
      </c>
      <c r="K110" s="99">
        <v>5.2590999999999999E-2</v>
      </c>
      <c r="L110" s="99">
        <v>5.4000000000000006E-2</v>
      </c>
      <c r="M110" s="95">
        <v>9714.16</v>
      </c>
      <c r="N110" s="97">
        <v>100.81</v>
      </c>
      <c r="O110" s="95">
        <v>35.567629999999994</v>
      </c>
      <c r="P110" s="96">
        <v>7.1222010877098317E-4</v>
      </c>
      <c r="Q110" s="96">
        <v>2.3769850281023645E-5</v>
      </c>
    </row>
    <row r="111" spans="2:17">
      <c r="B111" s="88" t="s">
        <v>1933</v>
      </c>
      <c r="C111" s="98" t="s">
        <v>1818</v>
      </c>
      <c r="D111" s="85">
        <v>6786</v>
      </c>
      <c r="E111" s="85"/>
      <c r="F111" s="85" t="s">
        <v>1596</v>
      </c>
      <c r="G111" s="113">
        <v>43524</v>
      </c>
      <c r="H111" s="85"/>
      <c r="I111" s="95">
        <v>3.5300000000000002</v>
      </c>
      <c r="J111" s="98" t="s">
        <v>172</v>
      </c>
      <c r="K111" s="99">
        <v>5.2590999999999999E-2</v>
      </c>
      <c r="L111" s="99">
        <v>5.2700000000000004E-2</v>
      </c>
      <c r="M111" s="95">
        <v>15026.59</v>
      </c>
      <c r="N111" s="97">
        <v>100.81</v>
      </c>
      <c r="O111" s="95">
        <v>55.01867</v>
      </c>
      <c r="P111" s="96">
        <v>1.1017153274433759E-3</v>
      </c>
      <c r="Q111" s="96">
        <v>3.6768982036785906E-5</v>
      </c>
    </row>
    <row r="112" spans="2:17">
      <c r="B112" s="88" t="s">
        <v>1933</v>
      </c>
      <c r="C112" s="98" t="s">
        <v>1818</v>
      </c>
      <c r="D112" s="85">
        <v>6830</v>
      </c>
      <c r="E112" s="85"/>
      <c r="F112" s="85" t="s">
        <v>1596</v>
      </c>
      <c r="G112" s="113">
        <v>43552</v>
      </c>
      <c r="H112" s="85"/>
      <c r="I112" s="95">
        <v>3.5399999999999996</v>
      </c>
      <c r="J112" s="98" t="s">
        <v>172</v>
      </c>
      <c r="K112" s="99">
        <v>5.2590999999999999E-2</v>
      </c>
      <c r="L112" s="99">
        <v>5.3099999999999987E-2</v>
      </c>
      <c r="M112" s="95">
        <v>5234.83</v>
      </c>
      <c r="N112" s="97">
        <v>100.26</v>
      </c>
      <c r="O112" s="95">
        <v>19.062330000000003</v>
      </c>
      <c r="P112" s="96">
        <v>3.8171153787948148E-4</v>
      </c>
      <c r="Q112" s="96">
        <v>1.2739356828314556E-5</v>
      </c>
    </row>
    <row r="113" spans="2:17">
      <c r="B113" s="88" t="s">
        <v>1933</v>
      </c>
      <c r="C113" s="98" t="s">
        <v>1818</v>
      </c>
      <c r="D113" s="85">
        <v>6483</v>
      </c>
      <c r="E113" s="85"/>
      <c r="F113" s="85" t="s">
        <v>1596</v>
      </c>
      <c r="G113" s="113">
        <v>43333</v>
      </c>
      <c r="H113" s="85"/>
      <c r="I113" s="95">
        <v>3.5300000000000002</v>
      </c>
      <c r="J113" s="98" t="s">
        <v>172</v>
      </c>
      <c r="K113" s="99">
        <v>5.2443999999999998E-2</v>
      </c>
      <c r="L113" s="99">
        <v>5.1299999999999998E-2</v>
      </c>
      <c r="M113" s="95">
        <v>51944.22</v>
      </c>
      <c r="N113" s="97">
        <v>100.81</v>
      </c>
      <c r="O113" s="95">
        <v>190.18952999999999</v>
      </c>
      <c r="P113" s="96">
        <v>3.8084293989704174E-3</v>
      </c>
      <c r="Q113" s="96">
        <v>1.2710367975370457E-4</v>
      </c>
    </row>
    <row r="114" spans="2:17">
      <c r="B114" s="157"/>
      <c r="C114" s="157"/>
      <c r="D114" s="157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2:17">
      <c r="B115" s="157"/>
      <c r="C115" s="157"/>
      <c r="D115" s="157"/>
      <c r="E115" s="157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7" spans="2:17">
      <c r="B117" s="100" t="s">
        <v>261</v>
      </c>
    </row>
    <row r="118" spans="2:17">
      <c r="B118" s="100" t="s">
        <v>121</v>
      </c>
    </row>
    <row r="119" spans="2:17">
      <c r="B119" s="100" t="s">
        <v>244</v>
      </c>
    </row>
    <row r="120" spans="2:17">
      <c r="B120" s="100" t="s">
        <v>252</v>
      </c>
    </row>
  </sheetData>
  <mergeCells count="1">
    <mergeCell ref="B6:Q6"/>
  </mergeCells>
  <phoneticPr fontId="3" type="noConversion"/>
  <conditionalFormatting sqref="B92:B94">
    <cfRule type="cellIs" dxfId="28" priority="41" operator="equal">
      <formula>2958465</formula>
    </cfRule>
    <cfRule type="cellIs" dxfId="27" priority="42" operator="equal">
      <formula>"NR3"</formula>
    </cfRule>
    <cfRule type="cellIs" dxfId="26" priority="43" operator="equal">
      <formula>"דירוג פנימי"</formula>
    </cfRule>
  </conditionalFormatting>
  <conditionalFormatting sqref="B92:B94">
    <cfRule type="cellIs" dxfId="25" priority="40" operator="equal">
      <formula>2958465</formula>
    </cfRule>
  </conditionalFormatting>
  <conditionalFormatting sqref="B11:B12 B32:B33">
    <cfRule type="cellIs" dxfId="24" priority="39" operator="equal">
      <formula>"NR3"</formula>
    </cfRule>
  </conditionalFormatting>
  <conditionalFormatting sqref="B13:B31">
    <cfRule type="cellIs" dxfId="23" priority="24" operator="equal">
      <formula>"NR3"</formula>
    </cfRule>
  </conditionalFormatting>
  <conditionalFormatting sqref="B34">
    <cfRule type="cellIs" dxfId="22" priority="23" operator="equal">
      <formula>"NR3"</formula>
    </cfRule>
  </conditionalFormatting>
  <conditionalFormatting sqref="B35">
    <cfRule type="cellIs" dxfId="21" priority="22" operator="equal">
      <formula>"NR3"</formula>
    </cfRule>
  </conditionalFormatting>
  <conditionalFormatting sqref="B36:B41">
    <cfRule type="cellIs" dxfId="20" priority="21" operator="equal">
      <formula>"NR3"</formula>
    </cfRule>
  </conditionalFormatting>
  <conditionalFormatting sqref="B42:B43">
    <cfRule type="cellIs" dxfId="19" priority="20" operator="equal">
      <formula>"NR3"</formula>
    </cfRule>
  </conditionalFormatting>
  <conditionalFormatting sqref="B44">
    <cfRule type="cellIs" dxfId="18" priority="19" operator="equal">
      <formula>"NR3"</formula>
    </cfRule>
  </conditionalFormatting>
  <conditionalFormatting sqref="B45:B51">
    <cfRule type="cellIs" dxfId="17" priority="18" operator="equal">
      <formula>"NR3"</formula>
    </cfRule>
  </conditionalFormatting>
  <conditionalFormatting sqref="B52:B58">
    <cfRule type="cellIs" dxfId="16" priority="17" operator="equal">
      <formula>"NR3"</formula>
    </cfRule>
  </conditionalFormatting>
  <conditionalFormatting sqref="B59:B64">
    <cfRule type="cellIs" dxfId="15" priority="16" operator="equal">
      <formula>"NR3"</formula>
    </cfRule>
  </conditionalFormatting>
  <conditionalFormatting sqref="B65:B66">
    <cfRule type="cellIs" dxfId="14" priority="15" operator="equal">
      <formula>"NR3"</formula>
    </cfRule>
  </conditionalFormatting>
  <conditionalFormatting sqref="B67">
    <cfRule type="cellIs" dxfId="13" priority="14" operator="equal">
      <formula>"NR3"</formula>
    </cfRule>
  </conditionalFormatting>
  <conditionalFormatting sqref="B68:B75">
    <cfRule type="cellIs" dxfId="12" priority="13" operator="equal">
      <formula>"NR3"</formula>
    </cfRule>
  </conditionalFormatting>
  <conditionalFormatting sqref="B76:B77">
    <cfRule type="cellIs" dxfId="11" priority="12" operator="equal">
      <formula>"NR3"</formula>
    </cfRule>
  </conditionalFormatting>
  <conditionalFormatting sqref="B78">
    <cfRule type="cellIs" dxfId="10" priority="11" operator="equal">
      <formula>"NR3"</formula>
    </cfRule>
  </conditionalFormatting>
  <conditionalFormatting sqref="B79:B89">
    <cfRule type="cellIs" dxfId="9" priority="10" operator="equal">
      <formula>"NR3"</formula>
    </cfRule>
  </conditionalFormatting>
  <conditionalFormatting sqref="B90">
    <cfRule type="cellIs" dxfId="8" priority="9" operator="equal">
      <formula>"NR3"</formula>
    </cfRule>
  </conditionalFormatting>
  <conditionalFormatting sqref="B91">
    <cfRule type="cellIs" dxfId="7" priority="8" operator="equal">
      <formula>"NR3"</formula>
    </cfRule>
  </conditionalFormatting>
  <conditionalFormatting sqref="B95">
    <cfRule type="cellIs" dxfId="6" priority="7" operator="equal">
      <formula>"NR3"</formula>
    </cfRule>
  </conditionalFormatting>
  <conditionalFormatting sqref="B96">
    <cfRule type="cellIs" dxfId="5" priority="6" operator="equal">
      <formula>"NR3"</formula>
    </cfRule>
  </conditionalFormatting>
  <conditionalFormatting sqref="B97:B100">
    <cfRule type="cellIs" dxfId="4" priority="5" operator="equal">
      <formula>"NR3"</formula>
    </cfRule>
  </conditionalFormatting>
  <conditionalFormatting sqref="B101:B103">
    <cfRule type="cellIs" dxfId="3" priority="4" operator="equal">
      <formula>"NR3"</formula>
    </cfRule>
  </conditionalFormatting>
  <conditionalFormatting sqref="B104">
    <cfRule type="cellIs" dxfId="2" priority="3" operator="equal">
      <formula>"NR3"</formula>
    </cfRule>
  </conditionalFormatting>
  <conditionalFormatting sqref="B105">
    <cfRule type="cellIs" dxfId="1" priority="2" operator="equal">
      <formula>"NR3"</formula>
    </cfRule>
  </conditionalFormatting>
  <conditionalFormatting sqref="B106:B113">
    <cfRule type="cellIs" dxfId="0" priority="1" operator="equal">
      <formula>"NR3"</formula>
    </cfRule>
  </conditionalFormatting>
  <dataValidations count="1">
    <dataValidation allowBlank="1" showInputMessage="1" showErrorMessage="1" sqref="D1:Q9 C5:C9 B1:B9 B114:Q1048576 AG59:XFD62 A1:A1048576 B13:B31 B34:B91 B95:B113 R63:XFD1048576 R1:XFD58 R59:AE62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188</v>
      </c>
      <c r="C1" s="79" t="s" vm="1">
        <v>262</v>
      </c>
    </row>
    <row r="2" spans="2:64">
      <c r="B2" s="57" t="s">
        <v>187</v>
      </c>
      <c r="C2" s="79" t="s">
        <v>263</v>
      </c>
    </row>
    <row r="3" spans="2:64">
      <c r="B3" s="57" t="s">
        <v>189</v>
      </c>
      <c r="C3" s="79" t="s">
        <v>264</v>
      </c>
    </row>
    <row r="4" spans="2:64">
      <c r="B4" s="57" t="s">
        <v>190</v>
      </c>
      <c r="C4" s="79">
        <v>74</v>
      </c>
    </row>
    <row r="6" spans="2:64" ht="26.25" customHeight="1">
      <c r="B6" s="151" t="s">
        <v>221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64" s="3" customFormat="1" ht="78.75">
      <c r="B7" s="60" t="s">
        <v>125</v>
      </c>
      <c r="C7" s="61" t="s">
        <v>48</v>
      </c>
      <c r="D7" s="61" t="s">
        <v>126</v>
      </c>
      <c r="E7" s="61" t="s">
        <v>15</v>
      </c>
      <c r="F7" s="61" t="s">
        <v>69</v>
      </c>
      <c r="G7" s="61" t="s">
        <v>18</v>
      </c>
      <c r="H7" s="61" t="s">
        <v>110</v>
      </c>
      <c r="I7" s="61" t="s">
        <v>55</v>
      </c>
      <c r="J7" s="61" t="s">
        <v>19</v>
      </c>
      <c r="K7" s="61" t="s">
        <v>246</v>
      </c>
      <c r="L7" s="61" t="s">
        <v>245</v>
      </c>
      <c r="M7" s="61" t="s">
        <v>119</v>
      </c>
      <c r="N7" s="61" t="s">
        <v>191</v>
      </c>
      <c r="O7" s="63" t="s">
        <v>193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253</v>
      </c>
      <c r="L8" s="33"/>
      <c r="M8" s="33" t="s">
        <v>249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"/>
      <c r="Q10" s="1"/>
      <c r="R10" s="1"/>
      <c r="S10" s="1"/>
      <c r="T10" s="1"/>
      <c r="U10" s="1"/>
      <c r="BL10" s="1"/>
    </row>
    <row r="11" spans="2:64" ht="20.25" customHeight="1">
      <c r="B11" s="100" t="s">
        <v>261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64">
      <c r="B12" s="100" t="s">
        <v>121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2:64">
      <c r="B13" s="100" t="s">
        <v>244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2:64">
      <c r="B14" s="100" t="s">
        <v>252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2:64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2:64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2:1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2: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2:1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2: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2: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2: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2: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4.140625" style="2" bestFit="1" customWidth="1"/>
    <col min="4" max="4" width="8.7109375" style="1" customWidth="1"/>
    <col min="5" max="5" width="9.28515625" style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188</v>
      </c>
      <c r="C1" s="79" t="s" vm="1">
        <v>262</v>
      </c>
    </row>
    <row r="2" spans="2:56">
      <c r="B2" s="57" t="s">
        <v>187</v>
      </c>
      <c r="C2" s="79" t="s">
        <v>263</v>
      </c>
    </row>
    <row r="3" spans="2:56">
      <c r="B3" s="57" t="s">
        <v>189</v>
      </c>
      <c r="C3" s="79" t="s">
        <v>264</v>
      </c>
    </row>
    <row r="4" spans="2:56">
      <c r="B4" s="57" t="s">
        <v>190</v>
      </c>
      <c r="C4" s="79">
        <v>74</v>
      </c>
    </row>
    <row r="6" spans="2:56" ht="26.25" customHeight="1">
      <c r="B6" s="151" t="s">
        <v>222</v>
      </c>
      <c r="C6" s="152"/>
      <c r="D6" s="152"/>
      <c r="E6" s="152"/>
      <c r="F6" s="152"/>
      <c r="G6" s="152"/>
      <c r="H6" s="152"/>
      <c r="I6" s="152"/>
      <c r="J6" s="153"/>
    </row>
    <row r="7" spans="2:56" s="3" customFormat="1" ht="63">
      <c r="B7" s="60" t="s">
        <v>125</v>
      </c>
      <c r="C7" s="62" t="s">
        <v>57</v>
      </c>
      <c r="D7" s="62" t="s">
        <v>93</v>
      </c>
      <c r="E7" s="62" t="s">
        <v>58</v>
      </c>
      <c r="F7" s="62" t="s">
        <v>110</v>
      </c>
      <c r="G7" s="62" t="s">
        <v>233</v>
      </c>
      <c r="H7" s="62" t="s">
        <v>191</v>
      </c>
      <c r="I7" s="64" t="s">
        <v>192</v>
      </c>
      <c r="J7" s="78" t="s">
        <v>256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250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24" t="s">
        <v>44</v>
      </c>
      <c r="C10" s="124"/>
      <c r="D10" s="124"/>
      <c r="E10" s="128">
        <v>7.7600000000000002E-2</v>
      </c>
      <c r="F10" s="125"/>
      <c r="G10" s="126">
        <v>2559.7023100000001</v>
      </c>
      <c r="H10" s="128">
        <v>1</v>
      </c>
      <c r="I10" s="128">
        <v>1.7106492806152776E-3</v>
      </c>
      <c r="J10" s="8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17.25" customHeight="1">
      <c r="B11" s="129" t="s">
        <v>243</v>
      </c>
      <c r="C11" s="124"/>
      <c r="D11" s="124"/>
      <c r="E11" s="128">
        <v>7.7600000000000002E-2</v>
      </c>
      <c r="F11" s="155"/>
      <c r="G11" s="126">
        <v>2559.7023100000001</v>
      </c>
      <c r="H11" s="128">
        <v>1</v>
      </c>
      <c r="I11" s="128">
        <v>1.7106492806152776E-3</v>
      </c>
      <c r="J11" s="85"/>
    </row>
    <row r="12" spans="2:56">
      <c r="B12" s="103" t="s">
        <v>94</v>
      </c>
      <c r="C12" s="122"/>
      <c r="D12" s="122"/>
      <c r="E12" s="93">
        <v>7.7600000000000002E-2</v>
      </c>
      <c r="F12" s="156"/>
      <c r="G12" s="92">
        <v>2559.7023100000001</v>
      </c>
      <c r="H12" s="93">
        <v>1</v>
      </c>
      <c r="I12" s="93">
        <v>1.7106492806152776E-3</v>
      </c>
      <c r="J12" s="83"/>
    </row>
    <row r="13" spans="2:56">
      <c r="B13" s="88" t="s">
        <v>1885</v>
      </c>
      <c r="C13" s="102" t="s">
        <v>1886</v>
      </c>
      <c r="D13" s="102" t="s">
        <v>1887</v>
      </c>
      <c r="E13" s="96">
        <v>7.7600000000000002E-2</v>
      </c>
      <c r="F13" s="98" t="s">
        <v>173</v>
      </c>
      <c r="G13" s="95">
        <v>2559.7023100000001</v>
      </c>
      <c r="H13" s="96">
        <v>1</v>
      </c>
      <c r="I13" s="96">
        <v>1.7106492806152776E-3</v>
      </c>
      <c r="J13" s="85" t="s">
        <v>1888</v>
      </c>
    </row>
    <row r="14" spans="2:56">
      <c r="B14" s="106"/>
      <c r="C14" s="102"/>
      <c r="D14" s="102"/>
      <c r="E14" s="85"/>
      <c r="F14" s="85"/>
      <c r="G14" s="85"/>
      <c r="H14" s="96"/>
      <c r="I14" s="85"/>
      <c r="J14" s="85"/>
    </row>
    <row r="15" spans="2:56">
      <c r="B15" s="102"/>
      <c r="C15" s="102"/>
      <c r="D15" s="102"/>
      <c r="E15" s="102"/>
      <c r="F15" s="102"/>
      <c r="G15" s="102"/>
      <c r="H15" s="102"/>
      <c r="I15" s="102"/>
      <c r="J15" s="102"/>
    </row>
    <row r="16" spans="2:56">
      <c r="B16" s="102"/>
      <c r="C16" s="102"/>
      <c r="D16" s="102"/>
      <c r="E16" s="102"/>
      <c r="F16" s="102"/>
      <c r="G16" s="102"/>
      <c r="H16" s="102"/>
      <c r="I16" s="102"/>
      <c r="J16" s="102"/>
    </row>
    <row r="17" spans="2:10">
      <c r="B17" s="117"/>
      <c r="C17" s="102"/>
      <c r="D17" s="102"/>
      <c r="E17" s="102"/>
      <c r="F17" s="102"/>
      <c r="G17" s="102"/>
      <c r="H17" s="102"/>
      <c r="I17" s="102"/>
      <c r="J17" s="102"/>
    </row>
    <row r="18" spans="2:10">
      <c r="B18" s="117"/>
      <c r="C18" s="102"/>
      <c r="D18" s="102"/>
      <c r="E18" s="102"/>
      <c r="F18" s="102"/>
      <c r="G18" s="102"/>
      <c r="H18" s="102"/>
      <c r="I18" s="102"/>
      <c r="J18" s="102"/>
    </row>
    <row r="19" spans="2:10">
      <c r="B19" s="102"/>
      <c r="C19" s="102"/>
      <c r="D19" s="102"/>
      <c r="E19" s="102"/>
      <c r="F19" s="102"/>
      <c r="G19" s="102"/>
      <c r="H19" s="102"/>
      <c r="I19" s="102"/>
      <c r="J19" s="102"/>
    </row>
    <row r="20" spans="2:10">
      <c r="B20" s="102"/>
      <c r="C20" s="102"/>
      <c r="D20" s="102"/>
      <c r="E20" s="102"/>
      <c r="F20" s="102"/>
      <c r="G20" s="102"/>
      <c r="H20" s="102"/>
      <c r="I20" s="102"/>
      <c r="J20" s="102"/>
    </row>
    <row r="21" spans="2:10">
      <c r="B21" s="102"/>
      <c r="C21" s="102"/>
      <c r="D21" s="102"/>
      <c r="E21" s="102"/>
      <c r="F21" s="102"/>
      <c r="G21" s="102"/>
      <c r="H21" s="102"/>
      <c r="I21" s="102"/>
      <c r="J21" s="102"/>
    </row>
    <row r="22" spans="2:10">
      <c r="B22" s="102"/>
      <c r="C22" s="102"/>
      <c r="D22" s="102"/>
      <c r="E22" s="102"/>
      <c r="F22" s="102"/>
      <c r="G22" s="102"/>
      <c r="H22" s="102"/>
      <c r="I22" s="102"/>
      <c r="J22" s="102"/>
    </row>
    <row r="23" spans="2:10">
      <c r="B23" s="102"/>
      <c r="C23" s="102"/>
      <c r="D23" s="102"/>
      <c r="E23" s="102"/>
      <c r="F23" s="102"/>
      <c r="G23" s="102"/>
      <c r="H23" s="102"/>
      <c r="I23" s="102"/>
      <c r="J23" s="102"/>
    </row>
    <row r="24" spans="2:10">
      <c r="B24" s="102"/>
      <c r="C24" s="102"/>
      <c r="D24" s="102"/>
      <c r="E24" s="102"/>
      <c r="F24" s="102"/>
      <c r="G24" s="102"/>
      <c r="H24" s="102"/>
      <c r="I24" s="102"/>
      <c r="J24" s="102"/>
    </row>
    <row r="25" spans="2:10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2:10">
      <c r="B26" s="102"/>
      <c r="C26" s="102"/>
      <c r="D26" s="102"/>
      <c r="E26" s="102"/>
      <c r="F26" s="102"/>
      <c r="G26" s="102"/>
      <c r="H26" s="102"/>
      <c r="I26" s="102"/>
      <c r="J26" s="102"/>
    </row>
    <row r="27" spans="2:10">
      <c r="B27" s="102"/>
      <c r="C27" s="102"/>
      <c r="D27" s="102"/>
      <c r="E27" s="102"/>
      <c r="F27" s="102"/>
      <c r="G27" s="102"/>
      <c r="H27" s="102"/>
      <c r="I27" s="102"/>
      <c r="J27" s="102"/>
    </row>
    <row r="28" spans="2:10">
      <c r="B28" s="102"/>
      <c r="C28" s="102"/>
      <c r="D28" s="102"/>
      <c r="E28" s="102"/>
      <c r="F28" s="102"/>
      <c r="G28" s="102"/>
      <c r="H28" s="102"/>
      <c r="I28" s="102"/>
      <c r="J28" s="102"/>
    </row>
    <row r="29" spans="2:10">
      <c r="B29" s="102"/>
      <c r="C29" s="102"/>
      <c r="D29" s="102"/>
      <c r="E29" s="102"/>
      <c r="F29" s="102"/>
      <c r="G29" s="102"/>
      <c r="H29" s="102"/>
      <c r="I29" s="102"/>
      <c r="J29" s="102"/>
    </row>
    <row r="30" spans="2:10">
      <c r="B30" s="102"/>
      <c r="C30" s="102"/>
      <c r="D30" s="102"/>
      <c r="E30" s="102"/>
      <c r="F30" s="102"/>
      <c r="G30" s="102"/>
      <c r="H30" s="102"/>
      <c r="I30" s="102"/>
      <c r="J30" s="102"/>
    </row>
    <row r="31" spans="2:10">
      <c r="B31" s="102"/>
      <c r="C31" s="102"/>
      <c r="D31" s="102"/>
      <c r="E31" s="102"/>
      <c r="F31" s="102"/>
      <c r="G31" s="102"/>
      <c r="H31" s="102"/>
      <c r="I31" s="102"/>
      <c r="J31" s="102"/>
    </row>
    <row r="32" spans="2:10">
      <c r="B32" s="102"/>
      <c r="C32" s="102"/>
      <c r="D32" s="102"/>
      <c r="E32" s="102"/>
      <c r="F32" s="102"/>
      <c r="G32" s="102"/>
      <c r="H32" s="102"/>
      <c r="I32" s="102"/>
      <c r="J32" s="102"/>
    </row>
    <row r="33" spans="2:10">
      <c r="B33" s="102"/>
      <c r="C33" s="102"/>
      <c r="D33" s="102"/>
      <c r="E33" s="102"/>
      <c r="F33" s="102"/>
      <c r="G33" s="102"/>
      <c r="H33" s="102"/>
      <c r="I33" s="102"/>
      <c r="J33" s="102"/>
    </row>
    <row r="34" spans="2:10">
      <c r="B34" s="102"/>
      <c r="C34" s="102"/>
      <c r="D34" s="102"/>
      <c r="E34" s="102"/>
      <c r="F34" s="102"/>
      <c r="G34" s="102"/>
      <c r="H34" s="102"/>
      <c r="I34" s="102"/>
      <c r="J34" s="102"/>
    </row>
    <row r="35" spans="2:10">
      <c r="B35" s="102"/>
      <c r="C35" s="102"/>
      <c r="D35" s="102"/>
      <c r="E35" s="102"/>
      <c r="F35" s="102"/>
      <c r="G35" s="102"/>
      <c r="H35" s="102"/>
      <c r="I35" s="102"/>
      <c r="J35" s="102"/>
    </row>
    <row r="36" spans="2:10">
      <c r="B36" s="102"/>
      <c r="C36" s="102"/>
      <c r="D36" s="102"/>
      <c r="E36" s="102"/>
      <c r="F36" s="102"/>
      <c r="G36" s="102"/>
      <c r="H36" s="102"/>
      <c r="I36" s="102"/>
      <c r="J36" s="102"/>
    </row>
    <row r="37" spans="2:10">
      <c r="B37" s="102"/>
      <c r="C37" s="102"/>
      <c r="D37" s="102"/>
      <c r="E37" s="102"/>
      <c r="F37" s="102"/>
      <c r="G37" s="102"/>
      <c r="H37" s="102"/>
      <c r="I37" s="102"/>
      <c r="J37" s="102"/>
    </row>
    <row r="38" spans="2:10">
      <c r="B38" s="102"/>
      <c r="C38" s="102"/>
      <c r="D38" s="102"/>
      <c r="E38" s="102"/>
      <c r="F38" s="102"/>
      <c r="G38" s="102"/>
      <c r="H38" s="102"/>
      <c r="I38" s="102"/>
      <c r="J38" s="102"/>
    </row>
    <row r="39" spans="2:10">
      <c r="B39" s="102"/>
      <c r="C39" s="102"/>
      <c r="D39" s="102"/>
      <c r="E39" s="102"/>
      <c r="F39" s="102"/>
      <c r="G39" s="102"/>
      <c r="H39" s="102"/>
      <c r="I39" s="102"/>
      <c r="J39" s="102"/>
    </row>
    <row r="40" spans="2:10">
      <c r="B40" s="102"/>
      <c r="C40" s="102"/>
      <c r="D40" s="102"/>
      <c r="E40" s="102"/>
      <c r="F40" s="102"/>
      <c r="G40" s="102"/>
      <c r="H40" s="102"/>
      <c r="I40" s="102"/>
      <c r="J40" s="102"/>
    </row>
    <row r="41" spans="2:10">
      <c r="B41" s="102"/>
      <c r="C41" s="102"/>
      <c r="D41" s="102"/>
      <c r="E41" s="102"/>
      <c r="F41" s="102"/>
      <c r="G41" s="102"/>
      <c r="H41" s="102"/>
      <c r="I41" s="102"/>
      <c r="J41" s="102"/>
    </row>
    <row r="42" spans="2:10">
      <c r="B42" s="102"/>
      <c r="C42" s="102"/>
      <c r="D42" s="102"/>
      <c r="E42" s="102"/>
      <c r="F42" s="102"/>
      <c r="G42" s="102"/>
      <c r="H42" s="102"/>
      <c r="I42" s="102"/>
      <c r="J42" s="102"/>
    </row>
    <row r="43" spans="2:10">
      <c r="B43" s="102"/>
      <c r="C43" s="102"/>
      <c r="D43" s="102"/>
      <c r="E43" s="102"/>
      <c r="F43" s="102"/>
      <c r="G43" s="102"/>
      <c r="H43" s="102"/>
      <c r="I43" s="102"/>
      <c r="J43" s="102"/>
    </row>
    <row r="44" spans="2:10">
      <c r="B44" s="102"/>
      <c r="C44" s="102"/>
      <c r="D44" s="102"/>
      <c r="E44" s="102"/>
      <c r="F44" s="102"/>
      <c r="G44" s="102"/>
      <c r="H44" s="102"/>
      <c r="I44" s="102"/>
      <c r="J44" s="102"/>
    </row>
    <row r="45" spans="2:10">
      <c r="B45" s="102"/>
      <c r="C45" s="102"/>
      <c r="D45" s="102"/>
      <c r="E45" s="102"/>
      <c r="F45" s="102"/>
      <c r="G45" s="102"/>
      <c r="H45" s="102"/>
      <c r="I45" s="102"/>
      <c r="J45" s="102"/>
    </row>
    <row r="46" spans="2:10">
      <c r="B46" s="102"/>
      <c r="C46" s="102"/>
      <c r="D46" s="102"/>
      <c r="E46" s="102"/>
      <c r="F46" s="102"/>
      <c r="G46" s="102"/>
      <c r="H46" s="102"/>
      <c r="I46" s="102"/>
      <c r="J46" s="102"/>
    </row>
    <row r="47" spans="2:10">
      <c r="B47" s="102"/>
      <c r="C47" s="102"/>
      <c r="D47" s="102"/>
      <c r="E47" s="102"/>
      <c r="F47" s="102"/>
      <c r="G47" s="102"/>
      <c r="H47" s="102"/>
      <c r="I47" s="102"/>
      <c r="J47" s="102"/>
    </row>
    <row r="48" spans="2:10">
      <c r="B48" s="102"/>
      <c r="C48" s="102"/>
      <c r="D48" s="102"/>
      <c r="E48" s="102"/>
      <c r="F48" s="102"/>
      <c r="G48" s="102"/>
      <c r="H48" s="102"/>
      <c r="I48" s="102"/>
      <c r="J48" s="102"/>
    </row>
    <row r="49" spans="2:10">
      <c r="B49" s="102"/>
      <c r="C49" s="102"/>
      <c r="D49" s="102"/>
      <c r="E49" s="102"/>
      <c r="F49" s="102"/>
      <c r="G49" s="102"/>
      <c r="H49" s="102"/>
      <c r="I49" s="102"/>
      <c r="J49" s="102"/>
    </row>
    <row r="50" spans="2:10">
      <c r="B50" s="102"/>
      <c r="C50" s="102"/>
      <c r="D50" s="102"/>
      <c r="E50" s="102"/>
      <c r="F50" s="102"/>
      <c r="G50" s="102"/>
      <c r="H50" s="102"/>
      <c r="I50" s="102"/>
      <c r="J50" s="102"/>
    </row>
    <row r="51" spans="2:10">
      <c r="B51" s="102"/>
      <c r="C51" s="102"/>
      <c r="D51" s="102"/>
      <c r="E51" s="102"/>
      <c r="F51" s="102"/>
      <c r="G51" s="102"/>
      <c r="H51" s="102"/>
      <c r="I51" s="102"/>
      <c r="J51" s="102"/>
    </row>
    <row r="52" spans="2:10">
      <c r="B52" s="102"/>
      <c r="C52" s="102"/>
      <c r="D52" s="102"/>
      <c r="E52" s="102"/>
      <c r="F52" s="102"/>
      <c r="G52" s="102"/>
      <c r="H52" s="102"/>
      <c r="I52" s="102"/>
      <c r="J52" s="102"/>
    </row>
    <row r="53" spans="2:10">
      <c r="B53" s="102"/>
      <c r="C53" s="102"/>
      <c r="D53" s="102"/>
      <c r="E53" s="102"/>
      <c r="F53" s="102"/>
      <c r="G53" s="102"/>
      <c r="H53" s="102"/>
      <c r="I53" s="102"/>
      <c r="J53" s="102"/>
    </row>
    <row r="54" spans="2:10">
      <c r="B54" s="102"/>
      <c r="C54" s="102"/>
      <c r="D54" s="102"/>
      <c r="E54" s="102"/>
      <c r="F54" s="102"/>
      <c r="G54" s="102"/>
      <c r="H54" s="102"/>
      <c r="I54" s="102"/>
      <c r="J54" s="102"/>
    </row>
    <row r="55" spans="2:10">
      <c r="B55" s="102"/>
      <c r="C55" s="102"/>
      <c r="D55" s="102"/>
      <c r="E55" s="102"/>
      <c r="F55" s="102"/>
      <c r="G55" s="102"/>
      <c r="H55" s="102"/>
      <c r="I55" s="102"/>
      <c r="J55" s="102"/>
    </row>
    <row r="56" spans="2:10">
      <c r="B56" s="102"/>
      <c r="C56" s="102"/>
      <c r="D56" s="102"/>
      <c r="E56" s="102"/>
      <c r="F56" s="102"/>
      <c r="G56" s="102"/>
      <c r="H56" s="102"/>
      <c r="I56" s="102"/>
      <c r="J56" s="102"/>
    </row>
    <row r="57" spans="2:10">
      <c r="B57" s="102"/>
      <c r="C57" s="102"/>
      <c r="D57" s="102"/>
      <c r="E57" s="102"/>
      <c r="F57" s="102"/>
      <c r="G57" s="102"/>
      <c r="H57" s="102"/>
      <c r="I57" s="102"/>
      <c r="J57" s="102"/>
    </row>
    <row r="58" spans="2:10">
      <c r="B58" s="102"/>
      <c r="C58" s="102"/>
      <c r="D58" s="102"/>
      <c r="E58" s="102"/>
      <c r="F58" s="102"/>
      <c r="G58" s="102"/>
      <c r="H58" s="102"/>
      <c r="I58" s="102"/>
      <c r="J58" s="102"/>
    </row>
    <row r="59" spans="2:10">
      <c r="B59" s="102"/>
      <c r="C59" s="102"/>
      <c r="D59" s="102"/>
      <c r="E59" s="102"/>
      <c r="F59" s="102"/>
      <c r="G59" s="102"/>
      <c r="H59" s="102"/>
      <c r="I59" s="102"/>
      <c r="J59" s="102"/>
    </row>
    <row r="60" spans="2:10">
      <c r="B60" s="102"/>
      <c r="C60" s="102"/>
      <c r="D60" s="102"/>
      <c r="E60" s="102"/>
      <c r="F60" s="102"/>
      <c r="G60" s="102"/>
      <c r="H60" s="102"/>
      <c r="I60" s="102"/>
      <c r="J60" s="102"/>
    </row>
    <row r="61" spans="2:10">
      <c r="B61" s="102"/>
      <c r="C61" s="102"/>
      <c r="D61" s="102"/>
      <c r="E61" s="102"/>
      <c r="F61" s="102"/>
      <c r="G61" s="102"/>
      <c r="H61" s="102"/>
      <c r="I61" s="102"/>
      <c r="J61" s="102"/>
    </row>
    <row r="62" spans="2:10">
      <c r="B62" s="102"/>
      <c r="C62" s="102"/>
      <c r="D62" s="102"/>
      <c r="E62" s="102"/>
      <c r="F62" s="102"/>
      <c r="G62" s="102"/>
      <c r="H62" s="102"/>
      <c r="I62" s="102"/>
      <c r="J62" s="102"/>
    </row>
    <row r="63" spans="2:10">
      <c r="B63" s="102"/>
      <c r="C63" s="102"/>
      <c r="D63" s="102"/>
      <c r="E63" s="102"/>
      <c r="F63" s="102"/>
      <c r="G63" s="102"/>
      <c r="H63" s="102"/>
      <c r="I63" s="102"/>
      <c r="J63" s="102"/>
    </row>
    <row r="64" spans="2:10">
      <c r="B64" s="102"/>
      <c r="C64" s="102"/>
      <c r="D64" s="102"/>
      <c r="E64" s="102"/>
      <c r="F64" s="102"/>
      <c r="G64" s="102"/>
      <c r="H64" s="102"/>
      <c r="I64" s="102"/>
      <c r="J64" s="102"/>
    </row>
    <row r="65" spans="2:10">
      <c r="B65" s="102"/>
      <c r="C65" s="102"/>
      <c r="D65" s="102"/>
      <c r="E65" s="102"/>
      <c r="F65" s="102"/>
      <c r="G65" s="102"/>
      <c r="H65" s="102"/>
      <c r="I65" s="102"/>
      <c r="J65" s="102"/>
    </row>
    <row r="66" spans="2:10">
      <c r="B66" s="102"/>
      <c r="C66" s="102"/>
      <c r="D66" s="102"/>
      <c r="E66" s="102"/>
      <c r="F66" s="102"/>
      <c r="G66" s="102"/>
      <c r="H66" s="102"/>
      <c r="I66" s="102"/>
      <c r="J66" s="102"/>
    </row>
    <row r="67" spans="2:10">
      <c r="B67" s="102"/>
      <c r="C67" s="102"/>
      <c r="D67" s="102"/>
      <c r="E67" s="102"/>
      <c r="F67" s="102"/>
      <c r="G67" s="102"/>
      <c r="H67" s="102"/>
      <c r="I67" s="102"/>
      <c r="J67" s="102"/>
    </row>
    <row r="68" spans="2:10">
      <c r="B68" s="102"/>
      <c r="C68" s="102"/>
      <c r="D68" s="102"/>
      <c r="E68" s="102"/>
      <c r="F68" s="102"/>
      <c r="G68" s="102"/>
      <c r="H68" s="102"/>
      <c r="I68" s="102"/>
      <c r="J68" s="102"/>
    </row>
    <row r="69" spans="2:10">
      <c r="B69" s="102"/>
      <c r="C69" s="102"/>
      <c r="D69" s="102"/>
      <c r="E69" s="102"/>
      <c r="F69" s="102"/>
      <c r="G69" s="102"/>
      <c r="H69" s="102"/>
      <c r="I69" s="102"/>
      <c r="J69" s="102"/>
    </row>
    <row r="70" spans="2:10">
      <c r="B70" s="102"/>
      <c r="C70" s="102"/>
      <c r="D70" s="102"/>
      <c r="E70" s="102"/>
      <c r="F70" s="102"/>
      <c r="G70" s="102"/>
      <c r="H70" s="102"/>
      <c r="I70" s="102"/>
      <c r="J70" s="102"/>
    </row>
    <row r="71" spans="2:10">
      <c r="B71" s="102"/>
      <c r="C71" s="102"/>
      <c r="D71" s="102"/>
      <c r="E71" s="102"/>
      <c r="F71" s="102"/>
      <c r="G71" s="102"/>
      <c r="H71" s="102"/>
      <c r="I71" s="102"/>
      <c r="J71" s="102"/>
    </row>
    <row r="72" spans="2:10">
      <c r="B72" s="102"/>
      <c r="C72" s="102"/>
      <c r="D72" s="102"/>
      <c r="E72" s="102"/>
      <c r="F72" s="102"/>
      <c r="G72" s="102"/>
      <c r="H72" s="102"/>
      <c r="I72" s="102"/>
      <c r="J72" s="102"/>
    </row>
    <row r="73" spans="2:10">
      <c r="B73" s="102"/>
      <c r="C73" s="102"/>
      <c r="D73" s="102"/>
      <c r="E73" s="102"/>
      <c r="F73" s="102"/>
      <c r="G73" s="102"/>
      <c r="H73" s="102"/>
      <c r="I73" s="102"/>
      <c r="J73" s="102"/>
    </row>
    <row r="74" spans="2:10">
      <c r="B74" s="102"/>
      <c r="C74" s="102"/>
      <c r="D74" s="102"/>
      <c r="E74" s="102"/>
      <c r="F74" s="102"/>
      <c r="G74" s="102"/>
      <c r="H74" s="102"/>
      <c r="I74" s="102"/>
      <c r="J74" s="102"/>
    </row>
    <row r="75" spans="2:10">
      <c r="B75" s="102"/>
      <c r="C75" s="102"/>
      <c r="D75" s="102"/>
      <c r="E75" s="102"/>
      <c r="F75" s="102"/>
      <c r="G75" s="102"/>
      <c r="H75" s="102"/>
      <c r="I75" s="102"/>
      <c r="J75" s="102"/>
    </row>
    <row r="76" spans="2:10">
      <c r="B76" s="102"/>
      <c r="C76" s="102"/>
      <c r="D76" s="102"/>
      <c r="E76" s="102"/>
      <c r="F76" s="102"/>
      <c r="G76" s="102"/>
      <c r="H76" s="102"/>
      <c r="I76" s="102"/>
      <c r="J76" s="102"/>
    </row>
    <row r="77" spans="2:10">
      <c r="B77" s="102"/>
      <c r="C77" s="102"/>
      <c r="D77" s="102"/>
      <c r="E77" s="102"/>
      <c r="F77" s="102"/>
      <c r="G77" s="102"/>
      <c r="H77" s="102"/>
      <c r="I77" s="102"/>
      <c r="J77" s="102"/>
    </row>
    <row r="78" spans="2:10">
      <c r="B78" s="102"/>
      <c r="C78" s="102"/>
      <c r="D78" s="102"/>
      <c r="E78" s="102"/>
      <c r="F78" s="102"/>
      <c r="G78" s="102"/>
      <c r="H78" s="102"/>
      <c r="I78" s="102"/>
      <c r="J78" s="102"/>
    </row>
    <row r="79" spans="2:10">
      <c r="B79" s="102"/>
      <c r="C79" s="102"/>
      <c r="D79" s="102"/>
      <c r="E79" s="102"/>
      <c r="F79" s="102"/>
      <c r="G79" s="102"/>
      <c r="H79" s="102"/>
      <c r="I79" s="102"/>
      <c r="J79" s="102"/>
    </row>
    <row r="80" spans="2:10">
      <c r="B80" s="102"/>
      <c r="C80" s="102"/>
      <c r="D80" s="102"/>
      <c r="E80" s="102"/>
      <c r="F80" s="102"/>
      <c r="G80" s="102"/>
      <c r="H80" s="102"/>
      <c r="I80" s="102"/>
      <c r="J80" s="102"/>
    </row>
    <row r="81" spans="2:10">
      <c r="B81" s="102"/>
      <c r="C81" s="102"/>
      <c r="D81" s="102"/>
      <c r="E81" s="102"/>
      <c r="F81" s="102"/>
      <c r="G81" s="102"/>
      <c r="H81" s="102"/>
      <c r="I81" s="102"/>
      <c r="J81" s="102"/>
    </row>
    <row r="82" spans="2:10">
      <c r="B82" s="102"/>
      <c r="C82" s="102"/>
      <c r="D82" s="102"/>
      <c r="E82" s="102"/>
      <c r="F82" s="102"/>
      <c r="G82" s="102"/>
      <c r="H82" s="102"/>
      <c r="I82" s="102"/>
      <c r="J82" s="102"/>
    </row>
    <row r="83" spans="2:10">
      <c r="B83" s="102"/>
      <c r="C83" s="102"/>
      <c r="D83" s="102"/>
      <c r="E83" s="102"/>
      <c r="F83" s="102"/>
      <c r="G83" s="102"/>
      <c r="H83" s="102"/>
      <c r="I83" s="102"/>
      <c r="J83" s="102"/>
    </row>
    <row r="84" spans="2:10">
      <c r="B84" s="102"/>
      <c r="C84" s="102"/>
      <c r="D84" s="102"/>
      <c r="E84" s="102"/>
      <c r="F84" s="102"/>
      <c r="G84" s="102"/>
      <c r="H84" s="102"/>
      <c r="I84" s="102"/>
      <c r="J84" s="102"/>
    </row>
    <row r="85" spans="2:10">
      <c r="B85" s="102"/>
      <c r="C85" s="102"/>
      <c r="D85" s="102"/>
      <c r="E85" s="102"/>
      <c r="F85" s="102"/>
      <c r="G85" s="102"/>
      <c r="H85" s="102"/>
      <c r="I85" s="102"/>
      <c r="J85" s="102"/>
    </row>
    <row r="86" spans="2:10">
      <c r="B86" s="102"/>
      <c r="C86" s="102"/>
      <c r="D86" s="102"/>
      <c r="E86" s="102"/>
      <c r="F86" s="102"/>
      <c r="G86" s="102"/>
      <c r="H86" s="102"/>
      <c r="I86" s="102"/>
      <c r="J86" s="102"/>
    </row>
    <row r="87" spans="2:10">
      <c r="B87" s="102"/>
      <c r="C87" s="102"/>
      <c r="D87" s="102"/>
      <c r="E87" s="102"/>
      <c r="F87" s="102"/>
      <c r="G87" s="102"/>
      <c r="H87" s="102"/>
      <c r="I87" s="102"/>
      <c r="J87" s="102"/>
    </row>
    <row r="88" spans="2:10">
      <c r="B88" s="102"/>
      <c r="C88" s="102"/>
      <c r="D88" s="102"/>
      <c r="E88" s="102"/>
      <c r="F88" s="102"/>
      <c r="G88" s="102"/>
      <c r="H88" s="102"/>
      <c r="I88" s="102"/>
      <c r="J88" s="102"/>
    </row>
    <row r="89" spans="2:10"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>
      <c r="B90" s="102"/>
      <c r="C90" s="102"/>
      <c r="D90" s="102"/>
      <c r="E90" s="102"/>
      <c r="F90" s="102"/>
      <c r="G90" s="102"/>
      <c r="H90" s="102"/>
      <c r="I90" s="102"/>
      <c r="J90" s="102"/>
    </row>
    <row r="91" spans="2:10">
      <c r="B91" s="102"/>
      <c r="C91" s="102"/>
      <c r="D91" s="102"/>
      <c r="E91" s="102"/>
      <c r="F91" s="102"/>
      <c r="G91" s="102"/>
      <c r="H91" s="102"/>
      <c r="I91" s="102"/>
      <c r="J91" s="102"/>
    </row>
    <row r="92" spans="2:10">
      <c r="B92" s="102"/>
      <c r="C92" s="102"/>
      <c r="D92" s="102"/>
      <c r="E92" s="102"/>
      <c r="F92" s="102"/>
      <c r="G92" s="102"/>
      <c r="H92" s="102"/>
      <c r="I92" s="102"/>
      <c r="J92" s="102"/>
    </row>
    <row r="93" spans="2:10">
      <c r="B93" s="102"/>
      <c r="C93" s="102"/>
      <c r="D93" s="102"/>
      <c r="E93" s="102"/>
      <c r="F93" s="102"/>
      <c r="G93" s="102"/>
      <c r="H93" s="102"/>
      <c r="I93" s="102"/>
      <c r="J93" s="102"/>
    </row>
    <row r="94" spans="2:10">
      <c r="B94" s="102"/>
      <c r="C94" s="102"/>
      <c r="D94" s="102"/>
      <c r="E94" s="102"/>
      <c r="F94" s="102"/>
      <c r="G94" s="102"/>
      <c r="H94" s="102"/>
      <c r="I94" s="102"/>
      <c r="J94" s="102"/>
    </row>
    <row r="95" spans="2:10">
      <c r="B95" s="102"/>
      <c r="C95" s="102"/>
      <c r="D95" s="102"/>
      <c r="E95" s="102"/>
      <c r="F95" s="102"/>
      <c r="G95" s="102"/>
      <c r="H95" s="102"/>
      <c r="I95" s="102"/>
      <c r="J95" s="102"/>
    </row>
    <row r="96" spans="2:10">
      <c r="B96" s="102"/>
      <c r="C96" s="102"/>
      <c r="D96" s="102"/>
      <c r="E96" s="102"/>
      <c r="F96" s="102"/>
      <c r="G96" s="102"/>
      <c r="H96" s="102"/>
      <c r="I96" s="102"/>
      <c r="J96" s="102"/>
    </row>
    <row r="97" spans="2:10">
      <c r="B97" s="102"/>
      <c r="C97" s="102"/>
      <c r="D97" s="102"/>
      <c r="E97" s="102"/>
      <c r="F97" s="102"/>
      <c r="G97" s="102"/>
      <c r="H97" s="102"/>
      <c r="I97" s="102"/>
      <c r="J97" s="102"/>
    </row>
    <row r="98" spans="2:10">
      <c r="B98" s="102"/>
      <c r="C98" s="102"/>
      <c r="D98" s="102"/>
      <c r="E98" s="102"/>
      <c r="F98" s="102"/>
      <c r="G98" s="102"/>
      <c r="H98" s="102"/>
      <c r="I98" s="102"/>
      <c r="J98" s="102"/>
    </row>
    <row r="99" spans="2:10"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2:10"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2:10"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2:10"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spans="2:10">
      <c r="B103" s="102"/>
      <c r="C103" s="102"/>
      <c r="D103" s="102"/>
      <c r="E103" s="102"/>
      <c r="F103" s="102"/>
      <c r="G103" s="102"/>
      <c r="H103" s="102"/>
      <c r="I103" s="102"/>
      <c r="J103" s="102"/>
    </row>
    <row r="104" spans="2:10"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spans="2:10">
      <c r="B105" s="102"/>
      <c r="C105" s="102"/>
      <c r="D105" s="102"/>
      <c r="E105" s="102"/>
      <c r="F105" s="102"/>
      <c r="G105" s="102"/>
      <c r="H105" s="102"/>
      <c r="I105" s="102"/>
      <c r="J105" s="102"/>
    </row>
    <row r="106" spans="2:10"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2:10"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2:10">
      <c r="B108" s="102"/>
      <c r="C108" s="102"/>
      <c r="D108" s="102"/>
      <c r="E108" s="102"/>
      <c r="F108" s="102"/>
      <c r="G108" s="102"/>
      <c r="H108" s="102"/>
      <c r="I108" s="102"/>
      <c r="J108" s="102"/>
    </row>
    <row r="109" spans="2:10">
      <c r="B109" s="102"/>
      <c r="C109" s="102"/>
      <c r="D109" s="102"/>
      <c r="E109" s="102"/>
      <c r="F109" s="102"/>
      <c r="G109" s="102"/>
      <c r="H109" s="102"/>
      <c r="I109" s="102"/>
      <c r="J109" s="102"/>
    </row>
    <row r="110" spans="2:10">
      <c r="B110" s="102"/>
      <c r="C110" s="102"/>
      <c r="D110" s="102"/>
      <c r="E110" s="102"/>
      <c r="F110" s="102"/>
      <c r="G110" s="102"/>
      <c r="H110" s="102"/>
      <c r="I110" s="102"/>
      <c r="J110" s="102"/>
    </row>
    <row r="111" spans="2:10">
      <c r="B111" s="102"/>
      <c r="C111" s="102"/>
      <c r="D111" s="102"/>
      <c r="E111" s="102"/>
      <c r="F111" s="102"/>
      <c r="G111" s="102"/>
      <c r="H111" s="102"/>
      <c r="I111" s="102"/>
      <c r="J111" s="102"/>
    </row>
    <row r="112" spans="2:10">
      <c r="B112" s="102"/>
      <c r="C112" s="102"/>
      <c r="D112" s="102"/>
      <c r="E112" s="102"/>
      <c r="F112" s="102"/>
      <c r="G112" s="102"/>
      <c r="H112" s="102"/>
      <c r="I112" s="102"/>
      <c r="J112" s="102"/>
    </row>
    <row r="113" spans="2:10">
      <c r="B113" s="102"/>
      <c r="C113" s="102"/>
      <c r="D113" s="102"/>
      <c r="E113" s="102"/>
      <c r="F113" s="102"/>
      <c r="G113" s="102"/>
      <c r="H113" s="102"/>
      <c r="I113" s="102"/>
      <c r="J113" s="102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4:J1048576 B17:B18 K1:XFD27 K30:XFD1048576 K28:AF29 AH28:XFD29 E13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9" t="s" vm="1">
        <v>262</v>
      </c>
    </row>
    <row r="2" spans="2:60">
      <c r="B2" s="57" t="s">
        <v>187</v>
      </c>
      <c r="C2" s="79" t="s">
        <v>263</v>
      </c>
    </row>
    <row r="3" spans="2:60">
      <c r="B3" s="57" t="s">
        <v>189</v>
      </c>
      <c r="C3" s="79" t="s">
        <v>264</v>
      </c>
    </row>
    <row r="4" spans="2:60">
      <c r="B4" s="57" t="s">
        <v>190</v>
      </c>
      <c r="C4" s="79">
        <v>74</v>
      </c>
    </row>
    <row r="6" spans="2:60" ht="26.25" customHeight="1">
      <c r="B6" s="151" t="s">
        <v>223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60" s="3" customFormat="1" ht="66">
      <c r="B7" s="60" t="s">
        <v>125</v>
      </c>
      <c r="C7" s="60" t="s">
        <v>126</v>
      </c>
      <c r="D7" s="60" t="s">
        <v>15</v>
      </c>
      <c r="E7" s="60" t="s">
        <v>16</v>
      </c>
      <c r="F7" s="60" t="s">
        <v>60</v>
      </c>
      <c r="G7" s="60" t="s">
        <v>110</v>
      </c>
      <c r="H7" s="60" t="s">
        <v>56</v>
      </c>
      <c r="I7" s="60" t="s">
        <v>119</v>
      </c>
      <c r="J7" s="60" t="s">
        <v>191</v>
      </c>
      <c r="K7" s="60" t="s">
        <v>192</v>
      </c>
    </row>
    <row r="8" spans="2:60" s="3" customFormat="1" ht="21.75" customHeight="1">
      <c r="B8" s="16"/>
      <c r="C8" s="71"/>
      <c r="D8" s="17"/>
      <c r="E8" s="17"/>
      <c r="F8" s="17" t="s">
        <v>20</v>
      </c>
      <c r="G8" s="17"/>
      <c r="H8" s="17" t="s">
        <v>20</v>
      </c>
      <c r="I8" s="17" t="s">
        <v>249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7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2:60">
      <c r="B12" s="117"/>
      <c r="C12" s="102"/>
      <c r="D12" s="102"/>
      <c r="E12" s="102"/>
      <c r="F12" s="102"/>
      <c r="G12" s="102"/>
      <c r="H12" s="102"/>
      <c r="I12" s="102"/>
      <c r="J12" s="102"/>
      <c r="K12" s="10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4.1406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9" t="s" vm="1">
        <v>262</v>
      </c>
    </row>
    <row r="2" spans="2:60">
      <c r="B2" s="57" t="s">
        <v>187</v>
      </c>
      <c r="C2" s="79" t="s">
        <v>263</v>
      </c>
    </row>
    <row r="3" spans="2:60">
      <c r="B3" s="57" t="s">
        <v>189</v>
      </c>
      <c r="C3" s="79" t="s">
        <v>264</v>
      </c>
    </row>
    <row r="4" spans="2:60">
      <c r="B4" s="57" t="s">
        <v>190</v>
      </c>
      <c r="C4" s="79">
        <v>74</v>
      </c>
    </row>
    <row r="6" spans="2:60" ht="26.25" customHeight="1">
      <c r="B6" s="151" t="s">
        <v>224</v>
      </c>
      <c r="C6" s="152"/>
      <c r="D6" s="152"/>
      <c r="E6" s="152"/>
      <c r="F6" s="152"/>
      <c r="G6" s="152"/>
      <c r="H6" s="152"/>
      <c r="I6" s="152"/>
      <c r="J6" s="152"/>
      <c r="K6" s="153"/>
    </row>
    <row r="7" spans="2:60" s="3" customFormat="1" ht="63">
      <c r="B7" s="60" t="s">
        <v>125</v>
      </c>
      <c r="C7" s="62" t="s">
        <v>48</v>
      </c>
      <c r="D7" s="62" t="s">
        <v>15</v>
      </c>
      <c r="E7" s="62" t="s">
        <v>16</v>
      </c>
      <c r="F7" s="62" t="s">
        <v>60</v>
      </c>
      <c r="G7" s="62" t="s">
        <v>110</v>
      </c>
      <c r="H7" s="62" t="s">
        <v>56</v>
      </c>
      <c r="I7" s="62" t="s">
        <v>119</v>
      </c>
      <c r="J7" s="62" t="s">
        <v>191</v>
      </c>
      <c r="K7" s="64" t="s">
        <v>192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249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4" t="s">
        <v>59</v>
      </c>
      <c r="C10" s="125"/>
      <c r="D10" s="125"/>
      <c r="E10" s="125"/>
      <c r="F10" s="125"/>
      <c r="G10" s="125"/>
      <c r="H10" s="128">
        <v>0</v>
      </c>
      <c r="I10" s="126">
        <v>93.295752586999996</v>
      </c>
      <c r="J10" s="128">
        <v>1</v>
      </c>
      <c r="K10" s="128">
        <v>6.2349559721814858E-5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29" t="s">
        <v>241</v>
      </c>
      <c r="C11" s="125"/>
      <c r="D11" s="125"/>
      <c r="E11" s="125"/>
      <c r="F11" s="125"/>
      <c r="G11" s="125"/>
      <c r="H11" s="128">
        <v>0</v>
      </c>
      <c r="I11" s="126">
        <v>93.295752586999996</v>
      </c>
      <c r="J11" s="128">
        <v>1</v>
      </c>
      <c r="K11" s="128">
        <v>6.2349559721814858E-5</v>
      </c>
    </row>
    <row r="12" spans="2:60">
      <c r="B12" s="84" t="s">
        <v>1889</v>
      </c>
      <c r="C12" s="85" t="s">
        <v>1890</v>
      </c>
      <c r="D12" s="85" t="s">
        <v>720</v>
      </c>
      <c r="E12" s="85" t="s">
        <v>358</v>
      </c>
      <c r="F12" s="99">
        <v>0</v>
      </c>
      <c r="G12" s="98" t="s">
        <v>173</v>
      </c>
      <c r="H12" s="96">
        <v>0</v>
      </c>
      <c r="I12" s="95">
        <v>93.295752586999996</v>
      </c>
      <c r="J12" s="96">
        <v>1</v>
      </c>
      <c r="K12" s="96">
        <v>6.2349559721814858E-5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6"/>
      <c r="C13" s="85"/>
      <c r="D13" s="85"/>
      <c r="E13" s="85"/>
      <c r="F13" s="85"/>
      <c r="G13" s="85"/>
      <c r="H13" s="96"/>
      <c r="I13" s="85"/>
      <c r="J13" s="96"/>
      <c r="K13" s="8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7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7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7.85546875" style="2" bestFit="1" customWidth="1"/>
    <col min="3" max="3" width="34.140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188</v>
      </c>
      <c r="C1" s="79" t="s" vm="1">
        <v>262</v>
      </c>
    </row>
    <row r="2" spans="2:47">
      <c r="B2" s="57" t="s">
        <v>187</v>
      </c>
      <c r="C2" s="79" t="s">
        <v>263</v>
      </c>
    </row>
    <row r="3" spans="2:47">
      <c r="B3" s="57" t="s">
        <v>189</v>
      </c>
      <c r="C3" s="79" t="s">
        <v>264</v>
      </c>
    </row>
    <row r="4" spans="2:47">
      <c r="B4" s="57" t="s">
        <v>190</v>
      </c>
      <c r="C4" s="79">
        <v>74</v>
      </c>
    </row>
    <row r="6" spans="2:47" ht="26.25" customHeight="1">
      <c r="B6" s="151" t="s">
        <v>225</v>
      </c>
      <c r="C6" s="152"/>
      <c r="D6" s="153"/>
    </row>
    <row r="7" spans="2:47" s="3" customFormat="1" ht="31.5">
      <c r="B7" s="60" t="s">
        <v>125</v>
      </c>
      <c r="C7" s="65" t="s">
        <v>116</v>
      </c>
      <c r="D7" s="66" t="s">
        <v>115</v>
      </c>
    </row>
    <row r="8" spans="2:47" s="3" customFormat="1">
      <c r="B8" s="16"/>
      <c r="C8" s="33" t="s">
        <v>249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22" t="s">
        <v>1891</v>
      </c>
      <c r="C10" s="92">
        <v>8550.33</v>
      </c>
      <c r="D10" s="12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82" t="s">
        <v>28</v>
      </c>
      <c r="C11" s="92">
        <v>6998.2</v>
      </c>
      <c r="D11" s="133"/>
    </row>
    <row r="12" spans="2:47">
      <c r="B12" s="88" t="s">
        <v>1892</v>
      </c>
      <c r="C12" s="95">
        <v>146.36000000000001</v>
      </c>
      <c r="D12" s="113">
        <v>47467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8" t="s">
        <v>1904</v>
      </c>
      <c r="C13" s="95">
        <v>1771.2</v>
      </c>
      <c r="D13" s="113">
        <v>44739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8" t="s">
        <v>1893</v>
      </c>
      <c r="C14" s="95">
        <v>538.63</v>
      </c>
      <c r="D14" s="113">
        <v>46132</v>
      </c>
    </row>
    <row r="15" spans="2:47">
      <c r="B15" s="88" t="s">
        <v>1905</v>
      </c>
      <c r="C15" s="95">
        <v>791.74</v>
      </c>
      <c r="D15" s="113">
        <v>44246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8" t="s">
        <v>1906</v>
      </c>
      <c r="C16" s="95">
        <v>2119.73</v>
      </c>
      <c r="D16" s="113">
        <v>46100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8" t="s">
        <v>1907</v>
      </c>
      <c r="C17" s="95">
        <v>859.83</v>
      </c>
      <c r="D17" s="113">
        <v>43800</v>
      </c>
    </row>
    <row r="18" spans="2:4">
      <c r="B18" s="88" t="s">
        <v>1908</v>
      </c>
      <c r="C18" s="95">
        <v>770.71</v>
      </c>
      <c r="D18" s="113">
        <v>44739</v>
      </c>
    </row>
    <row r="19" spans="2:4">
      <c r="B19" s="154"/>
      <c r="C19" s="134"/>
      <c r="D19" s="135"/>
    </row>
    <row r="20" spans="2:4">
      <c r="B20" s="82" t="s">
        <v>1894</v>
      </c>
      <c r="C20" s="92">
        <v>1552.1299999999999</v>
      </c>
      <c r="D20" s="133"/>
    </row>
    <row r="21" spans="2:4">
      <c r="B21" s="88" t="s">
        <v>1909</v>
      </c>
      <c r="C21" s="95">
        <v>57.09</v>
      </c>
      <c r="D21" s="113">
        <v>44075</v>
      </c>
    </row>
    <row r="22" spans="2:4">
      <c r="B22" s="88" t="s">
        <v>1895</v>
      </c>
      <c r="C22" s="95">
        <v>113.45</v>
      </c>
      <c r="D22" s="113">
        <v>46998</v>
      </c>
    </row>
    <row r="23" spans="2:4">
      <c r="B23" s="88" t="s">
        <v>1896</v>
      </c>
      <c r="C23" s="95">
        <v>23.64</v>
      </c>
      <c r="D23" s="113">
        <v>46938</v>
      </c>
    </row>
    <row r="24" spans="2:4">
      <c r="B24" s="88" t="s">
        <v>1897</v>
      </c>
      <c r="C24" s="95">
        <v>534.41999999999996</v>
      </c>
      <c r="D24" s="113">
        <v>47026</v>
      </c>
    </row>
    <row r="25" spans="2:4">
      <c r="B25" s="88" t="s">
        <v>1684</v>
      </c>
      <c r="C25" s="95">
        <v>2.8</v>
      </c>
      <c r="D25" s="113">
        <v>46938</v>
      </c>
    </row>
    <row r="26" spans="2:4">
      <c r="B26" s="88" t="s">
        <v>1898</v>
      </c>
      <c r="C26" s="95">
        <v>129.51</v>
      </c>
      <c r="D26" s="113">
        <v>46938</v>
      </c>
    </row>
    <row r="27" spans="2:4">
      <c r="B27" s="88" t="s">
        <v>1899</v>
      </c>
      <c r="C27" s="95">
        <v>56.84</v>
      </c>
      <c r="D27" s="113">
        <v>46663</v>
      </c>
    </row>
    <row r="28" spans="2:4">
      <c r="B28" s="88" t="s">
        <v>1686</v>
      </c>
      <c r="C28" s="95">
        <v>2.2999999999999998</v>
      </c>
      <c r="D28" s="113">
        <v>47009</v>
      </c>
    </row>
    <row r="29" spans="2:4">
      <c r="B29" s="88" t="s">
        <v>1691</v>
      </c>
      <c r="C29" s="95">
        <v>0.04</v>
      </c>
      <c r="D29" s="113">
        <v>46938</v>
      </c>
    </row>
    <row r="30" spans="2:4">
      <c r="B30" s="88" t="s">
        <v>1900</v>
      </c>
      <c r="C30" s="95">
        <v>29.83</v>
      </c>
      <c r="D30" s="113">
        <v>46938</v>
      </c>
    </row>
    <row r="31" spans="2:4">
      <c r="B31" s="88" t="s">
        <v>1901</v>
      </c>
      <c r="C31" s="95">
        <v>0.89</v>
      </c>
      <c r="D31" s="113">
        <v>46938</v>
      </c>
    </row>
    <row r="32" spans="2:4">
      <c r="B32" s="88" t="s">
        <v>1693</v>
      </c>
      <c r="C32" s="95">
        <v>76.25</v>
      </c>
      <c r="D32" s="113">
        <v>46938</v>
      </c>
    </row>
    <row r="33" spans="2:4">
      <c r="B33" s="88" t="s">
        <v>1694</v>
      </c>
      <c r="C33" s="95">
        <v>5.26</v>
      </c>
      <c r="D33" s="113">
        <v>46938</v>
      </c>
    </row>
    <row r="34" spans="2:4">
      <c r="B34" s="88" t="s">
        <v>1910</v>
      </c>
      <c r="C34" s="95">
        <v>253.04</v>
      </c>
      <c r="D34" s="113">
        <v>44335</v>
      </c>
    </row>
    <row r="35" spans="2:4">
      <c r="B35" s="88" t="s">
        <v>1902</v>
      </c>
      <c r="C35" s="95">
        <v>75.739999999999995</v>
      </c>
      <c r="D35" s="113">
        <v>46054</v>
      </c>
    </row>
    <row r="36" spans="2:4">
      <c r="B36" s="88" t="s">
        <v>1697</v>
      </c>
      <c r="C36" s="95">
        <v>79.67</v>
      </c>
      <c r="D36" s="113">
        <v>47009</v>
      </c>
    </row>
    <row r="37" spans="2:4">
      <c r="B37" s="88" t="s">
        <v>1698</v>
      </c>
      <c r="C37" s="95">
        <v>111.36</v>
      </c>
      <c r="D37" s="113">
        <v>46933</v>
      </c>
    </row>
    <row r="38" spans="2:4">
      <c r="B38" s="102"/>
      <c r="C38" s="102"/>
      <c r="D38" s="102"/>
    </row>
    <row r="39" spans="2:4">
      <c r="B39" s="102"/>
      <c r="C39" s="102"/>
      <c r="D39" s="102"/>
    </row>
    <row r="40" spans="2:4">
      <c r="B40" s="102"/>
      <c r="C40" s="102"/>
      <c r="D40" s="102"/>
    </row>
    <row r="41" spans="2:4">
      <c r="B41" s="102"/>
      <c r="C41" s="102"/>
      <c r="D41" s="102"/>
    </row>
    <row r="42" spans="2:4">
      <c r="B42" s="102"/>
      <c r="C42" s="102"/>
      <c r="D42" s="102"/>
    </row>
    <row r="43" spans="2:4">
      <c r="B43" s="102"/>
      <c r="C43" s="102"/>
      <c r="D43" s="102"/>
    </row>
    <row r="44" spans="2:4">
      <c r="B44" s="102"/>
      <c r="C44" s="102"/>
      <c r="D44" s="102"/>
    </row>
    <row r="45" spans="2:4">
      <c r="B45" s="102"/>
      <c r="C45" s="102"/>
      <c r="D45" s="102"/>
    </row>
    <row r="46" spans="2:4">
      <c r="B46" s="102"/>
      <c r="C46" s="102"/>
      <c r="D46" s="102"/>
    </row>
    <row r="47" spans="2:4">
      <c r="B47" s="102"/>
      <c r="C47" s="102"/>
      <c r="D47" s="102"/>
    </row>
    <row r="48" spans="2:4">
      <c r="B48" s="102"/>
      <c r="C48" s="102"/>
      <c r="D48" s="102"/>
    </row>
    <row r="49" spans="2:4">
      <c r="B49" s="102"/>
      <c r="C49" s="102"/>
      <c r="D49" s="102"/>
    </row>
    <row r="50" spans="2:4">
      <c r="B50" s="102"/>
      <c r="C50" s="102"/>
      <c r="D50" s="102"/>
    </row>
    <row r="51" spans="2:4">
      <c r="B51" s="102"/>
      <c r="C51" s="102"/>
      <c r="D51" s="102"/>
    </row>
    <row r="52" spans="2:4">
      <c r="B52" s="102"/>
      <c r="C52" s="102"/>
      <c r="D52" s="102"/>
    </row>
    <row r="53" spans="2:4">
      <c r="B53" s="102"/>
      <c r="C53" s="102"/>
      <c r="D53" s="102"/>
    </row>
    <row r="54" spans="2:4">
      <c r="B54" s="102"/>
      <c r="C54" s="102"/>
      <c r="D54" s="102"/>
    </row>
    <row r="55" spans="2:4">
      <c r="B55" s="102"/>
      <c r="C55" s="102"/>
      <c r="D55" s="102"/>
    </row>
    <row r="56" spans="2:4">
      <c r="B56" s="102"/>
      <c r="C56" s="102"/>
      <c r="D56" s="102"/>
    </row>
    <row r="57" spans="2:4">
      <c r="B57" s="102"/>
      <c r="C57" s="102"/>
      <c r="D57" s="102"/>
    </row>
    <row r="58" spans="2:4">
      <c r="B58" s="102"/>
      <c r="C58" s="102"/>
      <c r="D58" s="102"/>
    </row>
    <row r="59" spans="2:4">
      <c r="B59" s="102"/>
      <c r="C59" s="102"/>
      <c r="D59" s="102"/>
    </row>
    <row r="60" spans="2:4">
      <c r="B60" s="102"/>
      <c r="C60" s="102"/>
      <c r="D60" s="102"/>
    </row>
    <row r="61" spans="2:4">
      <c r="B61" s="102"/>
      <c r="C61" s="102"/>
      <c r="D61" s="102"/>
    </row>
    <row r="62" spans="2:4">
      <c r="B62" s="102"/>
      <c r="C62" s="102"/>
      <c r="D62" s="102"/>
    </row>
    <row r="63" spans="2:4">
      <c r="B63" s="102"/>
      <c r="C63" s="102"/>
      <c r="D63" s="102"/>
    </row>
    <row r="64" spans="2:4">
      <c r="B64" s="102"/>
      <c r="C64" s="102"/>
      <c r="D64" s="102"/>
    </row>
    <row r="65" spans="2:4">
      <c r="B65" s="102"/>
      <c r="C65" s="102"/>
      <c r="D65" s="102"/>
    </row>
    <row r="66" spans="2:4">
      <c r="B66" s="102"/>
      <c r="C66" s="102"/>
      <c r="D66" s="102"/>
    </row>
    <row r="67" spans="2:4">
      <c r="B67" s="102"/>
      <c r="C67" s="102"/>
      <c r="D67" s="102"/>
    </row>
    <row r="68" spans="2:4">
      <c r="B68" s="102"/>
      <c r="C68" s="102"/>
      <c r="D68" s="102"/>
    </row>
    <row r="69" spans="2:4">
      <c r="B69" s="102"/>
      <c r="C69" s="102"/>
      <c r="D69" s="102"/>
    </row>
    <row r="70" spans="2:4">
      <c r="B70" s="102"/>
      <c r="C70" s="102"/>
      <c r="D70" s="102"/>
    </row>
    <row r="71" spans="2:4">
      <c r="B71" s="102"/>
      <c r="C71" s="102"/>
      <c r="D71" s="102"/>
    </row>
    <row r="72" spans="2:4">
      <c r="B72" s="102"/>
      <c r="C72" s="102"/>
      <c r="D72" s="102"/>
    </row>
    <row r="73" spans="2:4">
      <c r="B73" s="102"/>
      <c r="C73" s="102"/>
      <c r="D73" s="102"/>
    </row>
    <row r="74" spans="2:4">
      <c r="B74" s="102"/>
      <c r="C74" s="102"/>
      <c r="D74" s="102"/>
    </row>
    <row r="75" spans="2:4">
      <c r="B75" s="102"/>
      <c r="C75" s="102"/>
      <c r="D75" s="102"/>
    </row>
    <row r="76" spans="2:4">
      <c r="B76" s="102"/>
      <c r="C76" s="102"/>
      <c r="D76" s="102"/>
    </row>
    <row r="77" spans="2:4">
      <c r="B77" s="102"/>
      <c r="C77" s="102"/>
      <c r="D77" s="102"/>
    </row>
    <row r="78" spans="2:4">
      <c r="B78" s="102"/>
      <c r="C78" s="102"/>
      <c r="D78" s="102"/>
    </row>
    <row r="79" spans="2:4">
      <c r="B79" s="102"/>
      <c r="C79" s="102"/>
      <c r="D79" s="102"/>
    </row>
    <row r="80" spans="2:4">
      <c r="B80" s="102"/>
      <c r="C80" s="102"/>
      <c r="D80" s="102"/>
    </row>
    <row r="81" spans="2:4">
      <c r="B81" s="102"/>
      <c r="C81" s="102"/>
      <c r="D81" s="102"/>
    </row>
    <row r="82" spans="2:4">
      <c r="B82" s="102"/>
      <c r="C82" s="102"/>
      <c r="D82" s="102"/>
    </row>
    <row r="83" spans="2:4">
      <c r="B83" s="102"/>
      <c r="C83" s="102"/>
      <c r="D83" s="102"/>
    </row>
    <row r="84" spans="2:4">
      <c r="B84" s="102"/>
      <c r="C84" s="102"/>
      <c r="D84" s="102"/>
    </row>
    <row r="85" spans="2:4">
      <c r="B85" s="102"/>
      <c r="C85" s="102"/>
      <c r="D85" s="102"/>
    </row>
    <row r="86" spans="2:4">
      <c r="B86" s="102"/>
      <c r="C86" s="102"/>
      <c r="D86" s="102"/>
    </row>
    <row r="87" spans="2:4">
      <c r="B87" s="102"/>
      <c r="C87" s="102"/>
      <c r="D87" s="102"/>
    </row>
    <row r="88" spans="2:4">
      <c r="B88" s="102"/>
      <c r="C88" s="102"/>
      <c r="D88" s="102"/>
    </row>
    <row r="89" spans="2:4">
      <c r="B89" s="102"/>
      <c r="C89" s="102"/>
      <c r="D89" s="102"/>
    </row>
    <row r="90" spans="2:4">
      <c r="B90" s="102"/>
      <c r="C90" s="102"/>
      <c r="D90" s="102"/>
    </row>
    <row r="91" spans="2:4">
      <c r="B91" s="102"/>
      <c r="C91" s="102"/>
      <c r="D91" s="102"/>
    </row>
    <row r="92" spans="2:4">
      <c r="B92" s="102"/>
      <c r="C92" s="102"/>
      <c r="D92" s="102"/>
    </row>
    <row r="93" spans="2:4">
      <c r="B93" s="102"/>
      <c r="C93" s="102"/>
      <c r="D93" s="102"/>
    </row>
    <row r="94" spans="2:4">
      <c r="B94" s="102"/>
      <c r="C94" s="102"/>
      <c r="D94" s="102"/>
    </row>
    <row r="95" spans="2:4">
      <c r="B95" s="102"/>
      <c r="C95" s="102"/>
      <c r="D95" s="102"/>
    </row>
    <row r="96" spans="2:4">
      <c r="B96" s="102"/>
      <c r="C96" s="102"/>
      <c r="D96" s="102"/>
    </row>
    <row r="97" spans="2:4">
      <c r="B97" s="102"/>
      <c r="C97" s="102"/>
      <c r="D97" s="102"/>
    </row>
    <row r="98" spans="2:4">
      <c r="B98" s="102"/>
      <c r="C98" s="102"/>
      <c r="D98" s="102"/>
    </row>
    <row r="99" spans="2:4">
      <c r="B99" s="102"/>
      <c r="C99" s="102"/>
      <c r="D99" s="102"/>
    </row>
    <row r="100" spans="2:4">
      <c r="B100" s="102"/>
      <c r="C100" s="102"/>
      <c r="D100" s="102"/>
    </row>
    <row r="101" spans="2:4">
      <c r="B101" s="102"/>
      <c r="C101" s="102"/>
      <c r="D101" s="102"/>
    </row>
    <row r="102" spans="2:4">
      <c r="B102" s="102"/>
      <c r="C102" s="102"/>
      <c r="D102" s="102"/>
    </row>
    <row r="103" spans="2:4">
      <c r="B103" s="102"/>
      <c r="C103" s="102"/>
      <c r="D103" s="102"/>
    </row>
    <row r="104" spans="2:4">
      <c r="B104" s="102"/>
      <c r="C104" s="102"/>
      <c r="D104" s="102"/>
    </row>
    <row r="105" spans="2:4">
      <c r="B105" s="102"/>
      <c r="C105" s="102"/>
      <c r="D105" s="102"/>
    </row>
    <row r="106" spans="2:4">
      <c r="B106" s="102"/>
      <c r="C106" s="102"/>
      <c r="D106" s="102"/>
    </row>
    <row r="107" spans="2:4">
      <c r="B107" s="102"/>
      <c r="C107" s="102"/>
      <c r="D107" s="102"/>
    </row>
    <row r="108" spans="2:4">
      <c r="B108" s="102"/>
      <c r="C108" s="102"/>
      <c r="D108" s="102"/>
    </row>
    <row r="109" spans="2:4">
      <c r="B109" s="102"/>
      <c r="C109" s="102"/>
      <c r="D109" s="102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9" t="s" vm="1">
        <v>262</v>
      </c>
    </row>
    <row r="2" spans="2:18">
      <c r="B2" s="57" t="s">
        <v>187</v>
      </c>
      <c r="C2" s="79" t="s">
        <v>263</v>
      </c>
    </row>
    <row r="3" spans="2:18">
      <c r="B3" s="57" t="s">
        <v>189</v>
      </c>
      <c r="C3" s="79" t="s">
        <v>264</v>
      </c>
    </row>
    <row r="4" spans="2:18">
      <c r="B4" s="57" t="s">
        <v>190</v>
      </c>
      <c r="C4" s="79">
        <v>74</v>
      </c>
    </row>
    <row r="6" spans="2:18" ht="26.25" customHeight="1">
      <c r="B6" s="151" t="s">
        <v>228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8" s="3" customFormat="1" ht="78.75">
      <c r="B7" s="23" t="s">
        <v>125</v>
      </c>
      <c r="C7" s="31" t="s">
        <v>48</v>
      </c>
      <c r="D7" s="31" t="s">
        <v>68</v>
      </c>
      <c r="E7" s="31" t="s">
        <v>15</v>
      </c>
      <c r="F7" s="31" t="s">
        <v>69</v>
      </c>
      <c r="G7" s="31" t="s">
        <v>111</v>
      </c>
      <c r="H7" s="31" t="s">
        <v>18</v>
      </c>
      <c r="I7" s="31" t="s">
        <v>110</v>
      </c>
      <c r="J7" s="31" t="s">
        <v>17</v>
      </c>
      <c r="K7" s="31" t="s">
        <v>226</v>
      </c>
      <c r="L7" s="31" t="s">
        <v>251</v>
      </c>
      <c r="M7" s="31" t="s">
        <v>227</v>
      </c>
      <c r="N7" s="31" t="s">
        <v>62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253</v>
      </c>
      <c r="M8" s="33" t="s">
        <v>249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100" t="s">
        <v>261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100" t="s">
        <v>121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100" t="s">
        <v>252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140625" style="2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36" width="5.7109375" style="1" customWidth="1"/>
    <col min="37" max="37" width="3.42578125" style="1" customWidth="1"/>
    <col min="38" max="38" width="5.7109375" style="1" hidden="1" customWidth="1"/>
    <col min="39" max="39" width="10.140625" style="1" customWidth="1"/>
    <col min="40" max="40" width="13.85546875" style="1" customWidth="1"/>
    <col min="41" max="41" width="5.7109375" style="1" customWidth="1"/>
    <col min="42" max="16384" width="9.140625" style="1"/>
  </cols>
  <sheetData>
    <row r="1" spans="2:14">
      <c r="B1" s="57" t="s">
        <v>188</v>
      </c>
      <c r="C1" s="79" t="s" vm="1">
        <v>262</v>
      </c>
    </row>
    <row r="2" spans="2:14">
      <c r="B2" s="57" t="s">
        <v>187</v>
      </c>
      <c r="C2" s="79" t="s">
        <v>263</v>
      </c>
    </row>
    <row r="3" spans="2:14">
      <c r="B3" s="57" t="s">
        <v>189</v>
      </c>
      <c r="C3" s="79" t="s">
        <v>264</v>
      </c>
    </row>
    <row r="4" spans="2:14">
      <c r="B4" s="57" t="s">
        <v>190</v>
      </c>
      <c r="C4" s="79">
        <v>74</v>
      </c>
    </row>
    <row r="6" spans="2:14" ht="26.25" customHeight="1">
      <c r="B6" s="140" t="s">
        <v>217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2:14" s="3" customFormat="1" ht="63">
      <c r="B7" s="13" t="s">
        <v>124</v>
      </c>
      <c r="C7" s="14" t="s">
        <v>48</v>
      </c>
      <c r="D7" s="14" t="s">
        <v>126</v>
      </c>
      <c r="E7" s="14" t="s">
        <v>15</v>
      </c>
      <c r="F7" s="14" t="s">
        <v>69</v>
      </c>
      <c r="G7" s="14" t="s">
        <v>110</v>
      </c>
      <c r="H7" s="14" t="s">
        <v>17</v>
      </c>
      <c r="I7" s="14" t="s">
        <v>19</v>
      </c>
      <c r="J7" s="14" t="s">
        <v>65</v>
      </c>
      <c r="K7" s="14" t="s">
        <v>191</v>
      </c>
      <c r="L7" s="14" t="s">
        <v>192</v>
      </c>
      <c r="M7" s="1"/>
    </row>
    <row r="8" spans="2:14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249</v>
      </c>
      <c r="K8" s="17" t="s">
        <v>20</v>
      </c>
      <c r="L8" s="17" t="s">
        <v>20</v>
      </c>
    </row>
    <row r="9" spans="2:1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4" s="4" customFormat="1" ht="18" customHeight="1">
      <c r="B10" s="80" t="s">
        <v>47</v>
      </c>
      <c r="C10" s="81"/>
      <c r="D10" s="81"/>
      <c r="E10" s="81"/>
      <c r="F10" s="81"/>
      <c r="G10" s="81"/>
      <c r="H10" s="81"/>
      <c r="I10" s="81"/>
      <c r="J10" s="89">
        <v>94143.094583223166</v>
      </c>
      <c r="K10" s="90">
        <v>1</v>
      </c>
      <c r="L10" s="90">
        <v>6.2915838452982764E-2</v>
      </c>
    </row>
    <row r="11" spans="2:14">
      <c r="B11" s="82" t="s">
        <v>241</v>
      </c>
      <c r="C11" s="83"/>
      <c r="D11" s="83"/>
      <c r="E11" s="83"/>
      <c r="F11" s="83"/>
      <c r="G11" s="83"/>
      <c r="H11" s="83"/>
      <c r="I11" s="83"/>
      <c r="J11" s="92">
        <v>94143.094583223166</v>
      </c>
      <c r="K11" s="93">
        <v>1</v>
      </c>
      <c r="L11" s="93">
        <v>6.2915838452982764E-2</v>
      </c>
    </row>
    <row r="12" spans="2:14">
      <c r="B12" s="103" t="s">
        <v>45</v>
      </c>
      <c r="C12" s="83"/>
      <c r="D12" s="83"/>
      <c r="E12" s="83"/>
      <c r="F12" s="83"/>
      <c r="G12" s="83"/>
      <c r="H12" s="83"/>
      <c r="I12" s="83"/>
      <c r="J12" s="92">
        <v>64626.465169010167</v>
      </c>
      <c r="K12" s="93">
        <v>0.68647058454064214</v>
      </c>
      <c r="L12" s="93">
        <v>4.3189872399683686E-2</v>
      </c>
    </row>
    <row r="13" spans="2:14">
      <c r="B13" s="88" t="s">
        <v>1785</v>
      </c>
      <c r="C13" s="85" t="s">
        <v>1786</v>
      </c>
      <c r="D13" s="85">
        <v>12</v>
      </c>
      <c r="E13" s="85" t="s">
        <v>357</v>
      </c>
      <c r="F13" s="85" t="s">
        <v>358</v>
      </c>
      <c r="G13" s="98" t="s">
        <v>173</v>
      </c>
      <c r="H13" s="99">
        <v>0</v>
      </c>
      <c r="I13" s="99">
        <v>0</v>
      </c>
      <c r="J13" s="95">
        <v>769.61537864899969</v>
      </c>
      <c r="K13" s="96">
        <v>8.1749530547740191E-3</v>
      </c>
      <c r="L13" s="96">
        <v>5.1433402575488019E-4</v>
      </c>
    </row>
    <row r="14" spans="2:14">
      <c r="B14" s="88" t="s">
        <v>1787</v>
      </c>
      <c r="C14" s="85" t="s">
        <v>1788</v>
      </c>
      <c r="D14" s="85">
        <v>10</v>
      </c>
      <c r="E14" s="85" t="s">
        <v>357</v>
      </c>
      <c r="F14" s="85" t="s">
        <v>358</v>
      </c>
      <c r="G14" s="98" t="s">
        <v>173</v>
      </c>
      <c r="H14" s="99">
        <v>0</v>
      </c>
      <c r="I14" s="99">
        <v>0</v>
      </c>
      <c r="J14" s="95">
        <v>8001.4523736759993</v>
      </c>
      <c r="K14" s="96">
        <v>8.4992451215873926E-2</v>
      </c>
      <c r="L14" s="96">
        <v>5.3473713304209415E-3</v>
      </c>
    </row>
    <row r="15" spans="2:14">
      <c r="B15" s="88" t="s">
        <v>1787</v>
      </c>
      <c r="C15" s="85" t="s">
        <v>1789</v>
      </c>
      <c r="D15" s="85">
        <v>10</v>
      </c>
      <c r="E15" s="85" t="s">
        <v>357</v>
      </c>
      <c r="F15" s="85" t="s">
        <v>358</v>
      </c>
      <c r="G15" s="98" t="s">
        <v>173</v>
      </c>
      <c r="H15" s="99">
        <v>0</v>
      </c>
      <c r="I15" s="99">
        <v>0</v>
      </c>
      <c r="J15" s="95">
        <v>36408.181382505172</v>
      </c>
      <c r="K15" s="96">
        <v>0.38673236251353604</v>
      </c>
      <c r="L15" s="96">
        <v>2.4331590844441999E-2</v>
      </c>
      <c r="N15" s="136"/>
    </row>
    <row r="16" spans="2:14">
      <c r="B16" s="88" t="s">
        <v>1790</v>
      </c>
      <c r="C16" s="85" t="s">
        <v>1791</v>
      </c>
      <c r="D16" s="85">
        <v>20</v>
      </c>
      <c r="E16" s="85" t="s">
        <v>357</v>
      </c>
      <c r="F16" s="85" t="s">
        <v>358</v>
      </c>
      <c r="G16" s="98" t="s">
        <v>173</v>
      </c>
      <c r="H16" s="99">
        <v>0</v>
      </c>
      <c r="I16" s="99">
        <v>0</v>
      </c>
      <c r="J16" s="95">
        <v>15266.054699999999</v>
      </c>
      <c r="K16" s="96">
        <v>0.16215798691963221</v>
      </c>
      <c r="L16" s="96">
        <v>1.0202305708896471E-2</v>
      </c>
    </row>
    <row r="17" spans="2:12">
      <c r="B17" s="88" t="s">
        <v>1790</v>
      </c>
      <c r="C17" s="85" t="s">
        <v>1792</v>
      </c>
      <c r="D17" s="85">
        <v>20</v>
      </c>
      <c r="E17" s="85" t="s">
        <v>357</v>
      </c>
      <c r="F17" s="85" t="s">
        <v>358</v>
      </c>
      <c r="G17" s="98" t="s">
        <v>173</v>
      </c>
      <c r="H17" s="99">
        <v>0</v>
      </c>
      <c r="I17" s="99">
        <v>0</v>
      </c>
      <c r="J17" s="95">
        <v>2295.7863785230002</v>
      </c>
      <c r="K17" s="96">
        <v>2.4386136749451216E-2</v>
      </c>
      <c r="L17" s="96">
        <v>1.5342742402208189E-3</v>
      </c>
    </row>
    <row r="18" spans="2:12">
      <c r="B18" s="88" t="s">
        <v>1793</v>
      </c>
      <c r="C18" s="85" t="s">
        <v>1794</v>
      </c>
      <c r="D18" s="85">
        <v>11</v>
      </c>
      <c r="E18" s="85" t="s">
        <v>394</v>
      </c>
      <c r="F18" s="85" t="s">
        <v>358</v>
      </c>
      <c r="G18" s="98" t="s">
        <v>173</v>
      </c>
      <c r="H18" s="99">
        <v>0</v>
      </c>
      <c r="I18" s="99">
        <v>0</v>
      </c>
      <c r="J18" s="95">
        <v>1885.3749556569999</v>
      </c>
      <c r="K18" s="96">
        <v>2.0026694087374779E-2</v>
      </c>
      <c r="L18" s="96">
        <v>1.2599962499485766E-3</v>
      </c>
    </row>
    <row r="19" spans="2:12">
      <c r="B19" s="84"/>
      <c r="C19" s="85"/>
      <c r="D19" s="85"/>
      <c r="E19" s="85"/>
      <c r="F19" s="85"/>
      <c r="G19" s="85"/>
      <c r="H19" s="85"/>
      <c r="I19" s="99"/>
      <c r="J19" s="85"/>
      <c r="K19" s="96"/>
      <c r="L19" s="85"/>
    </row>
    <row r="20" spans="2:12">
      <c r="B20" s="103" t="s">
        <v>46</v>
      </c>
      <c r="C20" s="83"/>
      <c r="D20" s="83"/>
      <c r="E20" s="83"/>
      <c r="F20" s="83"/>
      <c r="G20" s="83"/>
      <c r="H20" s="83"/>
      <c r="I20" s="99"/>
      <c r="J20" s="92">
        <v>29516.629414212999</v>
      </c>
      <c r="K20" s="93">
        <v>0.31352941545935786</v>
      </c>
      <c r="L20" s="93">
        <v>1.9725966053299075E-2</v>
      </c>
    </row>
    <row r="21" spans="2:12">
      <c r="B21" s="88" t="s">
        <v>1785</v>
      </c>
      <c r="C21" s="85" t="s">
        <v>1795</v>
      </c>
      <c r="D21" s="85">
        <v>12</v>
      </c>
      <c r="E21" s="85" t="s">
        <v>357</v>
      </c>
      <c r="F21" s="85" t="s">
        <v>358</v>
      </c>
      <c r="G21" s="98" t="s">
        <v>172</v>
      </c>
      <c r="H21" s="99">
        <v>0</v>
      </c>
      <c r="I21" s="99">
        <v>0</v>
      </c>
      <c r="J21" s="95">
        <v>2.8199635270000001</v>
      </c>
      <c r="K21" s="96">
        <v>2.9954013509797388E-5</v>
      </c>
      <c r="L21" s="96">
        <v>1.8845818750008755E-6</v>
      </c>
    </row>
    <row r="22" spans="2:12">
      <c r="B22" s="88" t="s">
        <v>1787</v>
      </c>
      <c r="C22" s="85" t="s">
        <v>1796</v>
      </c>
      <c r="D22" s="85">
        <v>10</v>
      </c>
      <c r="E22" s="85" t="s">
        <v>357</v>
      </c>
      <c r="F22" s="85" t="s">
        <v>358</v>
      </c>
      <c r="G22" s="98" t="s">
        <v>179</v>
      </c>
      <c r="H22" s="99">
        <v>0</v>
      </c>
      <c r="I22" s="99">
        <v>0</v>
      </c>
      <c r="J22" s="95">
        <v>3.54514</v>
      </c>
      <c r="K22" s="96">
        <v>3.7656930821049978E-5</v>
      </c>
      <c r="L22" s="96">
        <v>2.3692173761723281E-6</v>
      </c>
    </row>
    <row r="23" spans="2:12">
      <c r="B23" s="88" t="s">
        <v>1787</v>
      </c>
      <c r="C23" s="85" t="s">
        <v>1797</v>
      </c>
      <c r="D23" s="85">
        <v>10</v>
      </c>
      <c r="E23" s="85" t="s">
        <v>357</v>
      </c>
      <c r="F23" s="85" t="s">
        <v>358</v>
      </c>
      <c r="G23" s="98" t="s">
        <v>172</v>
      </c>
      <c r="H23" s="99">
        <v>0</v>
      </c>
      <c r="I23" s="99">
        <v>0</v>
      </c>
      <c r="J23" s="95">
        <v>18286.493740785001</v>
      </c>
      <c r="K23" s="96">
        <v>0.19424147699563465</v>
      </c>
      <c r="L23" s="96">
        <v>1.2220865387526118E-2</v>
      </c>
    </row>
    <row r="24" spans="2:12">
      <c r="B24" s="88" t="s">
        <v>1787</v>
      </c>
      <c r="C24" s="85" t="s">
        <v>1798</v>
      </c>
      <c r="D24" s="85">
        <v>10</v>
      </c>
      <c r="E24" s="85" t="s">
        <v>357</v>
      </c>
      <c r="F24" s="85" t="s">
        <v>358</v>
      </c>
      <c r="G24" s="98" t="s">
        <v>174</v>
      </c>
      <c r="H24" s="99">
        <v>0</v>
      </c>
      <c r="I24" s="99">
        <v>0</v>
      </c>
      <c r="J24" s="95">
        <v>0.53233000000000008</v>
      </c>
      <c r="K24" s="96">
        <v>5.6544773927036844E-6</v>
      </c>
      <c r="L24" s="96">
        <v>3.5575618617538816E-7</v>
      </c>
    </row>
    <row r="25" spans="2:12">
      <c r="B25" s="88" t="s">
        <v>1787</v>
      </c>
      <c r="C25" s="85" t="s">
        <v>1799</v>
      </c>
      <c r="D25" s="85">
        <v>10</v>
      </c>
      <c r="E25" s="85" t="s">
        <v>357</v>
      </c>
      <c r="F25" s="85" t="s">
        <v>358</v>
      </c>
      <c r="G25" s="98" t="s">
        <v>175</v>
      </c>
      <c r="H25" s="99">
        <v>0</v>
      </c>
      <c r="I25" s="99">
        <v>0</v>
      </c>
      <c r="J25" s="95">
        <v>3.9456599999999997</v>
      </c>
      <c r="K25" s="96">
        <v>4.1911305523444508E-5</v>
      </c>
      <c r="L25" s="96">
        <v>2.6368849276666388E-6</v>
      </c>
    </row>
    <row r="26" spans="2:12">
      <c r="B26" s="88" t="s">
        <v>1787</v>
      </c>
      <c r="C26" s="85" t="s">
        <v>1800</v>
      </c>
      <c r="D26" s="85">
        <v>10</v>
      </c>
      <c r="E26" s="85" t="s">
        <v>357</v>
      </c>
      <c r="F26" s="85" t="s">
        <v>358</v>
      </c>
      <c r="G26" s="98" t="s">
        <v>182</v>
      </c>
      <c r="H26" s="99">
        <v>0</v>
      </c>
      <c r="I26" s="99">
        <v>0</v>
      </c>
      <c r="J26" s="95">
        <v>1.6902999999999999</v>
      </c>
      <c r="K26" s="96">
        <v>1.7954582940820609E-5</v>
      </c>
      <c r="L26" s="96">
        <v>1.1296276397953497E-6</v>
      </c>
    </row>
    <row r="27" spans="2:12">
      <c r="B27" s="88" t="s">
        <v>1787</v>
      </c>
      <c r="C27" s="85" t="s">
        <v>1801</v>
      </c>
      <c r="D27" s="85">
        <v>10</v>
      </c>
      <c r="E27" s="85" t="s">
        <v>357</v>
      </c>
      <c r="F27" s="85" t="s">
        <v>358</v>
      </c>
      <c r="G27" s="98" t="s">
        <v>181</v>
      </c>
      <c r="H27" s="99">
        <v>0</v>
      </c>
      <c r="I27" s="99">
        <v>0</v>
      </c>
      <c r="J27" s="95">
        <v>1.9250999999999998</v>
      </c>
      <c r="K27" s="96">
        <v>2.0448658592778652E-5</v>
      </c>
      <c r="L27" s="96">
        <v>1.2865445006034595E-6</v>
      </c>
    </row>
    <row r="28" spans="2:12">
      <c r="B28" s="88" t="s">
        <v>1787</v>
      </c>
      <c r="C28" s="85" t="s">
        <v>1802</v>
      </c>
      <c r="D28" s="85">
        <v>10</v>
      </c>
      <c r="E28" s="85" t="s">
        <v>357</v>
      </c>
      <c r="F28" s="85" t="s">
        <v>358</v>
      </c>
      <c r="G28" s="98" t="s">
        <v>176</v>
      </c>
      <c r="H28" s="99">
        <v>0</v>
      </c>
      <c r="I28" s="99">
        <v>0</v>
      </c>
      <c r="J28" s="95">
        <v>14.16381</v>
      </c>
      <c r="K28" s="96">
        <v>1.5044980264037412E-4</v>
      </c>
      <c r="L28" s="96">
        <v>9.4656754782049185E-6</v>
      </c>
    </row>
    <row r="29" spans="2:12">
      <c r="B29" s="88" t="s">
        <v>1790</v>
      </c>
      <c r="C29" s="85" t="s">
        <v>1803</v>
      </c>
      <c r="D29" s="85">
        <v>20</v>
      </c>
      <c r="E29" s="85" t="s">
        <v>357</v>
      </c>
      <c r="F29" s="85" t="s">
        <v>358</v>
      </c>
      <c r="G29" s="98" t="s">
        <v>176</v>
      </c>
      <c r="H29" s="99">
        <v>0</v>
      </c>
      <c r="I29" s="99">
        <v>0</v>
      </c>
      <c r="J29" s="95">
        <v>8.5226800000000011</v>
      </c>
      <c r="K29" s="96">
        <v>9.0528997774402784E-5</v>
      </c>
      <c r="L29" s="96">
        <v>5.6957077992847619E-6</v>
      </c>
    </row>
    <row r="30" spans="2:12">
      <c r="B30" s="88" t="s">
        <v>1790</v>
      </c>
      <c r="C30" s="85" t="s">
        <v>1804</v>
      </c>
      <c r="D30" s="85">
        <v>20</v>
      </c>
      <c r="E30" s="85" t="s">
        <v>357</v>
      </c>
      <c r="F30" s="85" t="s">
        <v>358</v>
      </c>
      <c r="G30" s="98" t="s">
        <v>175</v>
      </c>
      <c r="H30" s="99">
        <v>0</v>
      </c>
      <c r="I30" s="99">
        <v>0</v>
      </c>
      <c r="J30" s="95">
        <v>181.43183999999999</v>
      </c>
      <c r="K30" s="96">
        <v>1.9271922258686E-3</v>
      </c>
      <c r="L30" s="96">
        <v>1.212509147505931E-4</v>
      </c>
    </row>
    <row r="31" spans="2:12">
      <c r="B31" s="88" t="s">
        <v>1790</v>
      </c>
      <c r="C31" s="85" t="s">
        <v>1805</v>
      </c>
      <c r="D31" s="85">
        <v>20</v>
      </c>
      <c r="E31" s="85" t="s">
        <v>357</v>
      </c>
      <c r="F31" s="85" t="s">
        <v>358</v>
      </c>
      <c r="G31" s="98" t="s">
        <v>179</v>
      </c>
      <c r="H31" s="99">
        <v>0</v>
      </c>
      <c r="I31" s="99">
        <v>0</v>
      </c>
      <c r="J31" s="95">
        <v>2.1049099999999998</v>
      </c>
      <c r="K31" s="96">
        <v>2.23586234265886E-5</v>
      </c>
      <c r="L31" s="96">
        <v>1.4067115395383242E-6</v>
      </c>
    </row>
    <row r="32" spans="2:12">
      <c r="B32" s="88" t="s">
        <v>1790</v>
      </c>
      <c r="C32" s="85" t="s">
        <v>1806</v>
      </c>
      <c r="D32" s="85">
        <v>20</v>
      </c>
      <c r="E32" s="85" t="s">
        <v>357</v>
      </c>
      <c r="F32" s="85" t="s">
        <v>358</v>
      </c>
      <c r="G32" s="98" t="s">
        <v>1781</v>
      </c>
      <c r="H32" s="99">
        <v>0</v>
      </c>
      <c r="I32" s="99">
        <v>0</v>
      </c>
      <c r="J32" s="95">
        <v>1.625</v>
      </c>
      <c r="K32" s="96">
        <v>1.7260957983099743E-5</v>
      </c>
      <c r="L32" s="96">
        <v>1.0859876440084264E-6</v>
      </c>
    </row>
    <row r="33" spans="2:12">
      <c r="B33" s="88" t="s">
        <v>1790</v>
      </c>
      <c r="C33" s="85" t="s">
        <v>1807</v>
      </c>
      <c r="D33" s="85">
        <v>20</v>
      </c>
      <c r="E33" s="85" t="s">
        <v>357</v>
      </c>
      <c r="F33" s="85" t="s">
        <v>358</v>
      </c>
      <c r="G33" s="98" t="s">
        <v>182</v>
      </c>
      <c r="H33" s="99">
        <v>0</v>
      </c>
      <c r="I33" s="99">
        <v>0</v>
      </c>
      <c r="J33" s="95">
        <v>2.05748</v>
      </c>
      <c r="K33" s="96">
        <v>2.1854815896041881E-5</v>
      </c>
      <c r="L33" s="96">
        <v>1.3750140663350506E-6</v>
      </c>
    </row>
    <row r="34" spans="2:12">
      <c r="B34" s="88" t="s">
        <v>1790</v>
      </c>
      <c r="C34" s="85" t="s">
        <v>1808</v>
      </c>
      <c r="D34" s="85">
        <v>20</v>
      </c>
      <c r="E34" s="85" t="s">
        <v>357</v>
      </c>
      <c r="F34" s="85" t="s">
        <v>358</v>
      </c>
      <c r="G34" s="98" t="s">
        <v>174</v>
      </c>
      <c r="H34" s="99">
        <v>0</v>
      </c>
      <c r="I34" s="99">
        <v>0</v>
      </c>
      <c r="J34" s="95">
        <v>8.2194500000000001</v>
      </c>
      <c r="K34" s="96">
        <v>8.7308049904116414E-5</v>
      </c>
      <c r="L34" s="96">
        <v>5.4930591634123451E-6</v>
      </c>
    </row>
    <row r="35" spans="2:12">
      <c r="B35" s="88" t="s">
        <v>1790</v>
      </c>
      <c r="C35" s="85" t="s">
        <v>1809</v>
      </c>
      <c r="D35" s="85">
        <v>20</v>
      </c>
      <c r="E35" s="85" t="s">
        <v>357</v>
      </c>
      <c r="F35" s="85" t="s">
        <v>358</v>
      </c>
      <c r="G35" s="98" t="s">
        <v>177</v>
      </c>
      <c r="H35" s="99">
        <v>0</v>
      </c>
      <c r="I35" s="99">
        <v>0</v>
      </c>
      <c r="J35" s="95">
        <v>3.4669599999999998</v>
      </c>
      <c r="K35" s="96">
        <v>3.6826492854823064E-5</v>
      </c>
      <c r="L35" s="96">
        <v>2.316969675243972E-6</v>
      </c>
    </row>
    <row r="36" spans="2:12">
      <c r="B36" s="88" t="s">
        <v>1790</v>
      </c>
      <c r="C36" s="85" t="s">
        <v>1810</v>
      </c>
      <c r="D36" s="85">
        <v>20</v>
      </c>
      <c r="E36" s="85" t="s">
        <v>357</v>
      </c>
      <c r="F36" s="85" t="s">
        <v>358</v>
      </c>
      <c r="G36" s="98" t="s">
        <v>180</v>
      </c>
      <c r="H36" s="99">
        <v>0</v>
      </c>
      <c r="I36" s="99">
        <v>0</v>
      </c>
      <c r="J36" s="95">
        <v>2.2717899999999998</v>
      </c>
      <c r="K36" s="96">
        <v>2.413124414549302E-5</v>
      </c>
      <c r="L36" s="96">
        <v>1.5182374583273249E-6</v>
      </c>
    </row>
    <row r="37" spans="2:12">
      <c r="B37" s="88" t="s">
        <v>1790</v>
      </c>
      <c r="C37" s="85" t="s">
        <v>1811</v>
      </c>
      <c r="D37" s="85">
        <v>20</v>
      </c>
      <c r="E37" s="85" t="s">
        <v>357</v>
      </c>
      <c r="F37" s="85" t="s">
        <v>358</v>
      </c>
      <c r="G37" s="98" t="s">
        <v>181</v>
      </c>
      <c r="H37" s="99">
        <v>0</v>
      </c>
      <c r="I37" s="99">
        <v>0</v>
      </c>
      <c r="J37" s="95">
        <v>21.308130000000002</v>
      </c>
      <c r="K37" s="96">
        <v>2.2633768407903209E-4</v>
      </c>
      <c r="L37" s="96">
        <v>1.4240225167338631E-5</v>
      </c>
    </row>
    <row r="38" spans="2:12">
      <c r="B38" s="88" t="s">
        <v>1790</v>
      </c>
      <c r="C38" s="85" t="s">
        <v>1812</v>
      </c>
      <c r="D38" s="85">
        <v>20</v>
      </c>
      <c r="E38" s="85" t="s">
        <v>357</v>
      </c>
      <c r="F38" s="85" t="s">
        <v>358</v>
      </c>
      <c r="G38" s="98" t="s">
        <v>172</v>
      </c>
      <c r="H38" s="99">
        <v>0</v>
      </c>
      <c r="I38" s="99">
        <v>0</v>
      </c>
      <c r="J38" s="95">
        <v>10969.940992954002</v>
      </c>
      <c r="K38" s="96">
        <v>0.11652411726551537</v>
      </c>
      <c r="L38" s="96">
        <v>7.3312125377535849E-3</v>
      </c>
    </row>
    <row r="39" spans="2:12">
      <c r="B39" s="88" t="s">
        <v>1793</v>
      </c>
      <c r="C39" s="85" t="s">
        <v>1813</v>
      </c>
      <c r="D39" s="85">
        <v>11</v>
      </c>
      <c r="E39" s="85" t="s">
        <v>394</v>
      </c>
      <c r="F39" s="85" t="s">
        <v>358</v>
      </c>
      <c r="G39" s="98" t="s">
        <v>172</v>
      </c>
      <c r="H39" s="99">
        <v>0</v>
      </c>
      <c r="I39" s="99">
        <v>0</v>
      </c>
      <c r="J39" s="95">
        <v>0.56413694699999994</v>
      </c>
      <c r="K39" s="96">
        <v>5.9923348546961016E-6</v>
      </c>
      <c r="L39" s="96">
        <v>3.7701277167423786E-7</v>
      </c>
    </row>
    <row r="40" spans="2:12">
      <c r="B40" s="157"/>
      <c r="C40" s="157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2:12">
      <c r="B41" s="157"/>
      <c r="C41" s="157"/>
      <c r="D41" s="158"/>
      <c r="E41" s="158"/>
      <c r="F41" s="158"/>
      <c r="G41" s="158"/>
      <c r="H41" s="158"/>
      <c r="I41" s="158"/>
      <c r="J41" s="158"/>
      <c r="K41" s="158"/>
      <c r="L41" s="158"/>
    </row>
    <row r="42" spans="2:12">
      <c r="D42" s="1"/>
    </row>
    <row r="43" spans="2:12">
      <c r="B43" s="100" t="s">
        <v>261</v>
      </c>
      <c r="D43" s="1"/>
    </row>
    <row r="44" spans="2:12">
      <c r="B44" s="117"/>
      <c r="D44" s="1"/>
    </row>
    <row r="45" spans="2:12">
      <c r="D45" s="1"/>
    </row>
    <row r="46" spans="2:12">
      <c r="D46" s="1"/>
    </row>
    <row r="47" spans="2:12">
      <c r="D47" s="1"/>
    </row>
    <row r="48" spans="2:12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5:5">
      <c r="E513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9" t="s" vm="1">
        <v>262</v>
      </c>
    </row>
    <row r="2" spans="2:18">
      <c r="B2" s="57" t="s">
        <v>187</v>
      </c>
      <c r="C2" s="79" t="s">
        <v>263</v>
      </c>
    </row>
    <row r="3" spans="2:18">
      <c r="B3" s="57" t="s">
        <v>189</v>
      </c>
      <c r="C3" s="79" t="s">
        <v>264</v>
      </c>
    </row>
    <row r="4" spans="2:18">
      <c r="B4" s="57" t="s">
        <v>190</v>
      </c>
      <c r="C4" s="79">
        <v>74</v>
      </c>
    </row>
    <row r="6" spans="2:18" ht="26.25" customHeight="1">
      <c r="B6" s="151" t="s">
        <v>229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8" s="3" customFormat="1" ht="78.75">
      <c r="B7" s="23" t="s">
        <v>125</v>
      </c>
      <c r="C7" s="31" t="s">
        <v>48</v>
      </c>
      <c r="D7" s="31" t="s">
        <v>68</v>
      </c>
      <c r="E7" s="31" t="s">
        <v>15</v>
      </c>
      <c r="F7" s="31" t="s">
        <v>69</v>
      </c>
      <c r="G7" s="31" t="s">
        <v>111</v>
      </c>
      <c r="H7" s="31" t="s">
        <v>18</v>
      </c>
      <c r="I7" s="31" t="s">
        <v>110</v>
      </c>
      <c r="J7" s="31" t="s">
        <v>17</v>
      </c>
      <c r="K7" s="31" t="s">
        <v>226</v>
      </c>
      <c r="L7" s="31" t="s">
        <v>246</v>
      </c>
      <c r="M7" s="31" t="s">
        <v>227</v>
      </c>
      <c r="N7" s="31" t="s">
        <v>62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253</v>
      </c>
      <c r="M8" s="33" t="s">
        <v>249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100" t="s">
        <v>261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100" t="s">
        <v>121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100" t="s">
        <v>252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9" t="s" vm="1">
        <v>262</v>
      </c>
    </row>
    <row r="2" spans="2:18">
      <c r="B2" s="57" t="s">
        <v>187</v>
      </c>
      <c r="C2" s="79" t="s">
        <v>263</v>
      </c>
    </row>
    <row r="3" spans="2:18">
      <c r="B3" s="57" t="s">
        <v>189</v>
      </c>
      <c r="C3" s="79" t="s">
        <v>264</v>
      </c>
    </row>
    <row r="4" spans="2:18">
      <c r="B4" s="57" t="s">
        <v>190</v>
      </c>
      <c r="C4" s="79">
        <v>74</v>
      </c>
    </row>
    <row r="6" spans="2:18" ht="26.25" customHeight="1">
      <c r="B6" s="151" t="s">
        <v>231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8" s="3" customFormat="1" ht="78.75">
      <c r="B7" s="23" t="s">
        <v>125</v>
      </c>
      <c r="C7" s="31" t="s">
        <v>48</v>
      </c>
      <c r="D7" s="31" t="s">
        <v>68</v>
      </c>
      <c r="E7" s="31" t="s">
        <v>15</v>
      </c>
      <c r="F7" s="31" t="s">
        <v>69</v>
      </c>
      <c r="G7" s="31" t="s">
        <v>111</v>
      </c>
      <c r="H7" s="31" t="s">
        <v>18</v>
      </c>
      <c r="I7" s="31" t="s">
        <v>110</v>
      </c>
      <c r="J7" s="31" t="s">
        <v>17</v>
      </c>
      <c r="K7" s="31" t="s">
        <v>226</v>
      </c>
      <c r="L7" s="31" t="s">
        <v>246</v>
      </c>
      <c r="M7" s="31" t="s">
        <v>227</v>
      </c>
      <c r="N7" s="31" t="s">
        <v>62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253</v>
      </c>
      <c r="M8" s="33" t="s">
        <v>249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100" t="s">
        <v>261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100" t="s">
        <v>121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100" t="s">
        <v>252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2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23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23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23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23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23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2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23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23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23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2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23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23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23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23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2"/>
      <c r="R31" s="2"/>
      <c r="S31" s="2"/>
      <c r="T31" s="2"/>
      <c r="U31" s="2"/>
      <c r="V31" s="2"/>
      <c r="W31" s="2"/>
    </row>
    <row r="32" spans="2:2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2"/>
      <c r="R32" s="2"/>
      <c r="S32" s="2"/>
      <c r="T32" s="2"/>
      <c r="U32" s="2"/>
      <c r="V32" s="2"/>
      <c r="W32" s="2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2"/>
      <c r="R33" s="2"/>
      <c r="S33" s="2"/>
      <c r="T33" s="2"/>
      <c r="U33" s="2"/>
      <c r="V33" s="2"/>
      <c r="W33" s="2"/>
    </row>
    <row r="34" spans="2:2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2"/>
      <c r="R34" s="2"/>
      <c r="S34" s="2"/>
      <c r="T34" s="2"/>
      <c r="U34" s="2"/>
      <c r="V34" s="2"/>
      <c r="W34" s="2"/>
    </row>
    <row r="35" spans="2:2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2"/>
      <c r="R35" s="2"/>
      <c r="S35" s="2"/>
      <c r="T35" s="2"/>
      <c r="U35" s="2"/>
      <c r="V35" s="2"/>
      <c r="W35" s="2"/>
    </row>
    <row r="36" spans="2:2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2"/>
      <c r="R36" s="2"/>
      <c r="S36" s="2"/>
      <c r="T36" s="2"/>
      <c r="U36" s="2"/>
      <c r="V36" s="2"/>
      <c r="W36" s="2"/>
    </row>
    <row r="37" spans="2:2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2"/>
      <c r="R37" s="2"/>
      <c r="S37" s="2"/>
      <c r="T37" s="2"/>
      <c r="U37" s="2"/>
      <c r="V37" s="2"/>
      <c r="W37" s="2"/>
    </row>
    <row r="38" spans="2:2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2"/>
      <c r="R38" s="2"/>
      <c r="S38" s="2"/>
      <c r="T38" s="2"/>
      <c r="U38" s="2"/>
      <c r="V38" s="2"/>
      <c r="W38" s="2"/>
    </row>
    <row r="39" spans="2:2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2"/>
      <c r="R39" s="2"/>
      <c r="S39" s="2"/>
      <c r="T39" s="2"/>
      <c r="U39" s="2"/>
      <c r="V39" s="2"/>
      <c r="W39" s="2"/>
    </row>
    <row r="40" spans="2:2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2"/>
      <c r="R40" s="2"/>
      <c r="S40" s="2"/>
      <c r="T40" s="2"/>
      <c r="U40" s="2"/>
      <c r="V40" s="2"/>
      <c r="W40" s="2"/>
    </row>
    <row r="41" spans="2:2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2"/>
      <c r="R41" s="2"/>
      <c r="S41" s="2"/>
      <c r="T41" s="2"/>
      <c r="U41" s="2"/>
      <c r="V41" s="2"/>
      <c r="W41" s="2"/>
    </row>
    <row r="42" spans="2:2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2"/>
      <c r="R42" s="2"/>
      <c r="S42" s="2"/>
      <c r="T42" s="2"/>
      <c r="U42" s="2"/>
      <c r="V42" s="2"/>
      <c r="W42" s="2"/>
    </row>
    <row r="43" spans="2:2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2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2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2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2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2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2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188</v>
      </c>
      <c r="C1" s="79" t="s" vm="1">
        <v>262</v>
      </c>
    </row>
    <row r="2" spans="2:53">
      <c r="B2" s="57" t="s">
        <v>187</v>
      </c>
      <c r="C2" s="79" t="s">
        <v>263</v>
      </c>
    </row>
    <row r="3" spans="2:53">
      <c r="B3" s="57" t="s">
        <v>189</v>
      </c>
      <c r="C3" s="79" t="s">
        <v>264</v>
      </c>
    </row>
    <row r="4" spans="2:53">
      <c r="B4" s="57" t="s">
        <v>190</v>
      </c>
      <c r="C4" s="79">
        <v>74</v>
      </c>
    </row>
    <row r="6" spans="2:53" ht="21.75" customHeight="1">
      <c r="B6" s="142" t="s">
        <v>218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</row>
    <row r="7" spans="2:53" ht="27.75" customHeight="1">
      <c r="B7" s="145" t="s">
        <v>95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  <c r="AU7" s="3"/>
      <c r="AV7" s="3"/>
    </row>
    <row r="8" spans="2:53" s="3" customFormat="1" ht="66" customHeight="1">
      <c r="B8" s="23" t="s">
        <v>124</v>
      </c>
      <c r="C8" s="31" t="s">
        <v>48</v>
      </c>
      <c r="D8" s="31" t="s">
        <v>128</v>
      </c>
      <c r="E8" s="31" t="s">
        <v>15</v>
      </c>
      <c r="F8" s="31" t="s">
        <v>69</v>
      </c>
      <c r="G8" s="31" t="s">
        <v>111</v>
      </c>
      <c r="H8" s="31" t="s">
        <v>18</v>
      </c>
      <c r="I8" s="31" t="s">
        <v>110</v>
      </c>
      <c r="J8" s="31" t="s">
        <v>17</v>
      </c>
      <c r="K8" s="31" t="s">
        <v>19</v>
      </c>
      <c r="L8" s="31" t="s">
        <v>246</v>
      </c>
      <c r="M8" s="31" t="s">
        <v>245</v>
      </c>
      <c r="N8" s="31" t="s">
        <v>260</v>
      </c>
      <c r="O8" s="31" t="s">
        <v>65</v>
      </c>
      <c r="P8" s="31" t="s">
        <v>248</v>
      </c>
      <c r="Q8" s="31" t="s">
        <v>191</v>
      </c>
      <c r="R8" s="73" t="s">
        <v>193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253</v>
      </c>
      <c r="M9" s="33"/>
      <c r="N9" s="17" t="s">
        <v>249</v>
      </c>
      <c r="O9" s="33" t="s">
        <v>254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21" t="s">
        <v>123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80" t="s">
        <v>29</v>
      </c>
      <c r="C11" s="81"/>
      <c r="D11" s="81"/>
      <c r="E11" s="81"/>
      <c r="F11" s="81"/>
      <c r="G11" s="81"/>
      <c r="H11" s="89">
        <v>5.6412029118306011</v>
      </c>
      <c r="I11" s="81"/>
      <c r="J11" s="81"/>
      <c r="K11" s="90">
        <v>5.3310235704089881E-3</v>
      </c>
      <c r="L11" s="89"/>
      <c r="M11" s="91"/>
      <c r="N11" s="81"/>
      <c r="O11" s="89">
        <v>509897.40380972804</v>
      </c>
      <c r="P11" s="81"/>
      <c r="Q11" s="90">
        <v>1</v>
      </c>
      <c r="R11" s="90">
        <v>0.34076448015343974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2" t="s">
        <v>241</v>
      </c>
      <c r="C12" s="83"/>
      <c r="D12" s="83"/>
      <c r="E12" s="83"/>
      <c r="F12" s="83"/>
      <c r="G12" s="83"/>
      <c r="H12" s="92">
        <v>5.6412029118306002</v>
      </c>
      <c r="I12" s="83"/>
      <c r="J12" s="83"/>
      <c r="K12" s="93">
        <v>5.3310235704089881E-3</v>
      </c>
      <c r="L12" s="92"/>
      <c r="M12" s="94"/>
      <c r="N12" s="83"/>
      <c r="O12" s="92">
        <v>509897.40380972804</v>
      </c>
      <c r="P12" s="83"/>
      <c r="Q12" s="93">
        <v>1</v>
      </c>
      <c r="R12" s="93">
        <v>0.34076448015343974</v>
      </c>
      <c r="AW12" s="4"/>
    </row>
    <row r="13" spans="2:53">
      <c r="B13" s="84" t="s">
        <v>27</v>
      </c>
      <c r="C13" s="85"/>
      <c r="D13" s="85"/>
      <c r="E13" s="85"/>
      <c r="F13" s="85"/>
      <c r="G13" s="85"/>
      <c r="H13" s="95">
        <v>5.786113095219716</v>
      </c>
      <c r="I13" s="85"/>
      <c r="J13" s="85"/>
      <c r="K13" s="96">
        <v>-5.1186871813854963E-3</v>
      </c>
      <c r="L13" s="95"/>
      <c r="M13" s="97"/>
      <c r="N13" s="85"/>
      <c r="O13" s="95">
        <v>191265.08249263302</v>
      </c>
      <c r="P13" s="85"/>
      <c r="Q13" s="96">
        <v>0.37510503301955422</v>
      </c>
      <c r="R13" s="96">
        <v>0.12782247157984725</v>
      </c>
    </row>
    <row r="14" spans="2:53">
      <c r="B14" s="86" t="s">
        <v>26</v>
      </c>
      <c r="C14" s="83"/>
      <c r="D14" s="83"/>
      <c r="E14" s="83"/>
      <c r="F14" s="83"/>
      <c r="G14" s="83"/>
      <c r="H14" s="92">
        <v>5.786113095219716</v>
      </c>
      <c r="I14" s="83"/>
      <c r="J14" s="83"/>
      <c r="K14" s="93">
        <v>-5.1186871813854963E-3</v>
      </c>
      <c r="L14" s="92"/>
      <c r="M14" s="94"/>
      <c r="N14" s="83"/>
      <c r="O14" s="92">
        <v>191265.08249263302</v>
      </c>
      <c r="P14" s="83"/>
      <c r="Q14" s="93">
        <v>0.37510503301955422</v>
      </c>
      <c r="R14" s="93">
        <v>0.12782247157984725</v>
      </c>
    </row>
    <row r="15" spans="2:53">
      <c r="B15" s="87" t="s">
        <v>265</v>
      </c>
      <c r="C15" s="85" t="s">
        <v>266</v>
      </c>
      <c r="D15" s="98" t="s">
        <v>129</v>
      </c>
      <c r="E15" s="85" t="s">
        <v>267</v>
      </c>
      <c r="F15" s="85"/>
      <c r="G15" s="85"/>
      <c r="H15" s="95">
        <v>2.2299999999999667</v>
      </c>
      <c r="I15" s="98" t="s">
        <v>173</v>
      </c>
      <c r="J15" s="99">
        <v>0.04</v>
      </c>
      <c r="K15" s="96">
        <v>-1.1699999999999917E-2</v>
      </c>
      <c r="L15" s="95">
        <v>15984128.435263</v>
      </c>
      <c r="M15" s="97">
        <v>150.09</v>
      </c>
      <c r="N15" s="85"/>
      <c r="O15" s="95">
        <v>23990.578130760001</v>
      </c>
      <c r="P15" s="96">
        <v>1.028063214012304E-3</v>
      </c>
      <c r="Q15" s="96">
        <v>4.7049814240105958E-2</v>
      </c>
      <c r="R15" s="96">
        <v>1.6032905490845614E-2</v>
      </c>
    </row>
    <row r="16" spans="2:53" ht="20.25">
      <c r="B16" s="87" t="s">
        <v>268</v>
      </c>
      <c r="C16" s="85" t="s">
        <v>269</v>
      </c>
      <c r="D16" s="98" t="s">
        <v>129</v>
      </c>
      <c r="E16" s="85" t="s">
        <v>267</v>
      </c>
      <c r="F16" s="85"/>
      <c r="G16" s="85"/>
      <c r="H16" s="95">
        <v>4.8599999999998138</v>
      </c>
      <c r="I16" s="98" t="s">
        <v>173</v>
      </c>
      <c r="J16" s="99">
        <v>0.04</v>
      </c>
      <c r="K16" s="96">
        <v>-4.6999999999994633E-3</v>
      </c>
      <c r="L16" s="95">
        <v>6547331.7086840002</v>
      </c>
      <c r="M16" s="97">
        <v>156.80000000000001</v>
      </c>
      <c r="N16" s="85"/>
      <c r="O16" s="95">
        <v>10266.216433165</v>
      </c>
      <c r="P16" s="96">
        <v>5.6355581387504481E-4</v>
      </c>
      <c r="Q16" s="96">
        <v>2.0133886457276245E-2</v>
      </c>
      <c r="R16" s="96">
        <v>6.860913352082121E-3</v>
      </c>
      <c r="AU16" s="4"/>
    </row>
    <row r="17" spans="2:48" ht="20.25">
      <c r="B17" s="87" t="s">
        <v>270</v>
      </c>
      <c r="C17" s="85" t="s">
        <v>271</v>
      </c>
      <c r="D17" s="98" t="s">
        <v>129</v>
      </c>
      <c r="E17" s="85" t="s">
        <v>267</v>
      </c>
      <c r="F17" s="85"/>
      <c r="G17" s="85"/>
      <c r="H17" s="95">
        <v>7.919999999999896</v>
      </c>
      <c r="I17" s="98" t="s">
        <v>173</v>
      </c>
      <c r="J17" s="99">
        <v>7.4999999999999997E-3</v>
      </c>
      <c r="K17" s="96">
        <v>-4.0000000000001346E-4</v>
      </c>
      <c r="L17" s="95">
        <v>27467531.239266001</v>
      </c>
      <c r="M17" s="97">
        <v>108.29</v>
      </c>
      <c r="N17" s="85"/>
      <c r="O17" s="95">
        <v>29744.590064624001</v>
      </c>
      <c r="P17" s="96">
        <v>1.9706425609309036E-3</v>
      </c>
      <c r="Q17" s="96">
        <v>5.8334460702065889E-2</v>
      </c>
      <c r="R17" s="96">
        <v>1.9878312176170743E-2</v>
      </c>
      <c r="AV17" s="4"/>
    </row>
    <row r="18" spans="2:48">
      <c r="B18" s="87" t="s">
        <v>272</v>
      </c>
      <c r="C18" s="85" t="s">
        <v>273</v>
      </c>
      <c r="D18" s="98" t="s">
        <v>129</v>
      </c>
      <c r="E18" s="85" t="s">
        <v>267</v>
      </c>
      <c r="F18" s="85"/>
      <c r="G18" s="85"/>
      <c r="H18" s="95">
        <v>13.359999999999921</v>
      </c>
      <c r="I18" s="98" t="s">
        <v>173</v>
      </c>
      <c r="J18" s="99">
        <v>0.04</v>
      </c>
      <c r="K18" s="96">
        <v>8.6999999999999127E-3</v>
      </c>
      <c r="L18" s="95">
        <v>13173482.923769999</v>
      </c>
      <c r="M18" s="97">
        <v>182.1</v>
      </c>
      <c r="N18" s="85"/>
      <c r="O18" s="95">
        <v>23988.911768482998</v>
      </c>
      <c r="P18" s="96">
        <v>8.1209501451675269E-4</v>
      </c>
      <c r="Q18" s="96">
        <v>4.7046546205665007E-2</v>
      </c>
      <c r="R18" s="96">
        <v>1.6031791860788219E-2</v>
      </c>
      <c r="AU18" s="3"/>
    </row>
    <row r="19" spans="2:48">
      <c r="B19" s="87" t="s">
        <v>274</v>
      </c>
      <c r="C19" s="85" t="s">
        <v>275</v>
      </c>
      <c r="D19" s="98" t="s">
        <v>129</v>
      </c>
      <c r="E19" s="85" t="s">
        <v>267</v>
      </c>
      <c r="F19" s="85"/>
      <c r="G19" s="85"/>
      <c r="H19" s="95">
        <v>17.589999999999808</v>
      </c>
      <c r="I19" s="98" t="s">
        <v>173</v>
      </c>
      <c r="J19" s="99">
        <v>2.75E-2</v>
      </c>
      <c r="K19" s="96">
        <v>1.1999999999999438E-2</v>
      </c>
      <c r="L19" s="95">
        <v>2508879.1177340001</v>
      </c>
      <c r="M19" s="97">
        <v>141.22999999999999</v>
      </c>
      <c r="N19" s="85"/>
      <c r="O19" s="95">
        <v>3543.2901769909995</v>
      </c>
      <c r="P19" s="96">
        <v>1.4194453224612954E-4</v>
      </c>
      <c r="Q19" s="96">
        <v>6.9490257265816639E-3</v>
      </c>
      <c r="R19" s="96">
        <v>2.3679811392914797E-3</v>
      </c>
      <c r="AV19" s="3"/>
    </row>
    <row r="20" spans="2:48">
      <c r="B20" s="87" t="s">
        <v>276</v>
      </c>
      <c r="C20" s="85" t="s">
        <v>277</v>
      </c>
      <c r="D20" s="98" t="s">
        <v>129</v>
      </c>
      <c r="E20" s="85" t="s">
        <v>267</v>
      </c>
      <c r="F20" s="85"/>
      <c r="G20" s="85"/>
      <c r="H20" s="95">
        <v>4.3399999999999546</v>
      </c>
      <c r="I20" s="98" t="s">
        <v>173</v>
      </c>
      <c r="J20" s="99">
        <v>1.7500000000000002E-2</v>
      </c>
      <c r="K20" s="96">
        <v>-6.2999999999996626E-3</v>
      </c>
      <c r="L20" s="95">
        <v>10959355.348886002</v>
      </c>
      <c r="M20" s="97">
        <v>113.75</v>
      </c>
      <c r="N20" s="85"/>
      <c r="O20" s="95">
        <v>12466.266847834</v>
      </c>
      <c r="P20" s="96">
        <v>7.6526039578621178E-4</v>
      </c>
      <c r="Q20" s="96">
        <v>2.4448578782107076E-2</v>
      </c>
      <c r="R20" s="96">
        <v>8.3312072391751348E-3</v>
      </c>
    </row>
    <row r="21" spans="2:48">
      <c r="B21" s="87" t="s">
        <v>278</v>
      </c>
      <c r="C21" s="85" t="s">
        <v>279</v>
      </c>
      <c r="D21" s="98" t="s">
        <v>129</v>
      </c>
      <c r="E21" s="85" t="s">
        <v>267</v>
      </c>
      <c r="F21" s="85"/>
      <c r="G21" s="85"/>
      <c r="H21" s="95">
        <v>0.57999999999997542</v>
      </c>
      <c r="I21" s="98" t="s">
        <v>173</v>
      </c>
      <c r="J21" s="99">
        <v>0.03</v>
      </c>
      <c r="K21" s="96">
        <v>-2.0599999999998276E-2</v>
      </c>
      <c r="L21" s="95">
        <v>5658775.7748370003</v>
      </c>
      <c r="M21" s="97">
        <v>114.9</v>
      </c>
      <c r="N21" s="85"/>
      <c r="O21" s="95">
        <v>6501.9329919019992</v>
      </c>
      <c r="P21" s="96">
        <v>3.6912460349410926E-4</v>
      </c>
      <c r="Q21" s="96">
        <v>1.2751453416554839E-2</v>
      </c>
      <c r="R21" s="96">
        <v>4.3452423946931133E-3</v>
      </c>
    </row>
    <row r="22" spans="2:48">
      <c r="B22" s="87" t="s">
        <v>280</v>
      </c>
      <c r="C22" s="85" t="s">
        <v>281</v>
      </c>
      <c r="D22" s="98" t="s">
        <v>129</v>
      </c>
      <c r="E22" s="85" t="s">
        <v>267</v>
      </c>
      <c r="F22" s="85"/>
      <c r="G22" s="85"/>
      <c r="H22" s="95">
        <v>1.5799999999999883</v>
      </c>
      <c r="I22" s="98" t="s">
        <v>173</v>
      </c>
      <c r="J22" s="99">
        <v>1E-3</v>
      </c>
      <c r="K22" s="96">
        <v>-1.3499999999999774E-2</v>
      </c>
      <c r="L22" s="95">
        <v>30164782.561735999</v>
      </c>
      <c r="M22" s="97">
        <v>103.3</v>
      </c>
      <c r="N22" s="85"/>
      <c r="O22" s="95">
        <v>31160.220251742001</v>
      </c>
      <c r="P22" s="96">
        <v>1.9903601975327801E-3</v>
      </c>
      <c r="Q22" s="96">
        <v>6.1110764673298214E-2</v>
      </c>
      <c r="R22" s="96">
        <v>2.0824377955675658E-2</v>
      </c>
    </row>
    <row r="23" spans="2:48">
      <c r="B23" s="87" t="s">
        <v>282</v>
      </c>
      <c r="C23" s="85" t="s">
        <v>283</v>
      </c>
      <c r="D23" s="98" t="s">
        <v>129</v>
      </c>
      <c r="E23" s="85" t="s">
        <v>267</v>
      </c>
      <c r="F23" s="85"/>
      <c r="G23" s="85"/>
      <c r="H23" s="95">
        <v>6.4399999999996824</v>
      </c>
      <c r="I23" s="98" t="s">
        <v>173</v>
      </c>
      <c r="J23" s="99">
        <v>7.4999999999999997E-3</v>
      </c>
      <c r="K23" s="96">
        <v>-2.7000000000000713E-3</v>
      </c>
      <c r="L23" s="95">
        <v>7826654.5289909998</v>
      </c>
      <c r="M23" s="97">
        <v>107.6</v>
      </c>
      <c r="N23" s="85"/>
      <c r="O23" s="95">
        <v>8421.480769922</v>
      </c>
      <c r="P23" s="96">
        <v>5.6541085756071929E-4</v>
      </c>
      <c r="Q23" s="96">
        <v>1.6516029905232734E-2</v>
      </c>
      <c r="R23" s="96">
        <v>5.6280763448552972E-3</v>
      </c>
    </row>
    <row r="24" spans="2:48">
      <c r="B24" s="87" t="s">
        <v>284</v>
      </c>
      <c r="C24" s="85" t="s">
        <v>285</v>
      </c>
      <c r="D24" s="98" t="s">
        <v>129</v>
      </c>
      <c r="E24" s="85" t="s">
        <v>267</v>
      </c>
      <c r="F24" s="85"/>
      <c r="G24" s="85"/>
      <c r="H24" s="95">
        <v>9.9399999999998681</v>
      </c>
      <c r="I24" s="98" t="s">
        <v>173</v>
      </c>
      <c r="J24" s="99">
        <v>5.0000000000000001E-3</v>
      </c>
      <c r="K24" s="96">
        <v>2.6000000000002198E-3</v>
      </c>
      <c r="L24" s="95">
        <v>5326836.3624210004</v>
      </c>
      <c r="M24" s="97">
        <v>102.54</v>
      </c>
      <c r="N24" s="85"/>
      <c r="O24" s="95">
        <v>5462.1375793879997</v>
      </c>
      <c r="P24" s="96">
        <v>2.555850117322738E-3</v>
      </c>
      <c r="Q24" s="96">
        <v>1.0712228653406198E-2</v>
      </c>
      <c r="R24" s="96">
        <v>3.6503470283627457E-3</v>
      </c>
    </row>
    <row r="25" spans="2:48">
      <c r="B25" s="87" t="s">
        <v>286</v>
      </c>
      <c r="C25" s="85" t="s">
        <v>287</v>
      </c>
      <c r="D25" s="98" t="s">
        <v>129</v>
      </c>
      <c r="E25" s="85" t="s">
        <v>267</v>
      </c>
      <c r="F25" s="85"/>
      <c r="G25" s="85"/>
      <c r="H25" s="95">
        <v>22.740000000002418</v>
      </c>
      <c r="I25" s="98" t="s">
        <v>173</v>
      </c>
      <c r="J25" s="99">
        <v>0.01</v>
      </c>
      <c r="K25" s="96">
        <v>1.4800000000001104E-2</v>
      </c>
      <c r="L25" s="95">
        <v>2781343.7489189999</v>
      </c>
      <c r="M25" s="97">
        <v>91.35</v>
      </c>
      <c r="N25" s="85"/>
      <c r="O25" s="95">
        <v>2540.757510039</v>
      </c>
      <c r="P25" s="96">
        <v>2.3360530294250031E-4</v>
      </c>
      <c r="Q25" s="96">
        <v>4.9828798716282582E-3</v>
      </c>
      <c r="R25" s="96">
        <v>1.6979884691224422E-3</v>
      </c>
    </row>
    <row r="26" spans="2:48">
      <c r="B26" s="87" t="s">
        <v>288</v>
      </c>
      <c r="C26" s="85" t="s">
        <v>289</v>
      </c>
      <c r="D26" s="98" t="s">
        <v>129</v>
      </c>
      <c r="E26" s="85" t="s">
        <v>267</v>
      </c>
      <c r="F26" s="85"/>
      <c r="G26" s="85"/>
      <c r="H26" s="95">
        <v>3.3599999999999737</v>
      </c>
      <c r="I26" s="98" t="s">
        <v>173</v>
      </c>
      <c r="J26" s="99">
        <v>2.75E-2</v>
      </c>
      <c r="K26" s="96">
        <v>-8.5999999999998872E-3</v>
      </c>
      <c r="L26" s="95">
        <v>28003629.333207998</v>
      </c>
      <c r="M26" s="97">
        <v>118.48</v>
      </c>
      <c r="N26" s="85"/>
      <c r="O26" s="95">
        <v>33178.699967782995</v>
      </c>
      <c r="P26" s="96">
        <v>1.6888742538681064E-3</v>
      </c>
      <c r="Q26" s="96">
        <v>6.5069364385632114E-2</v>
      </c>
      <c r="R26" s="96">
        <v>2.2173328128784676E-2</v>
      </c>
    </row>
    <row r="27" spans="2:48">
      <c r="B27" s="88"/>
      <c r="C27" s="85"/>
      <c r="D27" s="85"/>
      <c r="E27" s="85"/>
      <c r="F27" s="85"/>
      <c r="G27" s="85"/>
      <c r="H27" s="85"/>
      <c r="I27" s="85"/>
      <c r="J27" s="85"/>
      <c r="K27" s="96"/>
      <c r="L27" s="95"/>
      <c r="M27" s="97"/>
      <c r="N27" s="85"/>
      <c r="O27" s="85"/>
      <c r="P27" s="85"/>
      <c r="Q27" s="96"/>
      <c r="R27" s="85"/>
    </row>
    <row r="28" spans="2:48">
      <c r="B28" s="84" t="s">
        <v>49</v>
      </c>
      <c r="C28" s="85"/>
      <c r="D28" s="85"/>
      <c r="E28" s="85"/>
      <c r="F28" s="85"/>
      <c r="G28" s="85"/>
      <c r="H28" s="95">
        <v>5.5542178311414441</v>
      </c>
      <c r="I28" s="85"/>
      <c r="J28" s="85"/>
      <c r="K28" s="96">
        <v>1.1603660259318851E-2</v>
      </c>
      <c r="L28" s="95"/>
      <c r="M28" s="97"/>
      <c r="N28" s="85"/>
      <c r="O28" s="95">
        <v>318632.32131709502</v>
      </c>
      <c r="P28" s="85"/>
      <c r="Q28" s="96">
        <v>0.62489496698044578</v>
      </c>
      <c r="R28" s="96">
        <v>0.21294200857359252</v>
      </c>
    </row>
    <row r="29" spans="2:48">
      <c r="B29" s="86" t="s">
        <v>23</v>
      </c>
      <c r="C29" s="83"/>
      <c r="D29" s="83"/>
      <c r="E29" s="83"/>
      <c r="F29" s="83"/>
      <c r="G29" s="83"/>
      <c r="H29" s="92">
        <v>0.61322269818839203</v>
      </c>
      <c r="I29" s="83"/>
      <c r="J29" s="83"/>
      <c r="K29" s="93">
        <v>2.9819387718246272E-3</v>
      </c>
      <c r="L29" s="92"/>
      <c r="M29" s="94"/>
      <c r="N29" s="83"/>
      <c r="O29" s="92">
        <v>16774.053148449999</v>
      </c>
      <c r="P29" s="83"/>
      <c r="Q29" s="93">
        <v>3.2896918131219512E-2</v>
      </c>
      <c r="R29" s="93">
        <v>1.1210101205635283E-2</v>
      </c>
    </row>
    <row r="30" spans="2:48">
      <c r="B30" s="87" t="s">
        <v>290</v>
      </c>
      <c r="C30" s="85" t="s">
        <v>291</v>
      </c>
      <c r="D30" s="98" t="s">
        <v>129</v>
      </c>
      <c r="E30" s="85" t="s">
        <v>267</v>
      </c>
      <c r="F30" s="85"/>
      <c r="G30" s="85"/>
      <c r="H30" s="95">
        <v>0.51000000000004531</v>
      </c>
      <c r="I30" s="98" t="s">
        <v>173</v>
      </c>
      <c r="J30" s="99">
        <v>0</v>
      </c>
      <c r="K30" s="96">
        <v>2.7999999999987466E-3</v>
      </c>
      <c r="L30" s="95">
        <v>2875993.2489629998</v>
      </c>
      <c r="M30" s="97">
        <v>99.86</v>
      </c>
      <c r="N30" s="85"/>
      <c r="O30" s="95">
        <v>2871.9668584369997</v>
      </c>
      <c r="P30" s="96">
        <v>3.195548054403333E-4</v>
      </c>
      <c r="Q30" s="96">
        <v>5.6324406380164572E-3</v>
      </c>
      <c r="R30" s="96">
        <v>1.9193357060087867E-3</v>
      </c>
    </row>
    <row r="31" spans="2:48">
      <c r="B31" s="87" t="s">
        <v>292</v>
      </c>
      <c r="C31" s="85" t="s">
        <v>293</v>
      </c>
      <c r="D31" s="98" t="s">
        <v>129</v>
      </c>
      <c r="E31" s="85" t="s">
        <v>267</v>
      </c>
      <c r="F31" s="85"/>
      <c r="G31" s="85"/>
      <c r="H31" s="95">
        <v>0.6000000000055089</v>
      </c>
      <c r="I31" s="98" t="s">
        <v>173</v>
      </c>
      <c r="J31" s="99">
        <v>0</v>
      </c>
      <c r="K31" s="96">
        <v>2.6999999999283847E-3</v>
      </c>
      <c r="L31" s="95">
        <v>36363.288999999997</v>
      </c>
      <c r="M31" s="97">
        <v>99.84</v>
      </c>
      <c r="N31" s="85"/>
      <c r="O31" s="95">
        <v>36.305107737999997</v>
      </c>
      <c r="P31" s="96">
        <v>4.040365444444444E-6</v>
      </c>
      <c r="Q31" s="96">
        <v>7.1200809156399459E-5</v>
      </c>
      <c r="R31" s="96">
        <v>2.4262706718684739E-5</v>
      </c>
    </row>
    <row r="32" spans="2:48">
      <c r="B32" s="87" t="s">
        <v>294</v>
      </c>
      <c r="C32" s="85" t="s">
        <v>295</v>
      </c>
      <c r="D32" s="98" t="s">
        <v>129</v>
      </c>
      <c r="E32" s="85" t="s">
        <v>267</v>
      </c>
      <c r="F32" s="85"/>
      <c r="G32" s="85"/>
      <c r="H32" s="95">
        <v>0.77000000000329838</v>
      </c>
      <c r="I32" s="98" t="s">
        <v>173</v>
      </c>
      <c r="J32" s="99">
        <v>0</v>
      </c>
      <c r="K32" s="96">
        <v>2.7000000000040507E-3</v>
      </c>
      <c r="L32" s="95">
        <v>173177.731107</v>
      </c>
      <c r="M32" s="97">
        <v>99.79</v>
      </c>
      <c r="N32" s="85"/>
      <c r="O32" s="95">
        <v>172.814057859</v>
      </c>
      <c r="P32" s="96">
        <v>1.9241970123E-5</v>
      </c>
      <c r="Q32" s="96">
        <v>3.3891927389276695E-4</v>
      </c>
      <c r="R32" s="96">
        <v>1.1549165018204999E-4</v>
      </c>
    </row>
    <row r="33" spans="2:18">
      <c r="B33" s="87" t="s">
        <v>296</v>
      </c>
      <c r="C33" s="85" t="s">
        <v>297</v>
      </c>
      <c r="D33" s="98" t="s">
        <v>129</v>
      </c>
      <c r="E33" s="85" t="s">
        <v>267</v>
      </c>
      <c r="F33" s="85"/>
      <c r="G33" s="85"/>
      <c r="H33" s="95">
        <v>0.67999999999939287</v>
      </c>
      <c r="I33" s="98" t="s">
        <v>173</v>
      </c>
      <c r="J33" s="99">
        <v>0</v>
      </c>
      <c r="K33" s="96">
        <v>2.7000000000098664E-3</v>
      </c>
      <c r="L33" s="95">
        <v>264002.23097600002</v>
      </c>
      <c r="M33" s="97">
        <v>99.82</v>
      </c>
      <c r="N33" s="85"/>
      <c r="O33" s="95">
        <v>263.52702696199998</v>
      </c>
      <c r="P33" s="96">
        <v>2.9333581219555559E-5</v>
      </c>
      <c r="Q33" s="96">
        <v>5.1682362960282302E-4</v>
      </c>
      <c r="R33" s="96">
        <v>1.761151354726199E-4</v>
      </c>
    </row>
    <row r="34" spans="2:18">
      <c r="B34" s="87" t="s">
        <v>298</v>
      </c>
      <c r="C34" s="85" t="s">
        <v>299</v>
      </c>
      <c r="D34" s="98" t="s">
        <v>129</v>
      </c>
      <c r="E34" s="85" t="s">
        <v>267</v>
      </c>
      <c r="F34" s="85"/>
      <c r="G34" s="85"/>
      <c r="H34" s="95">
        <v>0.84999999999986964</v>
      </c>
      <c r="I34" s="98" t="s">
        <v>173</v>
      </c>
      <c r="J34" s="99">
        <v>0</v>
      </c>
      <c r="K34" s="96">
        <v>2.6999999999994502E-3</v>
      </c>
      <c r="L34" s="95">
        <v>3459634.0449999999</v>
      </c>
      <c r="M34" s="97">
        <v>99.77</v>
      </c>
      <c r="N34" s="85"/>
      <c r="O34" s="95">
        <v>3451.6768866970001</v>
      </c>
      <c r="P34" s="96">
        <v>3.8440378277777778E-4</v>
      </c>
      <c r="Q34" s="96">
        <v>6.7693556800007141E-3</v>
      </c>
      <c r="R34" s="96">
        <v>2.3067559692691777E-3</v>
      </c>
    </row>
    <row r="35" spans="2:18">
      <c r="B35" s="87" t="s">
        <v>300</v>
      </c>
      <c r="C35" s="85" t="s">
        <v>301</v>
      </c>
      <c r="D35" s="98" t="s">
        <v>129</v>
      </c>
      <c r="E35" s="85" t="s">
        <v>267</v>
      </c>
      <c r="F35" s="85"/>
      <c r="G35" s="85"/>
      <c r="H35" s="95">
        <v>0.93</v>
      </c>
      <c r="I35" s="98" t="s">
        <v>173</v>
      </c>
      <c r="J35" s="99">
        <v>0</v>
      </c>
      <c r="K35" s="96">
        <v>2.9000000000000002E-3</v>
      </c>
      <c r="L35" s="95">
        <v>3585113</v>
      </c>
      <c r="M35" s="97">
        <v>99.73</v>
      </c>
      <c r="N35" s="85"/>
      <c r="O35" s="95">
        <v>3575.4331949000002</v>
      </c>
      <c r="P35" s="96">
        <v>3.9834588888888891E-4</v>
      </c>
      <c r="Q35" s="96">
        <v>7.012063933226456E-3</v>
      </c>
      <c r="R35" s="96">
        <v>2.3894623210085975E-3</v>
      </c>
    </row>
    <row r="36" spans="2:18">
      <c r="B36" s="87" t="s">
        <v>302</v>
      </c>
      <c r="C36" s="85" t="s">
        <v>303</v>
      </c>
      <c r="D36" s="98" t="s">
        <v>129</v>
      </c>
      <c r="E36" s="85" t="s">
        <v>267</v>
      </c>
      <c r="F36" s="85"/>
      <c r="G36" s="85"/>
      <c r="H36" s="95">
        <v>1.0000000002135441E-2</v>
      </c>
      <c r="I36" s="98" t="s">
        <v>173</v>
      </c>
      <c r="J36" s="99">
        <v>0</v>
      </c>
      <c r="K36" s="96">
        <v>1.839999999996975E-2</v>
      </c>
      <c r="L36" s="95">
        <v>224800.413393</v>
      </c>
      <c r="M36" s="97">
        <v>99.99</v>
      </c>
      <c r="N36" s="85"/>
      <c r="O36" s="95">
        <v>224.77793335199999</v>
      </c>
      <c r="P36" s="96">
        <v>2.0436401217545453E-5</v>
      </c>
      <c r="Q36" s="96">
        <v>4.4082972706383406E-4</v>
      </c>
      <c r="R36" s="96">
        <v>1.5021911277909015E-4</v>
      </c>
    </row>
    <row r="37" spans="2:18">
      <c r="B37" s="87" t="s">
        <v>304</v>
      </c>
      <c r="C37" s="85" t="s">
        <v>305</v>
      </c>
      <c r="D37" s="98" t="s">
        <v>129</v>
      </c>
      <c r="E37" s="85" t="s">
        <v>267</v>
      </c>
      <c r="F37" s="85"/>
      <c r="G37" s="85"/>
      <c r="H37" s="95">
        <v>0.10000000000216341</v>
      </c>
      <c r="I37" s="98" t="s">
        <v>173</v>
      </c>
      <c r="J37" s="99">
        <v>0</v>
      </c>
      <c r="K37" s="96">
        <v>3.0000000000216342E-3</v>
      </c>
      <c r="L37" s="95">
        <v>231185.561105</v>
      </c>
      <c r="M37" s="97">
        <v>99.97</v>
      </c>
      <c r="N37" s="85"/>
      <c r="O37" s="95">
        <v>231.116205455</v>
      </c>
      <c r="P37" s="96">
        <v>2.1016869191363636E-5</v>
      </c>
      <c r="Q37" s="96">
        <v>4.5326021220779288E-4</v>
      </c>
      <c r="R37" s="96">
        <v>1.5445498058722632E-4</v>
      </c>
    </row>
    <row r="38" spans="2:18">
      <c r="B38" s="87" t="s">
        <v>306</v>
      </c>
      <c r="C38" s="85" t="s">
        <v>307</v>
      </c>
      <c r="D38" s="98" t="s">
        <v>129</v>
      </c>
      <c r="E38" s="85" t="s">
        <v>267</v>
      </c>
      <c r="F38" s="85"/>
      <c r="G38" s="85"/>
      <c r="H38" s="95">
        <v>0.18000000000064398</v>
      </c>
      <c r="I38" s="98" t="s">
        <v>173</v>
      </c>
      <c r="J38" s="99">
        <v>0</v>
      </c>
      <c r="K38" s="96">
        <v>2.1999999999720941E-3</v>
      </c>
      <c r="L38" s="95">
        <v>93207.816410000014</v>
      </c>
      <c r="M38" s="97">
        <v>99.96</v>
      </c>
      <c r="N38" s="85"/>
      <c r="O38" s="95">
        <v>93.170533282999997</v>
      </c>
      <c r="P38" s="96">
        <v>8.4734378554545474E-6</v>
      </c>
      <c r="Q38" s="96">
        <v>1.8272407858300698E-4</v>
      </c>
      <c r="R38" s="96">
        <v>6.2265875649854656E-5</v>
      </c>
    </row>
    <row r="39" spans="2:18">
      <c r="B39" s="87" t="s">
        <v>308</v>
      </c>
      <c r="C39" s="85" t="s">
        <v>309</v>
      </c>
      <c r="D39" s="98" t="s">
        <v>129</v>
      </c>
      <c r="E39" s="85" t="s">
        <v>267</v>
      </c>
      <c r="F39" s="85"/>
      <c r="G39" s="85"/>
      <c r="H39" s="95">
        <v>0.25000000000090039</v>
      </c>
      <c r="I39" s="98" t="s">
        <v>173</v>
      </c>
      <c r="J39" s="99">
        <v>0</v>
      </c>
      <c r="K39" s="96">
        <v>3.1000000000032412E-3</v>
      </c>
      <c r="L39" s="95">
        <v>555734.01012200001</v>
      </c>
      <c r="M39" s="97">
        <v>99.92</v>
      </c>
      <c r="N39" s="85"/>
      <c r="O39" s="95">
        <v>555.28942292200009</v>
      </c>
      <c r="P39" s="96">
        <v>6.1748223346888895E-5</v>
      </c>
      <c r="Q39" s="96">
        <v>1.0890218674837781E-3</v>
      </c>
      <c r="R39" s="96">
        <v>3.7109997054883776E-4</v>
      </c>
    </row>
    <row r="40" spans="2:18">
      <c r="B40" s="87" t="s">
        <v>310</v>
      </c>
      <c r="C40" s="85" t="s">
        <v>311</v>
      </c>
      <c r="D40" s="98" t="s">
        <v>129</v>
      </c>
      <c r="E40" s="85" t="s">
        <v>267</v>
      </c>
      <c r="F40" s="85"/>
      <c r="G40" s="85"/>
      <c r="H40" s="95">
        <v>0.34999999999989601</v>
      </c>
      <c r="I40" s="98" t="s">
        <v>173</v>
      </c>
      <c r="J40" s="99">
        <v>0</v>
      </c>
      <c r="K40" s="96">
        <v>2.5999999999990293E-3</v>
      </c>
      <c r="L40" s="95">
        <v>2886116.9627550002</v>
      </c>
      <c r="M40" s="97">
        <v>99.91</v>
      </c>
      <c r="N40" s="85"/>
      <c r="O40" s="95">
        <v>2883.5194574779998</v>
      </c>
      <c r="P40" s="96">
        <v>3.2067966252833334E-4</v>
      </c>
      <c r="Q40" s="96">
        <v>5.6550973508270822E-3</v>
      </c>
      <c r="R40" s="96">
        <v>1.927056308971685E-3</v>
      </c>
    </row>
    <row r="41" spans="2:18">
      <c r="B41" s="87" t="s">
        <v>312</v>
      </c>
      <c r="C41" s="85" t="s">
        <v>313</v>
      </c>
      <c r="D41" s="98" t="s">
        <v>129</v>
      </c>
      <c r="E41" s="85" t="s">
        <v>267</v>
      </c>
      <c r="F41" s="85"/>
      <c r="G41" s="85"/>
      <c r="H41" s="95">
        <v>0.4300000000000786</v>
      </c>
      <c r="I41" s="98" t="s">
        <v>173</v>
      </c>
      <c r="J41" s="99">
        <v>0</v>
      </c>
      <c r="K41" s="96">
        <v>2.8000000000009935E-3</v>
      </c>
      <c r="L41" s="95">
        <v>2417357.2920969999</v>
      </c>
      <c r="M41" s="97">
        <v>99.88</v>
      </c>
      <c r="N41" s="85"/>
      <c r="O41" s="95">
        <v>2414.4564633670002</v>
      </c>
      <c r="P41" s="96">
        <v>2.6859525467744444E-4</v>
      </c>
      <c r="Q41" s="96">
        <v>4.7351809311584033E-3</v>
      </c>
      <c r="R41" s="96">
        <v>1.6135814684386739E-3</v>
      </c>
    </row>
    <row r="42" spans="2:18">
      <c r="B42" s="88"/>
      <c r="C42" s="85"/>
      <c r="D42" s="85"/>
      <c r="E42" s="85"/>
      <c r="F42" s="85"/>
      <c r="G42" s="85"/>
      <c r="H42" s="85"/>
      <c r="I42" s="85"/>
      <c r="J42" s="85"/>
      <c r="K42" s="96"/>
      <c r="L42" s="95"/>
      <c r="M42" s="97"/>
      <c r="N42" s="85"/>
      <c r="O42" s="85"/>
      <c r="P42" s="85"/>
      <c r="Q42" s="96"/>
      <c r="R42" s="85"/>
    </row>
    <row r="43" spans="2:18">
      <c r="B43" s="86" t="s">
        <v>24</v>
      </c>
      <c r="C43" s="83"/>
      <c r="D43" s="83"/>
      <c r="E43" s="83"/>
      <c r="F43" s="83"/>
      <c r="G43" s="83"/>
      <c r="H43" s="92">
        <v>5.8823593976455708</v>
      </c>
      <c r="I43" s="83"/>
      <c r="J43" s="83"/>
      <c r="K43" s="93">
        <v>1.222882455453761E-2</v>
      </c>
      <c r="L43" s="92"/>
      <c r="M43" s="94"/>
      <c r="N43" s="83"/>
      <c r="O43" s="92">
        <v>296929.00626684702</v>
      </c>
      <c r="P43" s="83"/>
      <c r="Q43" s="93">
        <v>0.58233088470018624</v>
      </c>
      <c r="R43" s="93">
        <v>0.19843768120215161</v>
      </c>
    </row>
    <row r="44" spans="2:18">
      <c r="B44" s="87" t="s">
        <v>314</v>
      </c>
      <c r="C44" s="85" t="s">
        <v>315</v>
      </c>
      <c r="D44" s="98" t="s">
        <v>129</v>
      </c>
      <c r="E44" s="85" t="s">
        <v>267</v>
      </c>
      <c r="F44" s="85"/>
      <c r="G44" s="85"/>
      <c r="H44" s="95">
        <v>6.3500000000000743</v>
      </c>
      <c r="I44" s="98" t="s">
        <v>173</v>
      </c>
      <c r="J44" s="99">
        <v>6.25E-2</v>
      </c>
      <c r="K44" s="96">
        <v>1.5200000000000505E-2</v>
      </c>
      <c r="L44" s="95">
        <v>9316891.129927</v>
      </c>
      <c r="M44" s="97">
        <v>136.28</v>
      </c>
      <c r="N44" s="85"/>
      <c r="O44" s="95">
        <v>12697.059206443</v>
      </c>
      <c r="P44" s="96">
        <v>5.4926756339176508E-4</v>
      </c>
      <c r="Q44" s="96">
        <v>2.4901203872732407E-2</v>
      </c>
      <c r="R44" s="96">
        <v>8.4854457928864799E-3</v>
      </c>
    </row>
    <row r="45" spans="2:18">
      <c r="B45" s="87" t="s">
        <v>316</v>
      </c>
      <c r="C45" s="85" t="s">
        <v>317</v>
      </c>
      <c r="D45" s="98" t="s">
        <v>129</v>
      </c>
      <c r="E45" s="85" t="s">
        <v>267</v>
      </c>
      <c r="F45" s="85"/>
      <c r="G45" s="85"/>
      <c r="H45" s="95">
        <v>4.6800000000000423</v>
      </c>
      <c r="I45" s="98" t="s">
        <v>173</v>
      </c>
      <c r="J45" s="99">
        <v>3.7499999999999999E-2</v>
      </c>
      <c r="K45" s="96">
        <v>1.1100000000000186E-2</v>
      </c>
      <c r="L45" s="95">
        <v>9933654.6980620008</v>
      </c>
      <c r="M45" s="97">
        <v>112.79</v>
      </c>
      <c r="N45" s="85"/>
      <c r="O45" s="95">
        <v>11204.169133889001</v>
      </c>
      <c r="P45" s="96">
        <v>6.1216880929471443E-4</v>
      </c>
      <c r="Q45" s="96">
        <v>2.1973379448838926E-2</v>
      </c>
      <c r="R45" s="96">
        <v>7.487747225097873E-3</v>
      </c>
    </row>
    <row r="46" spans="2:18">
      <c r="B46" s="87" t="s">
        <v>318</v>
      </c>
      <c r="C46" s="85" t="s">
        <v>319</v>
      </c>
      <c r="D46" s="98" t="s">
        <v>129</v>
      </c>
      <c r="E46" s="85" t="s">
        <v>267</v>
      </c>
      <c r="F46" s="85"/>
      <c r="G46" s="85"/>
      <c r="H46" s="95">
        <v>18.409999999999716</v>
      </c>
      <c r="I46" s="98" t="s">
        <v>173</v>
      </c>
      <c r="J46" s="99">
        <v>3.7499999999999999E-2</v>
      </c>
      <c r="K46" s="96">
        <v>3.0999999999999472E-2</v>
      </c>
      <c r="L46" s="95">
        <v>23592413.256728996</v>
      </c>
      <c r="M46" s="97">
        <v>112.1</v>
      </c>
      <c r="N46" s="85"/>
      <c r="O46" s="95">
        <v>26447.095260793998</v>
      </c>
      <c r="P46" s="96">
        <v>2.2351775710727495E-3</v>
      </c>
      <c r="Q46" s="96">
        <v>5.1867483660816845E-2</v>
      </c>
      <c r="R46" s="96">
        <v>1.7674596106545284E-2</v>
      </c>
    </row>
    <row r="47" spans="2:18">
      <c r="B47" s="87" t="s">
        <v>320</v>
      </c>
      <c r="C47" s="85" t="s">
        <v>321</v>
      </c>
      <c r="D47" s="98" t="s">
        <v>129</v>
      </c>
      <c r="E47" s="85" t="s">
        <v>267</v>
      </c>
      <c r="F47" s="85"/>
      <c r="G47" s="85"/>
      <c r="H47" s="95">
        <v>0.16000000000010822</v>
      </c>
      <c r="I47" s="98" t="s">
        <v>173</v>
      </c>
      <c r="J47" s="99">
        <v>2.2499999999999999E-2</v>
      </c>
      <c r="K47" s="96">
        <v>2.4000000000003931E-3</v>
      </c>
      <c r="L47" s="95">
        <v>3977526.3876430001</v>
      </c>
      <c r="M47" s="97">
        <v>102.21</v>
      </c>
      <c r="N47" s="85"/>
      <c r="O47" s="95">
        <v>4065.4298243660005</v>
      </c>
      <c r="P47" s="96">
        <v>2.6706009053469038E-4</v>
      </c>
      <c r="Q47" s="96">
        <v>7.9730349556418716E-3</v>
      </c>
      <c r="R47" s="96">
        <v>2.7169271119045061E-3</v>
      </c>
    </row>
    <row r="48" spans="2:18">
      <c r="B48" s="87" t="s">
        <v>322</v>
      </c>
      <c r="C48" s="85" t="s">
        <v>323</v>
      </c>
      <c r="D48" s="98" t="s">
        <v>129</v>
      </c>
      <c r="E48" s="85" t="s">
        <v>267</v>
      </c>
      <c r="F48" s="85"/>
      <c r="G48" s="85"/>
      <c r="H48" s="95">
        <v>0.66000000000003967</v>
      </c>
      <c r="I48" s="98" t="s">
        <v>173</v>
      </c>
      <c r="J48" s="99">
        <v>0</v>
      </c>
      <c r="K48" s="96">
        <v>3.1999999999998492E-3</v>
      </c>
      <c r="L48" s="95">
        <v>10613873.659592999</v>
      </c>
      <c r="M48" s="97">
        <v>99.79</v>
      </c>
      <c r="N48" s="85"/>
      <c r="O48" s="95">
        <v>10591.584525013001</v>
      </c>
      <c r="P48" s="96">
        <v>9.2505707894916644E-3</v>
      </c>
      <c r="Q48" s="96">
        <v>2.0771991474907232E-2</v>
      </c>
      <c r="R48" s="96">
        <v>7.0783568766984448E-3</v>
      </c>
    </row>
    <row r="49" spans="2:18">
      <c r="B49" s="87" t="s">
        <v>324</v>
      </c>
      <c r="C49" s="85" t="s">
        <v>325</v>
      </c>
      <c r="D49" s="98" t="s">
        <v>129</v>
      </c>
      <c r="E49" s="85" t="s">
        <v>267</v>
      </c>
      <c r="F49" s="85"/>
      <c r="G49" s="85"/>
      <c r="H49" s="95">
        <v>3.6000000000000196</v>
      </c>
      <c r="I49" s="98" t="s">
        <v>173</v>
      </c>
      <c r="J49" s="99">
        <v>1.2500000000000001E-2</v>
      </c>
      <c r="K49" s="96">
        <v>8.699999999999845E-3</v>
      </c>
      <c r="L49" s="95">
        <v>10080560.062515</v>
      </c>
      <c r="M49" s="97">
        <v>101.77</v>
      </c>
      <c r="N49" s="85"/>
      <c r="O49" s="95">
        <v>10258.986334767998</v>
      </c>
      <c r="P49" s="96">
        <v>8.6765084691586998E-4</v>
      </c>
      <c r="Q49" s="96">
        <v>2.011970694127365E-2</v>
      </c>
      <c r="R49" s="96">
        <v>6.856081476682669E-3</v>
      </c>
    </row>
    <row r="50" spans="2:18">
      <c r="B50" s="87" t="s">
        <v>326</v>
      </c>
      <c r="C50" s="85" t="s">
        <v>327</v>
      </c>
      <c r="D50" s="98" t="s">
        <v>129</v>
      </c>
      <c r="E50" s="85" t="s">
        <v>267</v>
      </c>
      <c r="F50" s="85"/>
      <c r="G50" s="85"/>
      <c r="H50" s="95">
        <v>4.5199999999999365</v>
      </c>
      <c r="I50" s="98" t="s">
        <v>173</v>
      </c>
      <c r="J50" s="99">
        <v>1.4999999999999999E-2</v>
      </c>
      <c r="K50" s="96">
        <v>1.0799999999997473E-2</v>
      </c>
      <c r="L50" s="95">
        <v>1855517.8539479999</v>
      </c>
      <c r="M50" s="97">
        <v>102.39</v>
      </c>
      <c r="N50" s="85"/>
      <c r="O50" s="95">
        <v>1899.8647359060003</v>
      </c>
      <c r="P50" s="96">
        <v>2.5965421667085775E-4</v>
      </c>
      <c r="Q50" s="96">
        <v>3.7259745229354978E-3</v>
      </c>
      <c r="R50" s="96">
        <v>1.2696797713730756E-3</v>
      </c>
    </row>
    <row r="51" spans="2:18">
      <c r="B51" s="87" t="s">
        <v>328</v>
      </c>
      <c r="C51" s="85" t="s">
        <v>329</v>
      </c>
      <c r="D51" s="98" t="s">
        <v>129</v>
      </c>
      <c r="E51" s="85" t="s">
        <v>267</v>
      </c>
      <c r="F51" s="85"/>
      <c r="G51" s="85"/>
      <c r="H51" s="95">
        <v>1.8300000000000378</v>
      </c>
      <c r="I51" s="98" t="s">
        <v>173</v>
      </c>
      <c r="J51" s="99">
        <v>5.0000000000000001E-3</v>
      </c>
      <c r="K51" s="96">
        <v>4.8000000000002572E-3</v>
      </c>
      <c r="L51" s="95">
        <v>24834181.432843998</v>
      </c>
      <c r="M51" s="97">
        <v>100.12</v>
      </c>
      <c r="N51" s="85"/>
      <c r="O51" s="95">
        <v>24863.982926782002</v>
      </c>
      <c r="P51" s="96">
        <v>1.7801582570808154E-3</v>
      </c>
      <c r="Q51" s="96">
        <v>4.8762717246664353E-2</v>
      </c>
      <c r="R51" s="96">
        <v>1.6616601993428747E-2</v>
      </c>
    </row>
    <row r="52" spans="2:18">
      <c r="B52" s="87" t="s">
        <v>330</v>
      </c>
      <c r="C52" s="85" t="s">
        <v>331</v>
      </c>
      <c r="D52" s="98" t="s">
        <v>129</v>
      </c>
      <c r="E52" s="85" t="s">
        <v>267</v>
      </c>
      <c r="F52" s="85"/>
      <c r="G52" s="85"/>
      <c r="H52" s="95">
        <v>2.7000000000000388</v>
      </c>
      <c r="I52" s="98" t="s">
        <v>173</v>
      </c>
      <c r="J52" s="99">
        <v>5.5E-2</v>
      </c>
      <c r="K52" s="96">
        <v>6.8000000000003127E-3</v>
      </c>
      <c r="L52" s="95">
        <v>22315242.356102999</v>
      </c>
      <c r="M52" s="97">
        <v>114.42</v>
      </c>
      <c r="N52" s="85"/>
      <c r="O52" s="95">
        <v>25533.100548640003</v>
      </c>
      <c r="P52" s="96">
        <v>1.2426833313812409E-3</v>
      </c>
      <c r="Q52" s="96">
        <v>5.0074976569537244E-2</v>
      </c>
      <c r="R52" s="96">
        <v>1.7063773359414034E-2</v>
      </c>
    </row>
    <row r="53" spans="2:18">
      <c r="B53" s="87" t="s">
        <v>332</v>
      </c>
      <c r="C53" s="85" t="s">
        <v>333</v>
      </c>
      <c r="D53" s="98" t="s">
        <v>129</v>
      </c>
      <c r="E53" s="85" t="s">
        <v>267</v>
      </c>
      <c r="F53" s="85"/>
      <c r="G53" s="85"/>
      <c r="H53" s="95">
        <v>15.099999999999936</v>
      </c>
      <c r="I53" s="98" t="s">
        <v>173</v>
      </c>
      <c r="J53" s="99">
        <v>5.5E-2</v>
      </c>
      <c r="K53" s="96">
        <v>2.769999999999976E-2</v>
      </c>
      <c r="L53" s="95">
        <v>18673678.402690001</v>
      </c>
      <c r="M53" s="97">
        <v>146.6</v>
      </c>
      <c r="N53" s="85"/>
      <c r="O53" s="95">
        <v>27375.612461557997</v>
      </c>
      <c r="P53" s="96">
        <v>1.0213334271161531E-3</v>
      </c>
      <c r="Q53" s="96">
        <v>5.3688471949493215E-2</v>
      </c>
      <c r="R53" s="96">
        <v>1.8295124234101588E-2</v>
      </c>
    </row>
    <row r="54" spans="2:18">
      <c r="B54" s="87" t="s">
        <v>334</v>
      </c>
      <c r="C54" s="85" t="s">
        <v>335</v>
      </c>
      <c r="D54" s="98" t="s">
        <v>129</v>
      </c>
      <c r="E54" s="85" t="s">
        <v>267</v>
      </c>
      <c r="F54" s="85"/>
      <c r="G54" s="85"/>
      <c r="H54" s="95">
        <v>3.7799999999999647</v>
      </c>
      <c r="I54" s="98" t="s">
        <v>173</v>
      </c>
      <c r="J54" s="99">
        <v>4.2500000000000003E-2</v>
      </c>
      <c r="K54" s="96">
        <v>9.3999999999992319E-3</v>
      </c>
      <c r="L54" s="95">
        <v>5975872.3911060002</v>
      </c>
      <c r="M54" s="97">
        <v>112.96</v>
      </c>
      <c r="N54" s="85"/>
      <c r="O54" s="95">
        <v>6750.3454531079997</v>
      </c>
      <c r="P54" s="96">
        <v>3.3354891444985907E-4</v>
      </c>
      <c r="Q54" s="96">
        <v>1.3238634679589269E-2</v>
      </c>
      <c r="R54" s="96">
        <v>4.5112564645315373E-3</v>
      </c>
    </row>
    <row r="55" spans="2:18">
      <c r="B55" s="87" t="s">
        <v>336</v>
      </c>
      <c r="C55" s="85" t="s">
        <v>337</v>
      </c>
      <c r="D55" s="98" t="s">
        <v>129</v>
      </c>
      <c r="E55" s="85" t="s">
        <v>267</v>
      </c>
      <c r="F55" s="85"/>
      <c r="G55" s="85"/>
      <c r="H55" s="95">
        <v>7.4799999999999836</v>
      </c>
      <c r="I55" s="98" t="s">
        <v>173</v>
      </c>
      <c r="J55" s="99">
        <v>0.02</v>
      </c>
      <c r="K55" s="96">
        <v>1.619999999999986E-2</v>
      </c>
      <c r="L55" s="95">
        <v>24890752.814722005</v>
      </c>
      <c r="M55" s="97">
        <v>102.81</v>
      </c>
      <c r="N55" s="85"/>
      <c r="O55" s="95">
        <v>25590.182968727997</v>
      </c>
      <c r="P55" s="96">
        <v>1.7449719596199711E-3</v>
      </c>
      <c r="Q55" s="96">
        <v>5.0186925404070423E-2</v>
      </c>
      <c r="R55" s="96">
        <v>1.7101921545817519E-2</v>
      </c>
    </row>
    <row r="56" spans="2:18">
      <c r="B56" s="87" t="s">
        <v>338</v>
      </c>
      <c r="C56" s="85" t="s">
        <v>339</v>
      </c>
      <c r="D56" s="98" t="s">
        <v>129</v>
      </c>
      <c r="E56" s="85" t="s">
        <v>267</v>
      </c>
      <c r="F56" s="85"/>
      <c r="G56" s="85"/>
      <c r="H56" s="95">
        <v>2.0500000000000211</v>
      </c>
      <c r="I56" s="98" t="s">
        <v>173</v>
      </c>
      <c r="J56" s="99">
        <v>0.01</v>
      </c>
      <c r="K56" s="96">
        <v>5.0999999999998321E-3</v>
      </c>
      <c r="L56" s="95">
        <v>18680063.901875</v>
      </c>
      <c r="M56" s="97">
        <v>101.93</v>
      </c>
      <c r="N56" s="85"/>
      <c r="O56" s="95">
        <v>19040.589965232</v>
      </c>
      <c r="P56" s="96">
        <v>1.2826540178192856E-3</v>
      </c>
      <c r="Q56" s="96">
        <v>3.7342002181162577E-2</v>
      </c>
      <c r="R56" s="96">
        <v>1.272482796115248E-2</v>
      </c>
    </row>
    <row r="57" spans="2:18">
      <c r="B57" s="87" t="s">
        <v>340</v>
      </c>
      <c r="C57" s="85" t="s">
        <v>341</v>
      </c>
      <c r="D57" s="98" t="s">
        <v>129</v>
      </c>
      <c r="E57" s="85" t="s">
        <v>267</v>
      </c>
      <c r="F57" s="85"/>
      <c r="G57" s="85"/>
      <c r="H57" s="95">
        <v>0.41000000000001163</v>
      </c>
      <c r="I57" s="98" t="s">
        <v>173</v>
      </c>
      <c r="J57" s="99">
        <v>0</v>
      </c>
      <c r="K57" s="96">
        <v>2.8999999999998827E-3</v>
      </c>
      <c r="L57" s="95">
        <v>17111183.600000001</v>
      </c>
      <c r="M57" s="97">
        <v>99.88</v>
      </c>
      <c r="N57" s="85"/>
      <c r="O57" s="95">
        <v>17090.65017968</v>
      </c>
      <c r="P57" s="96">
        <v>7.8286506965919139E-3</v>
      </c>
      <c r="Q57" s="96">
        <v>3.3517821530343585E-2</v>
      </c>
      <c r="R57" s="96">
        <v>1.1421683029663303E-2</v>
      </c>
    </row>
    <row r="58" spans="2:18">
      <c r="B58" s="87" t="s">
        <v>342</v>
      </c>
      <c r="C58" s="85" t="s">
        <v>343</v>
      </c>
      <c r="D58" s="98" t="s">
        <v>129</v>
      </c>
      <c r="E58" s="85" t="s">
        <v>267</v>
      </c>
      <c r="F58" s="85"/>
      <c r="G58" s="85"/>
      <c r="H58" s="95">
        <v>6.0800000000000471</v>
      </c>
      <c r="I58" s="98" t="s">
        <v>173</v>
      </c>
      <c r="J58" s="99">
        <v>1.7500000000000002E-2</v>
      </c>
      <c r="K58" s="96">
        <v>1.4000000000000113E-2</v>
      </c>
      <c r="L58" s="95">
        <v>17134348.345867001</v>
      </c>
      <c r="M58" s="97">
        <v>103.15</v>
      </c>
      <c r="N58" s="85"/>
      <c r="O58" s="95">
        <v>17674.080811627002</v>
      </c>
      <c r="P58" s="96">
        <v>9.3196086180461033E-4</v>
      </c>
      <c r="Q58" s="96">
        <v>3.4662033341558679E-2</v>
      </c>
      <c r="R58" s="96">
        <v>1.1811589772697438E-2</v>
      </c>
    </row>
    <row r="59" spans="2:18">
      <c r="B59" s="87" t="s">
        <v>344</v>
      </c>
      <c r="C59" s="85" t="s">
        <v>345</v>
      </c>
      <c r="D59" s="98" t="s">
        <v>129</v>
      </c>
      <c r="E59" s="85" t="s">
        <v>267</v>
      </c>
      <c r="F59" s="85"/>
      <c r="G59" s="85"/>
      <c r="H59" s="95">
        <v>8.5900000000000727</v>
      </c>
      <c r="I59" s="98" t="s">
        <v>173</v>
      </c>
      <c r="J59" s="99">
        <v>2.2499999999999999E-2</v>
      </c>
      <c r="K59" s="96">
        <v>1.830000000000024E-2</v>
      </c>
      <c r="L59" s="95">
        <v>15812102.541088</v>
      </c>
      <c r="M59" s="97">
        <v>104.76</v>
      </c>
      <c r="N59" s="85"/>
      <c r="O59" s="95">
        <v>16564.758275420001</v>
      </c>
      <c r="P59" s="96">
        <v>1.7071223031068193E-3</v>
      </c>
      <c r="Q59" s="96">
        <v>3.2486453454470349E-2</v>
      </c>
      <c r="R59" s="96">
        <v>1.1070229423441505E-2</v>
      </c>
    </row>
    <row r="60" spans="2:18">
      <c r="B60" s="87" t="s">
        <v>346</v>
      </c>
      <c r="C60" s="85" t="s">
        <v>347</v>
      </c>
      <c r="D60" s="98" t="s">
        <v>129</v>
      </c>
      <c r="E60" s="85" t="s">
        <v>267</v>
      </c>
      <c r="F60" s="85"/>
      <c r="G60" s="85"/>
      <c r="H60" s="95">
        <v>0.83999999999999675</v>
      </c>
      <c r="I60" s="98" t="s">
        <v>173</v>
      </c>
      <c r="J60" s="99">
        <v>0.05</v>
      </c>
      <c r="K60" s="96">
        <v>2.9000000000000076E-3</v>
      </c>
      <c r="L60" s="95">
        <v>37500251.993431002</v>
      </c>
      <c r="M60" s="97">
        <v>104.75</v>
      </c>
      <c r="N60" s="85"/>
      <c r="O60" s="95">
        <v>39281.513654893002</v>
      </c>
      <c r="P60" s="96">
        <v>2.0260363913363485E-3</v>
      </c>
      <c r="Q60" s="96">
        <v>7.7038073466150034E-2</v>
      </c>
      <c r="R60" s="96">
        <v>2.6251839056715121E-2</v>
      </c>
    </row>
    <row r="61" spans="2:18">
      <c r="B61" s="88"/>
      <c r="C61" s="85"/>
      <c r="D61" s="85"/>
      <c r="E61" s="85"/>
      <c r="F61" s="85"/>
      <c r="G61" s="85"/>
      <c r="H61" s="85"/>
      <c r="I61" s="85"/>
      <c r="J61" s="85"/>
      <c r="K61" s="96"/>
      <c r="L61" s="95"/>
      <c r="M61" s="97"/>
      <c r="N61" s="85"/>
      <c r="O61" s="85"/>
      <c r="P61" s="85"/>
      <c r="Q61" s="96"/>
      <c r="R61" s="85"/>
    </row>
    <row r="62" spans="2:18">
      <c r="B62" s="86" t="s">
        <v>25</v>
      </c>
      <c r="C62" s="83"/>
      <c r="D62" s="83"/>
      <c r="E62" s="83"/>
      <c r="F62" s="83"/>
      <c r="G62" s="83"/>
      <c r="H62" s="92">
        <v>2.6015984369029623</v>
      </c>
      <c r="I62" s="83"/>
      <c r="J62" s="83"/>
      <c r="K62" s="93">
        <v>3.2843217280268244E-3</v>
      </c>
      <c r="L62" s="92"/>
      <c r="M62" s="94"/>
      <c r="N62" s="83"/>
      <c r="O62" s="92">
        <v>4929.2619017979996</v>
      </c>
      <c r="P62" s="83"/>
      <c r="Q62" s="93">
        <v>9.6671641490400483E-3</v>
      </c>
      <c r="R62" s="93">
        <v>3.2942261658056022E-3</v>
      </c>
    </row>
    <row r="63" spans="2:18">
      <c r="B63" s="87" t="s">
        <v>348</v>
      </c>
      <c r="C63" s="85" t="s">
        <v>349</v>
      </c>
      <c r="D63" s="98" t="s">
        <v>129</v>
      </c>
      <c r="E63" s="85" t="s">
        <v>267</v>
      </c>
      <c r="F63" s="85"/>
      <c r="G63" s="85"/>
      <c r="H63" s="95">
        <v>2.6599999999999997</v>
      </c>
      <c r="I63" s="98" t="s">
        <v>173</v>
      </c>
      <c r="J63" s="99">
        <v>2.8999999999999998E-3</v>
      </c>
      <c r="K63" s="96">
        <v>3.3E-3</v>
      </c>
      <c r="L63" s="95">
        <v>4739848</v>
      </c>
      <c r="M63" s="97">
        <v>99.92</v>
      </c>
      <c r="N63" s="85"/>
      <c r="O63" s="95">
        <v>4736.0561299999999</v>
      </c>
      <c r="P63" s="96">
        <v>3.3810919562825704E-4</v>
      </c>
      <c r="Q63" s="96">
        <v>9.2882530772156937E-3</v>
      </c>
      <c r="R63" s="96">
        <v>3.1651067313909933E-3</v>
      </c>
    </row>
    <row r="64" spans="2:18">
      <c r="B64" s="87" t="s">
        <v>350</v>
      </c>
      <c r="C64" s="85" t="s">
        <v>351</v>
      </c>
      <c r="D64" s="98" t="s">
        <v>129</v>
      </c>
      <c r="E64" s="85" t="s">
        <v>267</v>
      </c>
      <c r="F64" s="85"/>
      <c r="G64" s="85"/>
      <c r="H64" s="95">
        <v>1.169999999996584</v>
      </c>
      <c r="I64" s="98" t="s">
        <v>173</v>
      </c>
      <c r="J64" s="99">
        <v>2.8999999999999998E-3</v>
      </c>
      <c r="K64" s="96">
        <v>2.8999999999782615E-3</v>
      </c>
      <c r="L64" s="95">
        <v>193167.13810800001</v>
      </c>
      <c r="M64" s="97">
        <v>100.02</v>
      </c>
      <c r="N64" s="85"/>
      <c r="O64" s="95">
        <v>193.205771798</v>
      </c>
      <c r="P64" s="96">
        <v>1.0484666585348805E-5</v>
      </c>
      <c r="Q64" s="96">
        <v>3.7891107182435501E-4</v>
      </c>
      <c r="R64" s="96">
        <v>1.2911943441460902E-4</v>
      </c>
    </row>
    <row r="65" spans="2:4">
      <c r="C65" s="1"/>
      <c r="D65" s="1"/>
    </row>
    <row r="66" spans="2:4">
      <c r="C66" s="1"/>
      <c r="D66" s="1"/>
    </row>
    <row r="67" spans="2:4">
      <c r="C67" s="1"/>
      <c r="D67" s="1"/>
    </row>
    <row r="68" spans="2:4">
      <c r="B68" s="100" t="s">
        <v>121</v>
      </c>
      <c r="C68" s="101"/>
      <c r="D68" s="101"/>
    </row>
    <row r="69" spans="2:4">
      <c r="B69" s="100" t="s">
        <v>244</v>
      </c>
      <c r="C69" s="101"/>
      <c r="D69" s="101"/>
    </row>
    <row r="70" spans="2:4">
      <c r="B70" s="148" t="s">
        <v>252</v>
      </c>
      <c r="C70" s="148"/>
      <c r="D70" s="148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70:D70"/>
  </mergeCells>
  <phoneticPr fontId="3" type="noConversion"/>
  <dataValidations count="1">
    <dataValidation allowBlank="1" showInputMessage="1" showErrorMessage="1" sqref="N10:Q10 N9 N1:N7 N32:N1048576 C5:C29 O1:Q9 O11:Q1048576 B71:B1048576 J1:M1048576 E1:I30 B68:B70 D1:D29 R1:AF1048576 AJ1:XFD1048576 AG1:AI27 AG31:AI1048576 C68:D69 A1:A1048576 B1:B67 E32:I1048576 C32:D67 C7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4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188</v>
      </c>
      <c r="C1" s="79" t="s" vm="1">
        <v>262</v>
      </c>
    </row>
    <row r="2" spans="2:67">
      <c r="B2" s="57" t="s">
        <v>187</v>
      </c>
      <c r="C2" s="79" t="s">
        <v>263</v>
      </c>
    </row>
    <row r="3" spans="2:67">
      <c r="B3" s="57" t="s">
        <v>189</v>
      </c>
      <c r="C3" s="79" t="s">
        <v>264</v>
      </c>
    </row>
    <row r="4" spans="2:67">
      <c r="B4" s="57" t="s">
        <v>190</v>
      </c>
      <c r="C4" s="79">
        <v>74</v>
      </c>
    </row>
    <row r="6" spans="2:67" ht="26.25" customHeight="1">
      <c r="B6" s="145" t="s">
        <v>218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0"/>
      <c r="BO6" s="3"/>
    </row>
    <row r="7" spans="2:67" ht="26.25" customHeight="1">
      <c r="B7" s="145" t="s">
        <v>96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AZ7" s="44"/>
      <c r="BJ7" s="3"/>
      <c r="BO7" s="3"/>
    </row>
    <row r="8" spans="2:67" s="3" customFormat="1" ht="78.75">
      <c r="B8" s="38" t="s">
        <v>124</v>
      </c>
      <c r="C8" s="14" t="s">
        <v>48</v>
      </c>
      <c r="D8" s="14" t="s">
        <v>128</v>
      </c>
      <c r="E8" s="14" t="s">
        <v>234</v>
      </c>
      <c r="F8" s="14" t="s">
        <v>126</v>
      </c>
      <c r="G8" s="14" t="s">
        <v>68</v>
      </c>
      <c r="H8" s="14" t="s">
        <v>15</v>
      </c>
      <c r="I8" s="14" t="s">
        <v>69</v>
      </c>
      <c r="J8" s="14" t="s">
        <v>111</v>
      </c>
      <c r="K8" s="14" t="s">
        <v>18</v>
      </c>
      <c r="L8" s="14" t="s">
        <v>110</v>
      </c>
      <c r="M8" s="14" t="s">
        <v>17</v>
      </c>
      <c r="N8" s="14" t="s">
        <v>19</v>
      </c>
      <c r="O8" s="14" t="s">
        <v>246</v>
      </c>
      <c r="P8" s="14" t="s">
        <v>245</v>
      </c>
      <c r="Q8" s="14" t="s">
        <v>65</v>
      </c>
      <c r="R8" s="14" t="s">
        <v>62</v>
      </c>
      <c r="S8" s="14" t="s">
        <v>191</v>
      </c>
      <c r="T8" s="39" t="s">
        <v>193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253</v>
      </c>
      <c r="P9" s="17"/>
      <c r="Q9" s="17" t="s">
        <v>249</v>
      </c>
      <c r="R9" s="17" t="s">
        <v>20</v>
      </c>
      <c r="S9" s="17" t="s">
        <v>20</v>
      </c>
      <c r="T9" s="75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122</v>
      </c>
      <c r="R10" s="20" t="s">
        <v>123</v>
      </c>
      <c r="S10" s="46" t="s">
        <v>194</v>
      </c>
      <c r="T10" s="74" t="s">
        <v>235</v>
      </c>
      <c r="U10" s="5"/>
      <c r="BJ10" s="1"/>
      <c r="BK10" s="3"/>
      <c r="BL10" s="1"/>
      <c r="BO10" s="1"/>
    </row>
    <row r="11" spans="2:67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5"/>
      <c r="BJ11" s="1"/>
      <c r="BK11" s="3"/>
      <c r="BL11" s="1"/>
      <c r="BO11" s="1"/>
    </row>
    <row r="12" spans="2:67" ht="20.25">
      <c r="B12" s="100" t="s">
        <v>261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BK12" s="4"/>
    </row>
    <row r="13" spans="2:67">
      <c r="B13" s="100" t="s">
        <v>121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2:67">
      <c r="B14" s="100" t="s">
        <v>244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2:67">
      <c r="B15" s="100" t="s">
        <v>252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2:67" ht="2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BJ16" s="4"/>
    </row>
    <row r="17" spans="2:20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2:20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2:20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2:20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2:20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2:2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2:20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2:20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2:20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2:20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2:2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2:2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2:2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2:2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2:20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2:20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2:20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2:20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2:20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2:20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2:20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</row>
    <row r="39" spans="2:20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2:20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2:20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2:20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2:20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2:20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2:20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</row>
    <row r="46" spans="2:20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2:20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2:20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2:20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2:20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</row>
    <row r="51" spans="2:20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2:20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2:20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2:20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2:20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2:20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2:20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2:20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2:20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2:20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2:20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  <row r="62" spans="2:20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</row>
    <row r="63" spans="2:20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</row>
    <row r="64" spans="2:20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2:20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2:20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2:20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  <row r="68" spans="2:20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  <row r="69" spans="2:20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2:20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2:20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2:20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2:20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2:20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2:20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</row>
    <row r="76" spans="2:20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</row>
    <row r="77" spans="2:20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</row>
    <row r="78" spans="2:20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</row>
    <row r="79" spans="2:20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2:20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</row>
    <row r="81" spans="2:20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</row>
    <row r="82" spans="2:20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</row>
    <row r="83" spans="2:20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</row>
    <row r="84" spans="2:20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</row>
    <row r="85" spans="2:20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2:20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2:20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2:20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</row>
    <row r="89" spans="2:20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</row>
    <row r="90" spans="2:20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2:20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</row>
    <row r="92" spans="2:20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</row>
    <row r="93" spans="2:20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</row>
    <row r="94" spans="2:20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</row>
    <row r="95" spans="2:20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</row>
    <row r="96" spans="2:20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</row>
    <row r="97" spans="2:20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</row>
    <row r="98" spans="2:20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</row>
    <row r="99" spans="2:20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</row>
    <row r="100" spans="2:20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</row>
    <row r="101" spans="2:20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</row>
    <row r="102" spans="2:20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</row>
    <row r="103" spans="2:20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</row>
    <row r="104" spans="2:20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</row>
    <row r="105" spans="2:20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</row>
    <row r="106" spans="2:20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</row>
    <row r="107" spans="2:20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</row>
    <row r="108" spans="2:20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</row>
    <row r="109" spans="2:20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</row>
    <row r="110" spans="2:20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H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34.14062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2.28515625" style="1" bestFit="1" customWidth="1"/>
    <col min="17" max="17" width="8.28515625" style="1" bestFit="1" customWidth="1"/>
    <col min="18" max="18" width="11.28515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0">
      <c r="B1" s="57" t="s">
        <v>188</v>
      </c>
      <c r="C1" s="79" t="s" vm="1">
        <v>262</v>
      </c>
    </row>
    <row r="2" spans="2:60">
      <c r="B2" s="57" t="s">
        <v>187</v>
      </c>
      <c r="C2" s="79" t="s">
        <v>263</v>
      </c>
    </row>
    <row r="3" spans="2:60">
      <c r="B3" s="57" t="s">
        <v>189</v>
      </c>
      <c r="C3" s="79" t="s">
        <v>264</v>
      </c>
    </row>
    <row r="4" spans="2:60">
      <c r="B4" s="57" t="s">
        <v>190</v>
      </c>
      <c r="C4" s="79">
        <v>74</v>
      </c>
    </row>
    <row r="6" spans="2:60" ht="26.25" customHeight="1">
      <c r="B6" s="151" t="s">
        <v>218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3"/>
    </row>
    <row r="7" spans="2:60" ht="26.25" customHeight="1">
      <c r="B7" s="151" t="s">
        <v>97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  <c r="BH7" s="3"/>
    </row>
    <row r="8" spans="2:60" s="3" customFormat="1" ht="78.75">
      <c r="B8" s="23" t="s">
        <v>124</v>
      </c>
      <c r="C8" s="31" t="s">
        <v>48</v>
      </c>
      <c r="D8" s="31" t="s">
        <v>128</v>
      </c>
      <c r="E8" s="31" t="s">
        <v>234</v>
      </c>
      <c r="F8" s="31" t="s">
        <v>126</v>
      </c>
      <c r="G8" s="31" t="s">
        <v>68</v>
      </c>
      <c r="H8" s="31" t="s">
        <v>15</v>
      </c>
      <c r="I8" s="31" t="s">
        <v>69</v>
      </c>
      <c r="J8" s="31" t="s">
        <v>111</v>
      </c>
      <c r="K8" s="31" t="s">
        <v>18</v>
      </c>
      <c r="L8" s="31" t="s">
        <v>110</v>
      </c>
      <c r="M8" s="31" t="s">
        <v>17</v>
      </c>
      <c r="N8" s="31" t="s">
        <v>19</v>
      </c>
      <c r="O8" s="14" t="s">
        <v>246</v>
      </c>
      <c r="P8" s="31" t="s">
        <v>245</v>
      </c>
      <c r="Q8" s="31" t="s">
        <v>260</v>
      </c>
      <c r="R8" s="31" t="s">
        <v>65</v>
      </c>
      <c r="S8" s="14" t="s">
        <v>62</v>
      </c>
      <c r="T8" s="31" t="s">
        <v>191</v>
      </c>
      <c r="U8" s="15" t="s">
        <v>193</v>
      </c>
      <c r="V8" s="1"/>
      <c r="BD8" s="1"/>
      <c r="BE8" s="1"/>
    </row>
    <row r="9" spans="2:60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253</v>
      </c>
      <c r="P9" s="33"/>
      <c r="Q9" s="17" t="s">
        <v>249</v>
      </c>
      <c r="R9" s="33" t="s">
        <v>249</v>
      </c>
      <c r="S9" s="17" t="s">
        <v>20</v>
      </c>
      <c r="T9" s="33" t="s">
        <v>249</v>
      </c>
      <c r="U9" s="18" t="s">
        <v>20</v>
      </c>
      <c r="BC9" s="1"/>
      <c r="BD9" s="1"/>
      <c r="BE9" s="1"/>
      <c r="BH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122</v>
      </c>
      <c r="R10" s="20" t="s">
        <v>123</v>
      </c>
      <c r="S10" s="20" t="s">
        <v>194</v>
      </c>
      <c r="T10" s="21" t="s">
        <v>235</v>
      </c>
      <c r="U10" s="21" t="s">
        <v>255</v>
      </c>
      <c r="V10" s="5"/>
      <c r="BC10" s="1"/>
      <c r="BD10" s="3"/>
      <c r="BE10" s="1"/>
    </row>
    <row r="11" spans="2:60" s="4" customFormat="1" ht="18" customHeight="1">
      <c r="B11" s="80" t="s">
        <v>36</v>
      </c>
      <c r="C11" s="81"/>
      <c r="D11" s="81"/>
      <c r="E11" s="81"/>
      <c r="F11" s="81"/>
      <c r="G11" s="81"/>
      <c r="H11" s="81"/>
      <c r="I11" s="81"/>
      <c r="J11" s="81"/>
      <c r="K11" s="89">
        <v>4.1503617031936635</v>
      </c>
      <c r="L11" s="81"/>
      <c r="M11" s="81"/>
      <c r="N11" s="104">
        <v>1.1590498587628926E-2</v>
      </c>
      <c r="O11" s="89"/>
      <c r="P11" s="91"/>
      <c r="Q11" s="89">
        <v>826.2018867490001</v>
      </c>
      <c r="R11" s="89">
        <v>404926.85854284291</v>
      </c>
      <c r="S11" s="81"/>
      <c r="T11" s="90">
        <v>1</v>
      </c>
      <c r="U11" s="90">
        <v>0.2706126554490309</v>
      </c>
      <c r="V11" s="5"/>
      <c r="BC11" s="1"/>
      <c r="BD11" s="3"/>
      <c r="BE11" s="1"/>
      <c r="BH11" s="1"/>
    </row>
    <row r="12" spans="2:60">
      <c r="B12" s="82" t="s">
        <v>241</v>
      </c>
      <c r="C12" s="83"/>
      <c r="D12" s="83"/>
      <c r="E12" s="83"/>
      <c r="F12" s="83"/>
      <c r="G12" s="83"/>
      <c r="H12" s="83"/>
      <c r="I12" s="83"/>
      <c r="J12" s="83"/>
      <c r="K12" s="92">
        <v>4.1503617031936635</v>
      </c>
      <c r="L12" s="83"/>
      <c r="M12" s="83"/>
      <c r="N12" s="105">
        <v>1.1590498587628926E-2</v>
      </c>
      <c r="O12" s="92"/>
      <c r="P12" s="94"/>
      <c r="Q12" s="92">
        <v>826.2018867490001</v>
      </c>
      <c r="R12" s="92">
        <v>404926.85854284285</v>
      </c>
      <c r="S12" s="83"/>
      <c r="T12" s="93">
        <v>0.99999999999999989</v>
      </c>
      <c r="U12" s="93">
        <v>0.27061265544903085</v>
      </c>
      <c r="BD12" s="3"/>
    </row>
    <row r="13" spans="2:60" ht="20.25">
      <c r="B13" s="103" t="s">
        <v>35</v>
      </c>
      <c r="C13" s="83"/>
      <c r="D13" s="83"/>
      <c r="E13" s="83"/>
      <c r="F13" s="83"/>
      <c r="G13" s="83"/>
      <c r="H13" s="83"/>
      <c r="I13" s="83"/>
      <c r="J13" s="83"/>
      <c r="K13" s="92">
        <v>4.1839445766102088</v>
      </c>
      <c r="L13" s="83"/>
      <c r="M13" s="83"/>
      <c r="N13" s="105">
        <v>6.5848960158780556E-3</v>
      </c>
      <c r="O13" s="92"/>
      <c r="P13" s="94"/>
      <c r="Q13" s="92">
        <v>742.97770594500003</v>
      </c>
      <c r="R13" s="92">
        <v>311215.3398501901</v>
      </c>
      <c r="S13" s="83"/>
      <c r="T13" s="93">
        <v>0.76857173902990739</v>
      </c>
      <c r="U13" s="93">
        <v>0.20798523920196282</v>
      </c>
      <c r="BD13" s="4"/>
    </row>
    <row r="14" spans="2:60">
      <c r="B14" s="88" t="s">
        <v>352</v>
      </c>
      <c r="C14" s="85" t="s">
        <v>353</v>
      </c>
      <c r="D14" s="98" t="s">
        <v>129</v>
      </c>
      <c r="E14" s="98" t="s">
        <v>354</v>
      </c>
      <c r="F14" s="85" t="s">
        <v>355</v>
      </c>
      <c r="G14" s="98" t="s">
        <v>356</v>
      </c>
      <c r="H14" s="85" t="s">
        <v>357</v>
      </c>
      <c r="I14" s="85" t="s">
        <v>358</v>
      </c>
      <c r="J14" s="85"/>
      <c r="K14" s="95">
        <v>3.5500000000001677</v>
      </c>
      <c r="L14" s="98" t="s">
        <v>173</v>
      </c>
      <c r="M14" s="99">
        <v>6.1999999999999998E-3</v>
      </c>
      <c r="N14" s="99">
        <v>-6.999999999993151E-4</v>
      </c>
      <c r="O14" s="95">
        <v>6056001.0270579997</v>
      </c>
      <c r="P14" s="97">
        <v>103.66</v>
      </c>
      <c r="Q14" s="85"/>
      <c r="R14" s="95">
        <v>6277.6503492490001</v>
      </c>
      <c r="S14" s="96">
        <v>1.284746821982829E-3</v>
      </c>
      <c r="T14" s="96">
        <v>1.5503171046345396E-2</v>
      </c>
      <c r="U14" s="96">
        <v>4.1953542847320583E-3</v>
      </c>
    </row>
    <row r="15" spans="2:60">
      <c r="B15" s="88" t="s">
        <v>359</v>
      </c>
      <c r="C15" s="85" t="s">
        <v>360</v>
      </c>
      <c r="D15" s="98" t="s">
        <v>129</v>
      </c>
      <c r="E15" s="98" t="s">
        <v>354</v>
      </c>
      <c r="F15" s="85" t="s">
        <v>361</v>
      </c>
      <c r="G15" s="98" t="s">
        <v>362</v>
      </c>
      <c r="H15" s="85" t="s">
        <v>357</v>
      </c>
      <c r="I15" s="85" t="s">
        <v>169</v>
      </c>
      <c r="J15" s="85"/>
      <c r="K15" s="95">
        <v>1.2399999999999838</v>
      </c>
      <c r="L15" s="98" t="s">
        <v>173</v>
      </c>
      <c r="M15" s="99">
        <v>5.8999999999999999E-3</v>
      </c>
      <c r="N15" s="99">
        <v>-9.9000000000005126E-3</v>
      </c>
      <c r="O15" s="95">
        <v>7259265.2336259997</v>
      </c>
      <c r="P15" s="97">
        <v>102.33</v>
      </c>
      <c r="Q15" s="85"/>
      <c r="R15" s="95">
        <v>7428.4060149379993</v>
      </c>
      <c r="S15" s="96">
        <v>1.3598838312415666E-3</v>
      </c>
      <c r="T15" s="96">
        <v>1.8345056294041911E-2</v>
      </c>
      <c r="U15" s="96">
        <v>4.96440439809264E-3</v>
      </c>
    </row>
    <row r="16" spans="2:60">
      <c r="B16" s="88" t="s">
        <v>363</v>
      </c>
      <c r="C16" s="85" t="s">
        <v>364</v>
      </c>
      <c r="D16" s="98" t="s">
        <v>129</v>
      </c>
      <c r="E16" s="98" t="s">
        <v>354</v>
      </c>
      <c r="F16" s="85" t="s">
        <v>361</v>
      </c>
      <c r="G16" s="98" t="s">
        <v>362</v>
      </c>
      <c r="H16" s="85" t="s">
        <v>357</v>
      </c>
      <c r="I16" s="85" t="s">
        <v>169</v>
      </c>
      <c r="J16" s="85"/>
      <c r="K16" s="95">
        <v>6.0800000000012071</v>
      </c>
      <c r="L16" s="98" t="s">
        <v>173</v>
      </c>
      <c r="M16" s="99">
        <v>8.3000000000000001E-3</v>
      </c>
      <c r="N16" s="99">
        <v>4.3000000000023427E-3</v>
      </c>
      <c r="O16" s="95">
        <v>2441706.9611840001</v>
      </c>
      <c r="P16" s="97">
        <v>103.11</v>
      </c>
      <c r="Q16" s="85"/>
      <c r="R16" s="95">
        <v>2517.6440298870002</v>
      </c>
      <c r="S16" s="96">
        <v>1.8987277783960746E-3</v>
      </c>
      <c r="T16" s="96">
        <v>6.2175278739150944E-3</v>
      </c>
      <c r="U16" s="96">
        <v>1.6825417282885309E-3</v>
      </c>
    </row>
    <row r="17" spans="2:55" ht="20.25">
      <c r="B17" s="88" t="s">
        <v>365</v>
      </c>
      <c r="C17" s="85" t="s">
        <v>366</v>
      </c>
      <c r="D17" s="98" t="s">
        <v>129</v>
      </c>
      <c r="E17" s="98" t="s">
        <v>354</v>
      </c>
      <c r="F17" s="85" t="s">
        <v>367</v>
      </c>
      <c r="G17" s="98" t="s">
        <v>362</v>
      </c>
      <c r="H17" s="85" t="s">
        <v>357</v>
      </c>
      <c r="I17" s="85" t="s">
        <v>169</v>
      </c>
      <c r="J17" s="85"/>
      <c r="K17" s="95">
        <v>2.2300000000002607</v>
      </c>
      <c r="L17" s="98" t="s">
        <v>173</v>
      </c>
      <c r="M17" s="99">
        <v>0.04</v>
      </c>
      <c r="N17" s="99">
        <v>-4.6999999999997625E-3</v>
      </c>
      <c r="O17" s="95">
        <v>3673445.1803720002</v>
      </c>
      <c r="P17" s="97">
        <v>114.9</v>
      </c>
      <c r="Q17" s="85"/>
      <c r="R17" s="95">
        <v>4220.7884643299994</v>
      </c>
      <c r="S17" s="96">
        <v>1.773158407590689E-3</v>
      </c>
      <c r="T17" s="96">
        <v>1.0423582371193642E-2</v>
      </c>
      <c r="U17" s="96">
        <v>2.8207533047604179E-3</v>
      </c>
      <c r="BC17" s="4"/>
    </row>
    <row r="18" spans="2:55">
      <c r="B18" s="88" t="s">
        <v>368</v>
      </c>
      <c r="C18" s="85" t="s">
        <v>369</v>
      </c>
      <c r="D18" s="98" t="s">
        <v>129</v>
      </c>
      <c r="E18" s="98" t="s">
        <v>354</v>
      </c>
      <c r="F18" s="85" t="s">
        <v>367</v>
      </c>
      <c r="G18" s="98" t="s">
        <v>362</v>
      </c>
      <c r="H18" s="85" t="s">
        <v>357</v>
      </c>
      <c r="I18" s="85" t="s">
        <v>169</v>
      </c>
      <c r="J18" s="85"/>
      <c r="K18" s="95">
        <v>3.4299999999997426</v>
      </c>
      <c r="L18" s="98" t="s">
        <v>173</v>
      </c>
      <c r="M18" s="99">
        <v>9.8999999999999991E-3</v>
      </c>
      <c r="N18" s="99">
        <v>-2.200000000000511E-3</v>
      </c>
      <c r="O18" s="95">
        <v>4811253.0829419997</v>
      </c>
      <c r="P18" s="97">
        <v>105.7</v>
      </c>
      <c r="Q18" s="85"/>
      <c r="R18" s="95">
        <v>5085.4946409170007</v>
      </c>
      <c r="S18" s="96">
        <v>1.5963683561230496E-3</v>
      </c>
      <c r="T18" s="96">
        <v>1.2559045006837783E-2</v>
      </c>
      <c r="U18" s="96">
        <v>3.3986365192042647E-3</v>
      </c>
    </row>
    <row r="19" spans="2:55">
      <c r="B19" s="88" t="s">
        <v>370</v>
      </c>
      <c r="C19" s="85" t="s">
        <v>371</v>
      </c>
      <c r="D19" s="98" t="s">
        <v>129</v>
      </c>
      <c r="E19" s="98" t="s">
        <v>354</v>
      </c>
      <c r="F19" s="85" t="s">
        <v>367</v>
      </c>
      <c r="G19" s="98" t="s">
        <v>362</v>
      </c>
      <c r="H19" s="85" t="s">
        <v>357</v>
      </c>
      <c r="I19" s="85" t="s">
        <v>169</v>
      </c>
      <c r="J19" s="85"/>
      <c r="K19" s="95">
        <v>5.3800000000002379</v>
      </c>
      <c r="L19" s="98" t="s">
        <v>173</v>
      </c>
      <c r="M19" s="99">
        <v>8.6E-3</v>
      </c>
      <c r="N19" s="99">
        <v>3.7000000000011867E-3</v>
      </c>
      <c r="O19" s="95">
        <v>4047059.7741450001</v>
      </c>
      <c r="P19" s="97">
        <v>104.15</v>
      </c>
      <c r="Q19" s="85"/>
      <c r="R19" s="95">
        <v>4215.0125879499992</v>
      </c>
      <c r="S19" s="96">
        <v>1.6179495697105286E-3</v>
      </c>
      <c r="T19" s="96">
        <v>1.0409318372009235E-2</v>
      </c>
      <c r="U19" s="96">
        <v>2.8168932860638024E-3</v>
      </c>
      <c r="BC19" s="3"/>
    </row>
    <row r="20" spans="2:55">
      <c r="B20" s="88" t="s">
        <v>372</v>
      </c>
      <c r="C20" s="85" t="s">
        <v>373</v>
      </c>
      <c r="D20" s="98" t="s">
        <v>129</v>
      </c>
      <c r="E20" s="98" t="s">
        <v>354</v>
      </c>
      <c r="F20" s="85" t="s">
        <v>367</v>
      </c>
      <c r="G20" s="98" t="s">
        <v>362</v>
      </c>
      <c r="H20" s="85" t="s">
        <v>357</v>
      </c>
      <c r="I20" s="85" t="s">
        <v>169</v>
      </c>
      <c r="J20" s="85"/>
      <c r="K20" s="95">
        <v>8.0799999999819772</v>
      </c>
      <c r="L20" s="98" t="s">
        <v>173</v>
      </c>
      <c r="M20" s="99">
        <v>1.2199999999999999E-2</v>
      </c>
      <c r="N20" s="99">
        <v>8.8999999999662075E-3</v>
      </c>
      <c r="O20" s="95">
        <v>153188.04999999999</v>
      </c>
      <c r="P20" s="97">
        <v>104.32</v>
      </c>
      <c r="Q20" s="85"/>
      <c r="R20" s="95">
        <v>159.80576778600002</v>
      </c>
      <c r="S20" s="96">
        <v>1.9110094959132144E-4</v>
      </c>
      <c r="T20" s="96">
        <v>3.9465341558490846E-4</v>
      </c>
      <c r="U20" s="96">
        <v>1.0679820877346202E-4</v>
      </c>
    </row>
    <row r="21" spans="2:55">
      <c r="B21" s="88" t="s">
        <v>374</v>
      </c>
      <c r="C21" s="85" t="s">
        <v>375</v>
      </c>
      <c r="D21" s="98" t="s">
        <v>129</v>
      </c>
      <c r="E21" s="98" t="s">
        <v>354</v>
      </c>
      <c r="F21" s="85" t="s">
        <v>367</v>
      </c>
      <c r="G21" s="98" t="s">
        <v>362</v>
      </c>
      <c r="H21" s="85" t="s">
        <v>357</v>
      </c>
      <c r="I21" s="85" t="s">
        <v>169</v>
      </c>
      <c r="J21" s="85"/>
      <c r="K21" s="95">
        <v>10.849999999999225</v>
      </c>
      <c r="L21" s="98" t="s">
        <v>173</v>
      </c>
      <c r="M21" s="99">
        <v>5.6000000000000008E-3</v>
      </c>
      <c r="N21" s="99">
        <v>4.5000000000011064E-3</v>
      </c>
      <c r="O21" s="95">
        <v>2210880.2815530002</v>
      </c>
      <c r="P21" s="97">
        <v>102.17</v>
      </c>
      <c r="Q21" s="85"/>
      <c r="R21" s="95">
        <v>2258.856344195</v>
      </c>
      <c r="S21" s="96">
        <v>3.1497296464632367E-3</v>
      </c>
      <c r="T21" s="96">
        <v>5.5784305153865309E-3</v>
      </c>
      <c r="U21" s="96">
        <v>1.509593895006655E-3</v>
      </c>
    </row>
    <row r="22" spans="2:55">
      <c r="B22" s="88" t="s">
        <v>376</v>
      </c>
      <c r="C22" s="85" t="s">
        <v>377</v>
      </c>
      <c r="D22" s="98" t="s">
        <v>129</v>
      </c>
      <c r="E22" s="98" t="s">
        <v>354</v>
      </c>
      <c r="F22" s="85" t="s">
        <v>367</v>
      </c>
      <c r="G22" s="98" t="s">
        <v>362</v>
      </c>
      <c r="H22" s="85" t="s">
        <v>357</v>
      </c>
      <c r="I22" s="85" t="s">
        <v>169</v>
      </c>
      <c r="J22" s="85"/>
      <c r="K22" s="95">
        <v>1.4500000000003959</v>
      </c>
      <c r="L22" s="98" t="s">
        <v>173</v>
      </c>
      <c r="M22" s="99">
        <v>4.0999999999999995E-3</v>
      </c>
      <c r="N22" s="99">
        <v>-8.9000000000087082E-3</v>
      </c>
      <c r="O22" s="95">
        <v>744222.40698500013</v>
      </c>
      <c r="P22" s="97">
        <v>101.83</v>
      </c>
      <c r="Q22" s="85"/>
      <c r="R22" s="95">
        <v>757.841707606</v>
      </c>
      <c r="S22" s="96">
        <v>6.0366648764679164E-4</v>
      </c>
      <c r="T22" s="96">
        <v>1.8715520880317632E-3</v>
      </c>
      <c r="U22" s="96">
        <v>5.064656803534538E-4</v>
      </c>
    </row>
    <row r="23" spans="2:55">
      <c r="B23" s="88" t="s">
        <v>378</v>
      </c>
      <c r="C23" s="85" t="s">
        <v>379</v>
      </c>
      <c r="D23" s="98" t="s">
        <v>129</v>
      </c>
      <c r="E23" s="98" t="s">
        <v>354</v>
      </c>
      <c r="F23" s="85" t="s">
        <v>367</v>
      </c>
      <c r="G23" s="98" t="s">
        <v>362</v>
      </c>
      <c r="H23" s="85" t="s">
        <v>357</v>
      </c>
      <c r="I23" s="85" t="s">
        <v>169</v>
      </c>
      <c r="J23" s="85"/>
      <c r="K23" s="95">
        <v>0.84000000000001529</v>
      </c>
      <c r="L23" s="98" t="s">
        <v>173</v>
      </c>
      <c r="M23" s="99">
        <v>6.4000000000000003E-3</v>
      </c>
      <c r="N23" s="99">
        <v>-1.1399999999998434E-2</v>
      </c>
      <c r="O23" s="95">
        <v>5148779.3145070001</v>
      </c>
      <c r="P23" s="97">
        <v>101.61</v>
      </c>
      <c r="Q23" s="85"/>
      <c r="R23" s="95">
        <v>5231.6745026129993</v>
      </c>
      <c r="S23" s="96">
        <v>1.6344838217599788E-3</v>
      </c>
      <c r="T23" s="96">
        <v>1.292004813274066E-2</v>
      </c>
      <c r="U23" s="96">
        <v>3.4963285337302435E-3</v>
      </c>
    </row>
    <row r="24" spans="2:55">
      <c r="B24" s="88" t="s">
        <v>380</v>
      </c>
      <c r="C24" s="85" t="s">
        <v>381</v>
      </c>
      <c r="D24" s="98" t="s">
        <v>129</v>
      </c>
      <c r="E24" s="98" t="s">
        <v>354</v>
      </c>
      <c r="F24" s="85" t="s">
        <v>382</v>
      </c>
      <c r="G24" s="98" t="s">
        <v>362</v>
      </c>
      <c r="H24" s="85" t="s">
        <v>357</v>
      </c>
      <c r="I24" s="85" t="s">
        <v>169</v>
      </c>
      <c r="J24" s="85"/>
      <c r="K24" s="95">
        <v>3.1500000000000949</v>
      </c>
      <c r="L24" s="98" t="s">
        <v>173</v>
      </c>
      <c r="M24" s="99">
        <v>0.05</v>
      </c>
      <c r="N24" s="99">
        <v>-3.0999999999996803E-3</v>
      </c>
      <c r="O24" s="95">
        <v>6388157.6084580002</v>
      </c>
      <c r="P24" s="97">
        <v>122.55</v>
      </c>
      <c r="Q24" s="85"/>
      <c r="R24" s="95">
        <v>7828.6872538750004</v>
      </c>
      <c r="S24" s="96">
        <v>2.026952474866949E-3</v>
      </c>
      <c r="T24" s="96">
        <v>1.9333583556415766E-2</v>
      </c>
      <c r="U24" s="96">
        <v>5.2319123855473892E-3</v>
      </c>
    </row>
    <row r="25" spans="2:55">
      <c r="B25" s="88" t="s">
        <v>383</v>
      </c>
      <c r="C25" s="85" t="s">
        <v>384</v>
      </c>
      <c r="D25" s="98" t="s">
        <v>129</v>
      </c>
      <c r="E25" s="98" t="s">
        <v>354</v>
      </c>
      <c r="F25" s="85" t="s">
        <v>382</v>
      </c>
      <c r="G25" s="98" t="s">
        <v>362</v>
      </c>
      <c r="H25" s="85" t="s">
        <v>357</v>
      </c>
      <c r="I25" s="85" t="s">
        <v>169</v>
      </c>
      <c r="J25" s="85"/>
      <c r="K25" s="95">
        <v>0.95999999999900343</v>
      </c>
      <c r="L25" s="98" t="s">
        <v>173</v>
      </c>
      <c r="M25" s="99">
        <v>1.6E-2</v>
      </c>
      <c r="N25" s="99">
        <v>-1.0499999999984775E-2</v>
      </c>
      <c r="O25" s="95">
        <v>350286.18506300001</v>
      </c>
      <c r="P25" s="97">
        <v>103.13</v>
      </c>
      <c r="Q25" s="85"/>
      <c r="R25" s="95">
        <v>361.25014639100004</v>
      </c>
      <c r="S25" s="96">
        <v>1.6686572539834147E-4</v>
      </c>
      <c r="T25" s="96">
        <v>8.9213678660631077E-4</v>
      </c>
      <c r="U25" s="96">
        <v>2.4142350484729916E-4</v>
      </c>
    </row>
    <row r="26" spans="2:55">
      <c r="B26" s="88" t="s">
        <v>385</v>
      </c>
      <c r="C26" s="85" t="s">
        <v>386</v>
      </c>
      <c r="D26" s="98" t="s">
        <v>129</v>
      </c>
      <c r="E26" s="98" t="s">
        <v>354</v>
      </c>
      <c r="F26" s="85" t="s">
        <v>382</v>
      </c>
      <c r="G26" s="98" t="s">
        <v>362</v>
      </c>
      <c r="H26" s="85" t="s">
        <v>357</v>
      </c>
      <c r="I26" s="85" t="s">
        <v>169</v>
      </c>
      <c r="J26" s="85"/>
      <c r="K26" s="95">
        <v>2.4799999999998361</v>
      </c>
      <c r="L26" s="98" t="s">
        <v>173</v>
      </c>
      <c r="M26" s="99">
        <v>6.9999999999999993E-3</v>
      </c>
      <c r="N26" s="99">
        <v>-3.2999999999991066E-3</v>
      </c>
      <c r="O26" s="95">
        <v>2577534.3917720001</v>
      </c>
      <c r="P26" s="97">
        <v>104.24</v>
      </c>
      <c r="Q26" s="85"/>
      <c r="R26" s="95">
        <v>2686.821826028</v>
      </c>
      <c r="S26" s="96">
        <v>9.0650235910495075E-4</v>
      </c>
      <c r="T26" s="96">
        <v>6.6353262801502298E-3</v>
      </c>
      <c r="U26" s="96">
        <v>1.7956032644421938E-3</v>
      </c>
    </row>
    <row r="27" spans="2:55">
      <c r="B27" s="88" t="s">
        <v>387</v>
      </c>
      <c r="C27" s="85" t="s">
        <v>388</v>
      </c>
      <c r="D27" s="98" t="s">
        <v>129</v>
      </c>
      <c r="E27" s="98" t="s">
        <v>354</v>
      </c>
      <c r="F27" s="85" t="s">
        <v>382</v>
      </c>
      <c r="G27" s="98" t="s">
        <v>362</v>
      </c>
      <c r="H27" s="85" t="s">
        <v>357</v>
      </c>
      <c r="I27" s="85" t="s">
        <v>169</v>
      </c>
      <c r="J27" s="85"/>
      <c r="K27" s="95">
        <v>4.530000000004728</v>
      </c>
      <c r="L27" s="98" t="s">
        <v>173</v>
      </c>
      <c r="M27" s="99">
        <v>6.0000000000000001E-3</v>
      </c>
      <c r="N27" s="99">
        <v>1.4000000000101071E-3</v>
      </c>
      <c r="O27" s="95">
        <v>535392.23474999995</v>
      </c>
      <c r="P27" s="97">
        <v>103.49</v>
      </c>
      <c r="Q27" s="85"/>
      <c r="R27" s="95">
        <v>554.07744794600001</v>
      </c>
      <c r="S27" s="96">
        <v>2.4071822419401612E-4</v>
      </c>
      <c r="T27" s="96">
        <v>1.3683395809798483E-3</v>
      </c>
      <c r="U27" s="96">
        <v>3.7029000756497101E-4</v>
      </c>
    </row>
    <row r="28" spans="2:55">
      <c r="B28" s="88" t="s">
        <v>389</v>
      </c>
      <c r="C28" s="85" t="s">
        <v>390</v>
      </c>
      <c r="D28" s="98" t="s">
        <v>129</v>
      </c>
      <c r="E28" s="98" t="s">
        <v>354</v>
      </c>
      <c r="F28" s="85" t="s">
        <v>382</v>
      </c>
      <c r="G28" s="98" t="s">
        <v>362</v>
      </c>
      <c r="H28" s="85" t="s">
        <v>357</v>
      </c>
      <c r="I28" s="85" t="s">
        <v>169</v>
      </c>
      <c r="J28" s="85"/>
      <c r="K28" s="95">
        <v>5.9299999999998576</v>
      </c>
      <c r="L28" s="98" t="s">
        <v>173</v>
      </c>
      <c r="M28" s="99">
        <v>1.7500000000000002E-2</v>
      </c>
      <c r="N28" s="99">
        <v>4.9000000000003477E-3</v>
      </c>
      <c r="O28" s="95">
        <v>4825423.5750000002</v>
      </c>
      <c r="P28" s="97">
        <v>107.52</v>
      </c>
      <c r="Q28" s="85"/>
      <c r="R28" s="95">
        <v>5188.2956550179997</v>
      </c>
      <c r="S28" s="96">
        <v>2.4106061230515148E-3</v>
      </c>
      <c r="T28" s="96">
        <v>1.2812920520235279E-2</v>
      </c>
      <c r="U28" s="96">
        <v>3.4673384460382471E-3</v>
      </c>
    </row>
    <row r="29" spans="2:55">
      <c r="B29" s="88" t="s">
        <v>391</v>
      </c>
      <c r="C29" s="85" t="s">
        <v>392</v>
      </c>
      <c r="D29" s="98" t="s">
        <v>129</v>
      </c>
      <c r="E29" s="98" t="s">
        <v>354</v>
      </c>
      <c r="F29" s="85" t="s">
        <v>393</v>
      </c>
      <c r="G29" s="98" t="s">
        <v>362</v>
      </c>
      <c r="H29" s="85" t="s">
        <v>394</v>
      </c>
      <c r="I29" s="85" t="s">
        <v>169</v>
      </c>
      <c r="J29" s="85"/>
      <c r="K29" s="95">
        <v>1.5</v>
      </c>
      <c r="L29" s="98" t="s">
        <v>173</v>
      </c>
      <c r="M29" s="99">
        <v>8.0000000000000002E-3</v>
      </c>
      <c r="N29" s="99">
        <v>-5.4000000000008052E-3</v>
      </c>
      <c r="O29" s="95">
        <v>1437271.6067359999</v>
      </c>
      <c r="P29" s="97">
        <v>103.67</v>
      </c>
      <c r="Q29" s="85"/>
      <c r="R29" s="95">
        <v>1490.019442822</v>
      </c>
      <c r="S29" s="96">
        <v>3.3448759317559031E-3</v>
      </c>
      <c r="T29" s="96">
        <v>3.6797248969454317E-3</v>
      </c>
      <c r="U29" s="96">
        <v>9.9578012568431488E-4</v>
      </c>
    </row>
    <row r="30" spans="2:55">
      <c r="B30" s="88" t="s">
        <v>395</v>
      </c>
      <c r="C30" s="85" t="s">
        <v>396</v>
      </c>
      <c r="D30" s="98" t="s">
        <v>129</v>
      </c>
      <c r="E30" s="98" t="s">
        <v>354</v>
      </c>
      <c r="F30" s="85" t="s">
        <v>361</v>
      </c>
      <c r="G30" s="98" t="s">
        <v>362</v>
      </c>
      <c r="H30" s="85" t="s">
        <v>394</v>
      </c>
      <c r="I30" s="85" t="s">
        <v>169</v>
      </c>
      <c r="J30" s="85"/>
      <c r="K30" s="95">
        <v>1.579999999999983</v>
      </c>
      <c r="L30" s="98" t="s">
        <v>173</v>
      </c>
      <c r="M30" s="99">
        <v>3.4000000000000002E-2</v>
      </c>
      <c r="N30" s="99">
        <v>-6.3999999999986394E-3</v>
      </c>
      <c r="O30" s="95">
        <v>2109288.853315</v>
      </c>
      <c r="P30" s="97">
        <v>111.42</v>
      </c>
      <c r="Q30" s="85"/>
      <c r="R30" s="95">
        <v>2350.1697220879996</v>
      </c>
      <c r="S30" s="96">
        <v>1.1275127573854267E-3</v>
      </c>
      <c r="T30" s="96">
        <v>5.8039363714850788E-3</v>
      </c>
      <c r="U30" s="96">
        <v>1.5706186335447904E-3</v>
      </c>
    </row>
    <row r="31" spans="2:55">
      <c r="B31" s="88" t="s">
        <v>397</v>
      </c>
      <c r="C31" s="85" t="s">
        <v>398</v>
      </c>
      <c r="D31" s="98" t="s">
        <v>129</v>
      </c>
      <c r="E31" s="98" t="s">
        <v>354</v>
      </c>
      <c r="F31" s="85" t="s">
        <v>367</v>
      </c>
      <c r="G31" s="98" t="s">
        <v>362</v>
      </c>
      <c r="H31" s="85" t="s">
        <v>394</v>
      </c>
      <c r="I31" s="85" t="s">
        <v>169</v>
      </c>
      <c r="J31" s="85"/>
      <c r="K31" s="95">
        <v>0.47000000000016195</v>
      </c>
      <c r="L31" s="98" t="s">
        <v>173</v>
      </c>
      <c r="M31" s="99">
        <v>0.03</v>
      </c>
      <c r="N31" s="99">
        <v>-1.9499999999998848E-2</v>
      </c>
      <c r="O31" s="95">
        <v>1560561.4738109999</v>
      </c>
      <c r="P31" s="97">
        <v>110.81</v>
      </c>
      <c r="Q31" s="85"/>
      <c r="R31" s="95">
        <v>1729.2580961759998</v>
      </c>
      <c r="S31" s="96">
        <v>3.2511697371062497E-3</v>
      </c>
      <c r="T31" s="96">
        <v>4.2705443210135623E-3</v>
      </c>
      <c r="U31" s="96">
        <v>1.1556633389222587E-3</v>
      </c>
    </row>
    <row r="32" spans="2:55">
      <c r="B32" s="88" t="s">
        <v>399</v>
      </c>
      <c r="C32" s="85" t="s">
        <v>400</v>
      </c>
      <c r="D32" s="98" t="s">
        <v>129</v>
      </c>
      <c r="E32" s="98" t="s">
        <v>354</v>
      </c>
      <c r="F32" s="85" t="s">
        <v>401</v>
      </c>
      <c r="G32" s="98" t="s">
        <v>402</v>
      </c>
      <c r="H32" s="85" t="s">
        <v>394</v>
      </c>
      <c r="I32" s="85" t="s">
        <v>169</v>
      </c>
      <c r="J32" s="85"/>
      <c r="K32" s="95">
        <v>6.2199999999999092</v>
      </c>
      <c r="L32" s="98" t="s">
        <v>173</v>
      </c>
      <c r="M32" s="99">
        <v>8.3000000000000001E-3</v>
      </c>
      <c r="N32" s="99">
        <v>4.6999999999999646E-3</v>
      </c>
      <c r="O32" s="95">
        <v>5464632.0355369998</v>
      </c>
      <c r="P32" s="97">
        <v>103.4</v>
      </c>
      <c r="Q32" s="85"/>
      <c r="R32" s="95">
        <v>5650.4293336659994</v>
      </c>
      <c r="S32" s="96">
        <v>3.5683384694336373E-3</v>
      </c>
      <c r="T32" s="96">
        <v>1.3954197441976205E-2</v>
      </c>
      <c r="U32" s="96">
        <v>3.7761824244332554E-3</v>
      </c>
    </row>
    <row r="33" spans="2:21">
      <c r="B33" s="88" t="s">
        <v>403</v>
      </c>
      <c r="C33" s="85" t="s">
        <v>404</v>
      </c>
      <c r="D33" s="98" t="s">
        <v>129</v>
      </c>
      <c r="E33" s="98" t="s">
        <v>354</v>
      </c>
      <c r="F33" s="85" t="s">
        <v>401</v>
      </c>
      <c r="G33" s="98" t="s">
        <v>402</v>
      </c>
      <c r="H33" s="85" t="s">
        <v>394</v>
      </c>
      <c r="I33" s="85" t="s">
        <v>169</v>
      </c>
      <c r="J33" s="85"/>
      <c r="K33" s="95">
        <v>9.8700000000032642</v>
      </c>
      <c r="L33" s="98" t="s">
        <v>173</v>
      </c>
      <c r="M33" s="99">
        <v>1.6500000000000001E-2</v>
      </c>
      <c r="N33" s="99">
        <v>1.4000000000000002E-2</v>
      </c>
      <c r="O33" s="95">
        <v>825734.08689199993</v>
      </c>
      <c r="P33" s="97">
        <v>103.87</v>
      </c>
      <c r="Q33" s="85"/>
      <c r="R33" s="95">
        <v>857.68999566000002</v>
      </c>
      <c r="S33" s="96">
        <v>1.9527132462890046E-3</v>
      </c>
      <c r="T33" s="96">
        <v>2.1181356029245785E-3</v>
      </c>
      <c r="U33" s="96">
        <v>5.7319430010855418E-4</v>
      </c>
    </row>
    <row r="34" spans="2:21">
      <c r="B34" s="88" t="s">
        <v>405</v>
      </c>
      <c r="C34" s="85" t="s">
        <v>406</v>
      </c>
      <c r="D34" s="98" t="s">
        <v>129</v>
      </c>
      <c r="E34" s="98" t="s">
        <v>354</v>
      </c>
      <c r="F34" s="85" t="s">
        <v>407</v>
      </c>
      <c r="G34" s="98" t="s">
        <v>408</v>
      </c>
      <c r="H34" s="85" t="s">
        <v>394</v>
      </c>
      <c r="I34" s="85" t="s">
        <v>169</v>
      </c>
      <c r="J34" s="85"/>
      <c r="K34" s="95">
        <v>9.53999999997834</v>
      </c>
      <c r="L34" s="98" t="s">
        <v>173</v>
      </c>
      <c r="M34" s="99">
        <v>2.6499999999999999E-2</v>
      </c>
      <c r="N34" s="99">
        <v>1.4099999999984531E-2</v>
      </c>
      <c r="O34" s="95">
        <v>113690.365235</v>
      </c>
      <c r="P34" s="97">
        <v>113.71</v>
      </c>
      <c r="Q34" s="85"/>
      <c r="R34" s="95">
        <v>129.27731521999999</v>
      </c>
      <c r="S34" s="96">
        <v>9.6796311411694188E-5</v>
      </c>
      <c r="T34" s="96">
        <v>3.1926090475996896E-4</v>
      </c>
      <c r="U34" s="96">
        <v>8.6396041218155358E-5</v>
      </c>
    </row>
    <row r="35" spans="2:21">
      <c r="B35" s="88" t="s">
        <v>409</v>
      </c>
      <c r="C35" s="85" t="s">
        <v>410</v>
      </c>
      <c r="D35" s="98" t="s">
        <v>129</v>
      </c>
      <c r="E35" s="98" t="s">
        <v>354</v>
      </c>
      <c r="F35" s="85" t="s">
        <v>411</v>
      </c>
      <c r="G35" s="98" t="s">
        <v>412</v>
      </c>
      <c r="H35" s="85" t="s">
        <v>394</v>
      </c>
      <c r="I35" s="85" t="s">
        <v>358</v>
      </c>
      <c r="J35" s="85"/>
      <c r="K35" s="95">
        <v>3.4800000000008366</v>
      </c>
      <c r="L35" s="98" t="s">
        <v>173</v>
      </c>
      <c r="M35" s="99">
        <v>6.5000000000000006E-3</v>
      </c>
      <c r="N35" s="96">
        <v>-1E-4</v>
      </c>
      <c r="O35" s="95">
        <v>1876804.313994</v>
      </c>
      <c r="P35" s="97">
        <v>102.25</v>
      </c>
      <c r="Q35" s="95">
        <v>319.91692800799996</v>
      </c>
      <c r="R35" s="95">
        <v>2245.9873550940001</v>
      </c>
      <c r="S35" s="96">
        <v>2.4173645176184242E-3</v>
      </c>
      <c r="T35" s="96">
        <v>5.546649494124296E-3</v>
      </c>
      <c r="U35" s="96">
        <v>1.5009935484499998E-3</v>
      </c>
    </row>
    <row r="36" spans="2:21">
      <c r="B36" s="88" t="s">
        <v>413</v>
      </c>
      <c r="C36" s="85" t="s">
        <v>414</v>
      </c>
      <c r="D36" s="98" t="s">
        <v>129</v>
      </c>
      <c r="E36" s="98" t="s">
        <v>354</v>
      </c>
      <c r="F36" s="85" t="s">
        <v>411</v>
      </c>
      <c r="G36" s="98" t="s">
        <v>412</v>
      </c>
      <c r="H36" s="85" t="s">
        <v>394</v>
      </c>
      <c r="I36" s="85" t="s">
        <v>358</v>
      </c>
      <c r="J36" s="85"/>
      <c r="K36" s="95">
        <v>4.1499999999998929</v>
      </c>
      <c r="L36" s="98" t="s">
        <v>173</v>
      </c>
      <c r="M36" s="99">
        <v>1.6399999999999998E-2</v>
      </c>
      <c r="N36" s="99">
        <v>3.0000000000002369E-3</v>
      </c>
      <c r="O36" s="95">
        <v>3980527.871601</v>
      </c>
      <c r="P36" s="97">
        <v>106.03</v>
      </c>
      <c r="Q36" s="85"/>
      <c r="R36" s="95">
        <v>4220.5537024830001</v>
      </c>
      <c r="S36" s="96">
        <v>3.7350103291252479E-3</v>
      </c>
      <c r="T36" s="96">
        <v>1.0423002607609068E-2</v>
      </c>
      <c r="U36" s="96">
        <v>2.8205964133972633E-3</v>
      </c>
    </row>
    <row r="37" spans="2:21">
      <c r="B37" s="88" t="s">
        <v>415</v>
      </c>
      <c r="C37" s="85" t="s">
        <v>416</v>
      </c>
      <c r="D37" s="98" t="s">
        <v>129</v>
      </c>
      <c r="E37" s="98" t="s">
        <v>354</v>
      </c>
      <c r="F37" s="85" t="s">
        <v>411</v>
      </c>
      <c r="G37" s="98" t="s">
        <v>412</v>
      </c>
      <c r="H37" s="85" t="s">
        <v>394</v>
      </c>
      <c r="I37" s="85" t="s">
        <v>169</v>
      </c>
      <c r="J37" s="85"/>
      <c r="K37" s="95">
        <v>5.5500000000001579</v>
      </c>
      <c r="L37" s="98" t="s">
        <v>173</v>
      </c>
      <c r="M37" s="99">
        <v>1.34E-2</v>
      </c>
      <c r="N37" s="99">
        <v>7.7000000000000566E-3</v>
      </c>
      <c r="O37" s="95">
        <v>13297084.838137999</v>
      </c>
      <c r="P37" s="97">
        <v>104.85</v>
      </c>
      <c r="Q37" s="85"/>
      <c r="R37" s="95">
        <v>13941.993095396001</v>
      </c>
      <c r="S37" s="96">
        <v>3.1802432086246307E-3</v>
      </c>
      <c r="T37" s="96">
        <v>3.4430892397622676E-2</v>
      </c>
      <c r="U37" s="96">
        <v>9.3174352212005204E-3</v>
      </c>
    </row>
    <row r="38" spans="2:21">
      <c r="B38" s="88" t="s">
        <v>417</v>
      </c>
      <c r="C38" s="85" t="s">
        <v>418</v>
      </c>
      <c r="D38" s="98" t="s">
        <v>129</v>
      </c>
      <c r="E38" s="98" t="s">
        <v>354</v>
      </c>
      <c r="F38" s="85" t="s">
        <v>411</v>
      </c>
      <c r="G38" s="98" t="s">
        <v>412</v>
      </c>
      <c r="H38" s="85" t="s">
        <v>394</v>
      </c>
      <c r="I38" s="85" t="s">
        <v>169</v>
      </c>
      <c r="J38" s="85"/>
      <c r="K38" s="95">
        <v>6.8800000000003498</v>
      </c>
      <c r="L38" s="98" t="s">
        <v>173</v>
      </c>
      <c r="M38" s="99">
        <v>1.77E-2</v>
      </c>
      <c r="N38" s="99">
        <v>1.1900000000000242E-2</v>
      </c>
      <c r="O38" s="95">
        <v>3180263.3973969994</v>
      </c>
      <c r="P38" s="97">
        <v>104.39</v>
      </c>
      <c r="Q38" s="85"/>
      <c r="R38" s="95">
        <v>3319.8769517680003</v>
      </c>
      <c r="S38" s="96">
        <v>2.6154363735923659E-3</v>
      </c>
      <c r="T38" s="96">
        <v>8.1987076967796248E-3</v>
      </c>
      <c r="U38" s="96">
        <v>2.218674061075942E-3</v>
      </c>
    </row>
    <row r="39" spans="2:21">
      <c r="B39" s="88" t="s">
        <v>419</v>
      </c>
      <c r="C39" s="85" t="s">
        <v>420</v>
      </c>
      <c r="D39" s="98" t="s">
        <v>129</v>
      </c>
      <c r="E39" s="98" t="s">
        <v>354</v>
      </c>
      <c r="F39" s="85" t="s">
        <v>411</v>
      </c>
      <c r="G39" s="98" t="s">
        <v>412</v>
      </c>
      <c r="H39" s="85" t="s">
        <v>394</v>
      </c>
      <c r="I39" s="85" t="s">
        <v>169</v>
      </c>
      <c r="J39" s="85"/>
      <c r="K39" s="95">
        <v>10.040000000001873</v>
      </c>
      <c r="L39" s="98" t="s">
        <v>173</v>
      </c>
      <c r="M39" s="99">
        <v>2.4799999999999999E-2</v>
      </c>
      <c r="N39" s="99">
        <v>1.8800000000021862E-2</v>
      </c>
      <c r="O39" s="95">
        <v>240081.64337400001</v>
      </c>
      <c r="P39" s="97">
        <v>106.69</v>
      </c>
      <c r="Q39" s="85"/>
      <c r="R39" s="95">
        <v>256.143097963</v>
      </c>
      <c r="S39" s="96">
        <v>9.1153052161301225E-4</v>
      </c>
      <c r="T39" s="96">
        <v>6.3256633280575289E-4</v>
      </c>
      <c r="U39" s="96">
        <v>1.7118045506822022E-4</v>
      </c>
    </row>
    <row r="40" spans="2:21">
      <c r="B40" s="88" t="s">
        <v>421</v>
      </c>
      <c r="C40" s="85" t="s">
        <v>422</v>
      </c>
      <c r="D40" s="98" t="s">
        <v>129</v>
      </c>
      <c r="E40" s="98" t="s">
        <v>354</v>
      </c>
      <c r="F40" s="85" t="s">
        <v>382</v>
      </c>
      <c r="G40" s="98" t="s">
        <v>362</v>
      </c>
      <c r="H40" s="85" t="s">
        <v>394</v>
      </c>
      <c r="I40" s="85" t="s">
        <v>169</v>
      </c>
      <c r="J40" s="85"/>
      <c r="K40" s="95">
        <v>2.96000000000129</v>
      </c>
      <c r="L40" s="98" t="s">
        <v>173</v>
      </c>
      <c r="M40" s="99">
        <v>4.2000000000000003E-2</v>
      </c>
      <c r="N40" s="99">
        <v>-3.200000000004301E-3</v>
      </c>
      <c r="O40" s="95">
        <v>695964.65342500003</v>
      </c>
      <c r="P40" s="97">
        <v>120.26</v>
      </c>
      <c r="Q40" s="85"/>
      <c r="R40" s="95">
        <v>836.96706877700012</v>
      </c>
      <c r="S40" s="96">
        <v>6.9754529105452959E-4</v>
      </c>
      <c r="T40" s="96">
        <v>2.0669586398612419E-3</v>
      </c>
      <c r="U40" s="96">
        <v>5.5934516623616778E-4</v>
      </c>
    </row>
    <row r="41" spans="2:21">
      <c r="B41" s="88" t="s">
        <v>423</v>
      </c>
      <c r="C41" s="85" t="s">
        <v>424</v>
      </c>
      <c r="D41" s="98" t="s">
        <v>129</v>
      </c>
      <c r="E41" s="98" t="s">
        <v>354</v>
      </c>
      <c r="F41" s="85" t="s">
        <v>382</v>
      </c>
      <c r="G41" s="98" t="s">
        <v>362</v>
      </c>
      <c r="H41" s="85" t="s">
        <v>394</v>
      </c>
      <c r="I41" s="85" t="s">
        <v>169</v>
      </c>
      <c r="J41" s="85"/>
      <c r="K41" s="95">
        <v>1.4899999999999103</v>
      </c>
      <c r="L41" s="98" t="s">
        <v>173</v>
      </c>
      <c r="M41" s="99">
        <v>4.0999999999999995E-2</v>
      </c>
      <c r="N41" s="99">
        <v>-4.3999999999993376E-3</v>
      </c>
      <c r="O41" s="95">
        <v>3261535.1468810006</v>
      </c>
      <c r="P41" s="97">
        <v>129.65</v>
      </c>
      <c r="Q41" s="85"/>
      <c r="R41" s="95">
        <v>4228.5802672619993</v>
      </c>
      <c r="S41" s="96">
        <v>2.0931121960742717E-3</v>
      </c>
      <c r="T41" s="96">
        <v>1.0442824865900069E-2</v>
      </c>
      <c r="U41" s="96">
        <v>2.8259605673503873E-3</v>
      </c>
    </row>
    <row r="42" spans="2:21">
      <c r="B42" s="88" t="s">
        <v>425</v>
      </c>
      <c r="C42" s="85" t="s">
        <v>426</v>
      </c>
      <c r="D42" s="98" t="s">
        <v>129</v>
      </c>
      <c r="E42" s="98" t="s">
        <v>354</v>
      </c>
      <c r="F42" s="85" t="s">
        <v>382</v>
      </c>
      <c r="G42" s="98" t="s">
        <v>362</v>
      </c>
      <c r="H42" s="85" t="s">
        <v>394</v>
      </c>
      <c r="I42" s="85" t="s">
        <v>169</v>
      </c>
      <c r="J42" s="85"/>
      <c r="K42" s="95">
        <v>2.1199999999998727</v>
      </c>
      <c r="L42" s="98" t="s">
        <v>173</v>
      </c>
      <c r="M42" s="99">
        <v>0.04</v>
      </c>
      <c r="N42" s="99">
        <v>-4.5999999999984933E-3</v>
      </c>
      <c r="O42" s="95">
        <v>2931396.3431560006</v>
      </c>
      <c r="P42" s="97">
        <v>117.75</v>
      </c>
      <c r="Q42" s="85"/>
      <c r="R42" s="95">
        <v>3451.719226012</v>
      </c>
      <c r="S42" s="96">
        <v>1.0092029005603059E-3</v>
      </c>
      <c r="T42" s="96">
        <v>8.5243029776618136E-3</v>
      </c>
      <c r="U42" s="96">
        <v>2.3067842646371443E-3</v>
      </c>
    </row>
    <row r="43" spans="2:21">
      <c r="B43" s="88" t="s">
        <v>427</v>
      </c>
      <c r="C43" s="85" t="s">
        <v>428</v>
      </c>
      <c r="D43" s="98" t="s">
        <v>129</v>
      </c>
      <c r="E43" s="98" t="s">
        <v>354</v>
      </c>
      <c r="F43" s="85" t="s">
        <v>429</v>
      </c>
      <c r="G43" s="98" t="s">
        <v>412</v>
      </c>
      <c r="H43" s="85" t="s">
        <v>430</v>
      </c>
      <c r="I43" s="85" t="s">
        <v>358</v>
      </c>
      <c r="J43" s="85"/>
      <c r="K43" s="95">
        <v>0.8800000000000453</v>
      </c>
      <c r="L43" s="98" t="s">
        <v>173</v>
      </c>
      <c r="M43" s="99">
        <v>1.6399999999999998E-2</v>
      </c>
      <c r="N43" s="99">
        <v>-6.6000000000031693E-3</v>
      </c>
      <c r="O43" s="95">
        <v>866428.13679800008</v>
      </c>
      <c r="P43" s="97">
        <v>101.98</v>
      </c>
      <c r="Q43" s="85"/>
      <c r="R43" s="95">
        <v>883.58343324200007</v>
      </c>
      <c r="S43" s="96">
        <v>1.7590165613887961E-3</v>
      </c>
      <c r="T43" s="96">
        <v>2.182081565104463E-3</v>
      </c>
      <c r="U43" s="96">
        <v>5.904988867392961E-4</v>
      </c>
    </row>
    <row r="44" spans="2:21">
      <c r="B44" s="88" t="s">
        <v>431</v>
      </c>
      <c r="C44" s="85" t="s">
        <v>432</v>
      </c>
      <c r="D44" s="98" t="s">
        <v>129</v>
      </c>
      <c r="E44" s="98" t="s">
        <v>354</v>
      </c>
      <c r="F44" s="85" t="s">
        <v>429</v>
      </c>
      <c r="G44" s="98" t="s">
        <v>412</v>
      </c>
      <c r="H44" s="85" t="s">
        <v>430</v>
      </c>
      <c r="I44" s="85" t="s">
        <v>358</v>
      </c>
      <c r="J44" s="85"/>
      <c r="K44" s="95">
        <v>5.25</v>
      </c>
      <c r="L44" s="98" t="s">
        <v>173</v>
      </c>
      <c r="M44" s="99">
        <v>2.3399999999999997E-2</v>
      </c>
      <c r="N44" s="99">
        <v>8.1000000000000568E-3</v>
      </c>
      <c r="O44" s="95">
        <v>6514954.0352520002</v>
      </c>
      <c r="P44" s="97">
        <v>108.15</v>
      </c>
      <c r="Q44" s="85"/>
      <c r="R44" s="95">
        <v>7045.9228339159999</v>
      </c>
      <c r="S44" s="96">
        <v>2.7435879905449707E-3</v>
      </c>
      <c r="T44" s="96">
        <v>1.7400482791562005E-2</v>
      </c>
      <c r="U44" s="96">
        <v>4.7087908543197599E-3</v>
      </c>
    </row>
    <row r="45" spans="2:21">
      <c r="B45" s="88" t="s">
        <v>433</v>
      </c>
      <c r="C45" s="85" t="s">
        <v>434</v>
      </c>
      <c r="D45" s="98" t="s">
        <v>129</v>
      </c>
      <c r="E45" s="98" t="s">
        <v>354</v>
      </c>
      <c r="F45" s="85" t="s">
        <v>429</v>
      </c>
      <c r="G45" s="98" t="s">
        <v>412</v>
      </c>
      <c r="H45" s="85" t="s">
        <v>430</v>
      </c>
      <c r="I45" s="85" t="s">
        <v>358</v>
      </c>
      <c r="J45" s="85"/>
      <c r="K45" s="95">
        <v>2.0799999999996035</v>
      </c>
      <c r="L45" s="98" t="s">
        <v>173</v>
      </c>
      <c r="M45" s="99">
        <v>0.03</v>
      </c>
      <c r="N45" s="99">
        <v>-4.2999999999996982E-3</v>
      </c>
      <c r="O45" s="95">
        <v>2127613.374483</v>
      </c>
      <c r="P45" s="97">
        <v>109</v>
      </c>
      <c r="Q45" s="85"/>
      <c r="R45" s="95">
        <v>2319.0985495489999</v>
      </c>
      <c r="S45" s="96">
        <v>4.4215410341138075E-3</v>
      </c>
      <c r="T45" s="96">
        <v>5.7272035692925759E-3</v>
      </c>
      <c r="U45" s="96">
        <v>1.5498537661834317E-3</v>
      </c>
    </row>
    <row r="46" spans="2:21">
      <c r="B46" s="88" t="s">
        <v>435</v>
      </c>
      <c r="C46" s="85" t="s">
        <v>436</v>
      </c>
      <c r="D46" s="98" t="s">
        <v>129</v>
      </c>
      <c r="E46" s="98" t="s">
        <v>354</v>
      </c>
      <c r="F46" s="85" t="s">
        <v>437</v>
      </c>
      <c r="G46" s="98" t="s">
        <v>412</v>
      </c>
      <c r="H46" s="85" t="s">
        <v>430</v>
      </c>
      <c r="I46" s="85" t="s">
        <v>169</v>
      </c>
      <c r="J46" s="85"/>
      <c r="K46" s="95">
        <v>0.26000000000070761</v>
      </c>
      <c r="L46" s="98" t="s">
        <v>173</v>
      </c>
      <c r="M46" s="99">
        <v>4.9500000000000002E-2</v>
      </c>
      <c r="N46" s="99">
        <v>-2.5800000000115585E-2</v>
      </c>
      <c r="O46" s="95">
        <v>67450.777623999995</v>
      </c>
      <c r="P46" s="97">
        <v>125.7</v>
      </c>
      <c r="Q46" s="85"/>
      <c r="R46" s="95">
        <v>84.785629318999995</v>
      </c>
      <c r="S46" s="96">
        <v>5.2293760572695743E-4</v>
      </c>
      <c r="T46" s="96">
        <v>2.0938504702826309E-4</v>
      </c>
      <c r="U46" s="96">
        <v>5.6662243587638491E-5</v>
      </c>
    </row>
    <row r="47" spans="2:21">
      <c r="B47" s="88" t="s">
        <v>438</v>
      </c>
      <c r="C47" s="85" t="s">
        <v>439</v>
      </c>
      <c r="D47" s="98" t="s">
        <v>129</v>
      </c>
      <c r="E47" s="98" t="s">
        <v>354</v>
      </c>
      <c r="F47" s="85" t="s">
        <v>437</v>
      </c>
      <c r="G47" s="98" t="s">
        <v>412</v>
      </c>
      <c r="H47" s="85" t="s">
        <v>430</v>
      </c>
      <c r="I47" s="85" t="s">
        <v>169</v>
      </c>
      <c r="J47" s="85"/>
      <c r="K47" s="95">
        <v>1.9699999999998334</v>
      </c>
      <c r="L47" s="98" t="s">
        <v>173</v>
      </c>
      <c r="M47" s="99">
        <v>4.8000000000000001E-2</v>
      </c>
      <c r="N47" s="99">
        <v>-4.6999999999996992E-3</v>
      </c>
      <c r="O47" s="95">
        <v>6274966.2732239999</v>
      </c>
      <c r="P47" s="97">
        <v>116.78</v>
      </c>
      <c r="Q47" s="85"/>
      <c r="R47" s="95">
        <v>7327.9055413260003</v>
      </c>
      <c r="S47" s="96">
        <v>4.6154865471444142E-3</v>
      </c>
      <c r="T47" s="96">
        <v>1.8096862153565145E-2</v>
      </c>
      <c r="U47" s="96">
        <v>4.8972399226713311E-3</v>
      </c>
    </row>
    <row r="48" spans="2:21">
      <c r="B48" s="88" t="s">
        <v>440</v>
      </c>
      <c r="C48" s="85" t="s">
        <v>441</v>
      </c>
      <c r="D48" s="98" t="s">
        <v>129</v>
      </c>
      <c r="E48" s="98" t="s">
        <v>354</v>
      </c>
      <c r="F48" s="85" t="s">
        <v>437</v>
      </c>
      <c r="G48" s="98" t="s">
        <v>412</v>
      </c>
      <c r="H48" s="85" t="s">
        <v>430</v>
      </c>
      <c r="I48" s="85" t="s">
        <v>169</v>
      </c>
      <c r="J48" s="85"/>
      <c r="K48" s="95">
        <v>5.9499999999997382</v>
      </c>
      <c r="L48" s="98" t="s">
        <v>173</v>
      </c>
      <c r="M48" s="99">
        <v>3.2000000000000001E-2</v>
      </c>
      <c r="N48" s="99">
        <v>1.0199999999999815E-2</v>
      </c>
      <c r="O48" s="95">
        <v>5584208.59136</v>
      </c>
      <c r="P48" s="97">
        <v>115.87</v>
      </c>
      <c r="Q48" s="85"/>
      <c r="R48" s="95">
        <v>6470.422754706</v>
      </c>
      <c r="S48" s="96">
        <v>3.3851566615260764E-3</v>
      </c>
      <c r="T48" s="96">
        <v>1.5979238270314448E-2</v>
      </c>
      <c r="U48" s="96">
        <v>4.3241841003825721E-3</v>
      </c>
    </row>
    <row r="49" spans="2:21">
      <c r="B49" s="88" t="s">
        <v>442</v>
      </c>
      <c r="C49" s="85" t="s">
        <v>443</v>
      </c>
      <c r="D49" s="98" t="s">
        <v>129</v>
      </c>
      <c r="E49" s="98" t="s">
        <v>354</v>
      </c>
      <c r="F49" s="85" t="s">
        <v>437</v>
      </c>
      <c r="G49" s="98" t="s">
        <v>412</v>
      </c>
      <c r="H49" s="85" t="s">
        <v>430</v>
      </c>
      <c r="I49" s="85" t="s">
        <v>169</v>
      </c>
      <c r="J49" s="85"/>
      <c r="K49" s="95">
        <v>1.2400000000004205</v>
      </c>
      <c r="L49" s="98" t="s">
        <v>173</v>
      </c>
      <c r="M49" s="99">
        <v>4.9000000000000002E-2</v>
      </c>
      <c r="N49" s="99">
        <v>-1.0600000000009815E-2</v>
      </c>
      <c r="O49" s="95">
        <v>726360.52315400005</v>
      </c>
      <c r="P49" s="97">
        <v>117.82</v>
      </c>
      <c r="Q49" s="85"/>
      <c r="R49" s="95">
        <v>855.7979395860001</v>
      </c>
      <c r="S49" s="96">
        <v>3.6665665801490304E-3</v>
      </c>
      <c r="T49" s="96">
        <v>2.1134630156805297E-3</v>
      </c>
      <c r="U49" s="96">
        <v>5.7192983886662492E-4</v>
      </c>
    </row>
    <row r="50" spans="2:21">
      <c r="B50" s="88" t="s">
        <v>444</v>
      </c>
      <c r="C50" s="85" t="s">
        <v>445</v>
      </c>
      <c r="D50" s="98" t="s">
        <v>129</v>
      </c>
      <c r="E50" s="98" t="s">
        <v>354</v>
      </c>
      <c r="F50" s="85" t="s">
        <v>446</v>
      </c>
      <c r="G50" s="98" t="s">
        <v>447</v>
      </c>
      <c r="H50" s="85" t="s">
        <v>430</v>
      </c>
      <c r="I50" s="85" t="s">
        <v>169</v>
      </c>
      <c r="J50" s="85"/>
      <c r="K50" s="95">
        <v>2.1099999999999937</v>
      </c>
      <c r="L50" s="98" t="s">
        <v>173</v>
      </c>
      <c r="M50" s="99">
        <v>3.7000000000000005E-2</v>
      </c>
      <c r="N50" s="99">
        <v>-3.999999999999589E-3</v>
      </c>
      <c r="O50" s="95">
        <v>4257683.1510749999</v>
      </c>
      <c r="P50" s="97">
        <v>114.22</v>
      </c>
      <c r="Q50" s="85"/>
      <c r="R50" s="95">
        <v>4863.1258166730004</v>
      </c>
      <c r="S50" s="96">
        <v>1.774045521919485E-3</v>
      </c>
      <c r="T50" s="96">
        <v>1.2009887005700961E-2</v>
      </c>
      <c r="U50" s="96">
        <v>3.2500274142555474E-3</v>
      </c>
    </row>
    <row r="51" spans="2:21">
      <c r="B51" s="88" t="s">
        <v>448</v>
      </c>
      <c r="C51" s="85" t="s">
        <v>449</v>
      </c>
      <c r="D51" s="98" t="s">
        <v>129</v>
      </c>
      <c r="E51" s="98" t="s">
        <v>354</v>
      </c>
      <c r="F51" s="85" t="s">
        <v>446</v>
      </c>
      <c r="G51" s="98" t="s">
        <v>447</v>
      </c>
      <c r="H51" s="85" t="s">
        <v>430</v>
      </c>
      <c r="I51" s="85" t="s">
        <v>169</v>
      </c>
      <c r="J51" s="85"/>
      <c r="K51" s="95">
        <v>5.1600000000003803</v>
      </c>
      <c r="L51" s="98" t="s">
        <v>173</v>
      </c>
      <c r="M51" s="99">
        <v>2.2000000000000002E-2</v>
      </c>
      <c r="N51" s="99">
        <v>1.1099999999999562E-2</v>
      </c>
      <c r="O51" s="95">
        <v>3645276.2604399999</v>
      </c>
      <c r="P51" s="97">
        <v>106.68</v>
      </c>
      <c r="Q51" s="85"/>
      <c r="R51" s="95">
        <v>3888.7806968469999</v>
      </c>
      <c r="S51" s="96">
        <v>4.134448458012285E-3</v>
      </c>
      <c r="T51" s="96">
        <v>9.6036620313136156E-3</v>
      </c>
      <c r="U51" s="96">
        <v>2.5988724843288118E-3</v>
      </c>
    </row>
    <row r="52" spans="2:21">
      <c r="B52" s="88" t="s">
        <v>450</v>
      </c>
      <c r="C52" s="85" t="s">
        <v>451</v>
      </c>
      <c r="D52" s="98" t="s">
        <v>129</v>
      </c>
      <c r="E52" s="98" t="s">
        <v>354</v>
      </c>
      <c r="F52" s="85" t="s">
        <v>452</v>
      </c>
      <c r="G52" s="98" t="s">
        <v>412</v>
      </c>
      <c r="H52" s="85" t="s">
        <v>430</v>
      </c>
      <c r="I52" s="85" t="s">
        <v>358</v>
      </c>
      <c r="J52" s="85"/>
      <c r="K52" s="95">
        <v>6.5399999999981784</v>
      </c>
      <c r="L52" s="98" t="s">
        <v>173</v>
      </c>
      <c r="M52" s="99">
        <v>1.8200000000000001E-2</v>
      </c>
      <c r="N52" s="99">
        <v>1.3099999999995443E-2</v>
      </c>
      <c r="O52" s="95">
        <v>1265266.9805620001</v>
      </c>
      <c r="P52" s="97">
        <v>104.11</v>
      </c>
      <c r="Q52" s="85"/>
      <c r="R52" s="95">
        <v>1317.2694394600001</v>
      </c>
      <c r="S52" s="96">
        <v>4.810901066775666E-3</v>
      </c>
      <c r="T52" s="96">
        <v>3.2531046327731496E-3</v>
      </c>
      <c r="U52" s="96">
        <v>8.8033128312828648E-4</v>
      </c>
    </row>
    <row r="53" spans="2:21">
      <c r="B53" s="88" t="s">
        <v>453</v>
      </c>
      <c r="C53" s="85" t="s">
        <v>454</v>
      </c>
      <c r="D53" s="98" t="s">
        <v>129</v>
      </c>
      <c r="E53" s="98" t="s">
        <v>354</v>
      </c>
      <c r="F53" s="85" t="s">
        <v>393</v>
      </c>
      <c r="G53" s="98" t="s">
        <v>362</v>
      </c>
      <c r="H53" s="85" t="s">
        <v>430</v>
      </c>
      <c r="I53" s="85" t="s">
        <v>169</v>
      </c>
      <c r="J53" s="85"/>
      <c r="K53" s="95">
        <v>1.3200000000000833</v>
      </c>
      <c r="L53" s="98" t="s">
        <v>173</v>
      </c>
      <c r="M53" s="99">
        <v>3.1E-2</v>
      </c>
      <c r="N53" s="99">
        <v>-9.3000000000017721E-3</v>
      </c>
      <c r="O53" s="95">
        <v>855290.192912</v>
      </c>
      <c r="P53" s="97">
        <v>112.2</v>
      </c>
      <c r="Q53" s="85"/>
      <c r="R53" s="95">
        <v>959.63554553100005</v>
      </c>
      <c r="S53" s="96">
        <v>2.4860572038410069E-3</v>
      </c>
      <c r="T53" s="96">
        <v>2.3698984774295152E-3</v>
      </c>
      <c r="U53" s="96">
        <v>6.4132452012181625E-4</v>
      </c>
    </row>
    <row r="54" spans="2:21">
      <c r="B54" s="88" t="s">
        <v>455</v>
      </c>
      <c r="C54" s="85" t="s">
        <v>456</v>
      </c>
      <c r="D54" s="98" t="s">
        <v>129</v>
      </c>
      <c r="E54" s="98" t="s">
        <v>354</v>
      </c>
      <c r="F54" s="85" t="s">
        <v>393</v>
      </c>
      <c r="G54" s="98" t="s">
        <v>362</v>
      </c>
      <c r="H54" s="85" t="s">
        <v>430</v>
      </c>
      <c r="I54" s="85" t="s">
        <v>169</v>
      </c>
      <c r="J54" s="85"/>
      <c r="K54" s="95">
        <v>0.27000000000013691</v>
      </c>
      <c r="L54" s="98" t="s">
        <v>173</v>
      </c>
      <c r="M54" s="99">
        <v>2.7999999999999997E-2</v>
      </c>
      <c r="N54" s="99">
        <v>-2.3000000000000874E-2</v>
      </c>
      <c r="O54" s="95">
        <v>3252340.9617339997</v>
      </c>
      <c r="P54" s="97">
        <v>105.52</v>
      </c>
      <c r="Q54" s="85"/>
      <c r="R54" s="95">
        <v>3431.8700048390001</v>
      </c>
      <c r="S54" s="96">
        <v>3.3067939375028593E-3</v>
      </c>
      <c r="T54" s="96">
        <v>8.4752837023180424E-3</v>
      </c>
      <c r="U54" s="96">
        <v>2.2935190283681797E-3</v>
      </c>
    </row>
    <row r="55" spans="2:21">
      <c r="B55" s="88" t="s">
        <v>457</v>
      </c>
      <c r="C55" s="85" t="s">
        <v>458</v>
      </c>
      <c r="D55" s="98" t="s">
        <v>129</v>
      </c>
      <c r="E55" s="98" t="s">
        <v>354</v>
      </c>
      <c r="F55" s="85" t="s">
        <v>393</v>
      </c>
      <c r="G55" s="98" t="s">
        <v>362</v>
      </c>
      <c r="H55" s="85" t="s">
        <v>430</v>
      </c>
      <c r="I55" s="85" t="s">
        <v>169</v>
      </c>
      <c r="J55" s="85"/>
      <c r="K55" s="95">
        <v>1.4500000000054549</v>
      </c>
      <c r="L55" s="98" t="s">
        <v>173</v>
      </c>
      <c r="M55" s="99">
        <v>4.2000000000000003E-2</v>
      </c>
      <c r="N55" s="99">
        <v>-2.2000000000405237E-3</v>
      </c>
      <c r="O55" s="95">
        <v>49581.786063</v>
      </c>
      <c r="P55" s="97">
        <v>129.4</v>
      </c>
      <c r="Q55" s="85"/>
      <c r="R55" s="95">
        <v>64.158827717000008</v>
      </c>
      <c r="S55" s="96">
        <v>9.504617195683012E-4</v>
      </c>
      <c r="T55" s="96">
        <v>1.5844547320935924E-4</v>
      </c>
      <c r="U55" s="96">
        <v>4.2877350249062984E-5</v>
      </c>
    </row>
    <row r="56" spans="2:21">
      <c r="B56" s="88" t="s">
        <v>459</v>
      </c>
      <c r="C56" s="85" t="s">
        <v>460</v>
      </c>
      <c r="D56" s="98" t="s">
        <v>129</v>
      </c>
      <c r="E56" s="98" t="s">
        <v>354</v>
      </c>
      <c r="F56" s="85" t="s">
        <v>361</v>
      </c>
      <c r="G56" s="98" t="s">
        <v>362</v>
      </c>
      <c r="H56" s="85" t="s">
        <v>430</v>
      </c>
      <c r="I56" s="85" t="s">
        <v>169</v>
      </c>
      <c r="J56" s="85"/>
      <c r="K56" s="95">
        <v>1.7800000000001404</v>
      </c>
      <c r="L56" s="98" t="s">
        <v>173</v>
      </c>
      <c r="M56" s="99">
        <v>0.04</v>
      </c>
      <c r="N56" s="99">
        <v>-3.1999999999998354E-3</v>
      </c>
      <c r="O56" s="95">
        <v>4122684.6373299998</v>
      </c>
      <c r="P56" s="97">
        <v>117.66</v>
      </c>
      <c r="Q56" s="85"/>
      <c r="R56" s="95">
        <v>4850.7506952940003</v>
      </c>
      <c r="S56" s="96">
        <v>3.0538449963111057E-3</v>
      </c>
      <c r="T56" s="96">
        <v>1.1979325631176355E-2</v>
      </c>
      <c r="U56" s="96">
        <v>3.2417571195412715E-3</v>
      </c>
    </row>
    <row r="57" spans="2:21">
      <c r="B57" s="88" t="s">
        <v>461</v>
      </c>
      <c r="C57" s="85" t="s">
        <v>462</v>
      </c>
      <c r="D57" s="98" t="s">
        <v>129</v>
      </c>
      <c r="E57" s="98" t="s">
        <v>354</v>
      </c>
      <c r="F57" s="85" t="s">
        <v>463</v>
      </c>
      <c r="G57" s="98" t="s">
        <v>412</v>
      </c>
      <c r="H57" s="85" t="s">
        <v>430</v>
      </c>
      <c r="I57" s="85" t="s">
        <v>169</v>
      </c>
      <c r="J57" s="85"/>
      <c r="K57" s="95">
        <v>4.1900000000001612</v>
      </c>
      <c r="L57" s="98" t="s">
        <v>173</v>
      </c>
      <c r="M57" s="99">
        <v>4.7500000000000001E-2</v>
      </c>
      <c r="N57" s="99">
        <v>4.5000000000002243E-3</v>
      </c>
      <c r="O57" s="95">
        <v>6146854.2891889997</v>
      </c>
      <c r="P57" s="97">
        <v>144.5</v>
      </c>
      <c r="Q57" s="85"/>
      <c r="R57" s="95">
        <v>8882.2044736240005</v>
      </c>
      <c r="S57" s="96">
        <v>3.2569566519308002E-3</v>
      </c>
      <c r="T57" s="96">
        <v>2.1935330507803861E-2</v>
      </c>
      <c r="U57" s="96">
        <v>5.9359780368689417E-3</v>
      </c>
    </row>
    <row r="58" spans="2:21">
      <c r="B58" s="88" t="s">
        <v>464</v>
      </c>
      <c r="C58" s="85" t="s">
        <v>465</v>
      </c>
      <c r="D58" s="98" t="s">
        <v>129</v>
      </c>
      <c r="E58" s="98" t="s">
        <v>354</v>
      </c>
      <c r="F58" s="85" t="s">
        <v>466</v>
      </c>
      <c r="G58" s="98" t="s">
        <v>362</v>
      </c>
      <c r="H58" s="85" t="s">
        <v>430</v>
      </c>
      <c r="I58" s="85" t="s">
        <v>169</v>
      </c>
      <c r="J58" s="85"/>
      <c r="K58" s="95">
        <v>1.6700000000001203</v>
      </c>
      <c r="L58" s="98" t="s">
        <v>173</v>
      </c>
      <c r="M58" s="99">
        <v>3.85E-2</v>
      </c>
      <c r="N58" s="99">
        <v>-8.499999999999331E-3</v>
      </c>
      <c r="O58" s="95">
        <v>633965.97865499998</v>
      </c>
      <c r="P58" s="97">
        <v>117.89</v>
      </c>
      <c r="Q58" s="85"/>
      <c r="R58" s="95">
        <v>747.38252587300008</v>
      </c>
      <c r="S58" s="96">
        <v>1.4884171422618112E-3</v>
      </c>
      <c r="T58" s="96">
        <v>1.845722283185925E-3</v>
      </c>
      <c r="U58" s="96">
        <v>4.994758082743913E-4</v>
      </c>
    </row>
    <row r="59" spans="2:21">
      <c r="B59" s="88" t="s">
        <v>467</v>
      </c>
      <c r="C59" s="85" t="s">
        <v>468</v>
      </c>
      <c r="D59" s="98" t="s">
        <v>129</v>
      </c>
      <c r="E59" s="98" t="s">
        <v>354</v>
      </c>
      <c r="F59" s="85" t="s">
        <v>466</v>
      </c>
      <c r="G59" s="98" t="s">
        <v>362</v>
      </c>
      <c r="H59" s="85" t="s">
        <v>430</v>
      </c>
      <c r="I59" s="85" t="s">
        <v>169</v>
      </c>
      <c r="J59" s="85"/>
      <c r="K59" s="95">
        <v>2.0400000000023528</v>
      </c>
      <c r="L59" s="98" t="s">
        <v>173</v>
      </c>
      <c r="M59" s="99">
        <v>4.7500000000000001E-2</v>
      </c>
      <c r="N59" s="99">
        <v>-7.6000000000014259E-3</v>
      </c>
      <c r="O59" s="95">
        <v>418068.60579000006</v>
      </c>
      <c r="P59" s="97">
        <v>134.19999999999999</v>
      </c>
      <c r="Q59" s="85"/>
      <c r="R59" s="95">
        <v>561.04806381700007</v>
      </c>
      <c r="S59" s="96">
        <v>1.4404297626299449E-3</v>
      </c>
      <c r="T59" s="96">
        <v>1.3855540870664151E-3</v>
      </c>
      <c r="U59" s="96">
        <v>3.7494847076930028E-4</v>
      </c>
    </row>
    <row r="60" spans="2:21">
      <c r="B60" s="88" t="s">
        <v>469</v>
      </c>
      <c r="C60" s="85" t="s">
        <v>470</v>
      </c>
      <c r="D60" s="98" t="s">
        <v>129</v>
      </c>
      <c r="E60" s="98" t="s">
        <v>354</v>
      </c>
      <c r="F60" s="85" t="s">
        <v>471</v>
      </c>
      <c r="G60" s="98" t="s">
        <v>362</v>
      </c>
      <c r="H60" s="85" t="s">
        <v>430</v>
      </c>
      <c r="I60" s="85" t="s">
        <v>358</v>
      </c>
      <c r="J60" s="85"/>
      <c r="K60" s="95">
        <v>2.2800000000000886</v>
      </c>
      <c r="L60" s="98" t="s">
        <v>173</v>
      </c>
      <c r="M60" s="99">
        <v>3.5499999999999997E-2</v>
      </c>
      <c r="N60" s="99">
        <v>-4.80000000000309E-3</v>
      </c>
      <c r="O60" s="95">
        <v>750833.22472199996</v>
      </c>
      <c r="P60" s="97">
        <v>120.71</v>
      </c>
      <c r="Q60" s="85"/>
      <c r="R60" s="95">
        <v>906.33075461399994</v>
      </c>
      <c r="S60" s="96">
        <v>2.1069108197051141E-3</v>
      </c>
      <c r="T60" s="96">
        <v>2.2382579359529111E-3</v>
      </c>
      <c r="U60" s="96">
        <v>6.057009236280842E-4</v>
      </c>
    </row>
    <row r="61" spans="2:21">
      <c r="B61" s="88" t="s">
        <v>472</v>
      </c>
      <c r="C61" s="85" t="s">
        <v>473</v>
      </c>
      <c r="D61" s="98" t="s">
        <v>129</v>
      </c>
      <c r="E61" s="98" t="s">
        <v>354</v>
      </c>
      <c r="F61" s="85" t="s">
        <v>471</v>
      </c>
      <c r="G61" s="98" t="s">
        <v>362</v>
      </c>
      <c r="H61" s="85" t="s">
        <v>430</v>
      </c>
      <c r="I61" s="85" t="s">
        <v>358</v>
      </c>
      <c r="J61" s="85"/>
      <c r="K61" s="95">
        <v>1.1799999999987341</v>
      </c>
      <c r="L61" s="98" t="s">
        <v>173</v>
      </c>
      <c r="M61" s="99">
        <v>4.6500000000000007E-2</v>
      </c>
      <c r="N61" s="99">
        <v>-1.089999999999367E-2</v>
      </c>
      <c r="O61" s="95">
        <v>387721.88028899999</v>
      </c>
      <c r="P61" s="97">
        <v>130.41</v>
      </c>
      <c r="Q61" s="85"/>
      <c r="R61" s="95">
        <v>505.62808554800006</v>
      </c>
      <c r="S61" s="96">
        <v>1.7724975188103741E-3</v>
      </c>
      <c r="T61" s="96">
        <v>1.2486899174027068E-3</v>
      </c>
      <c r="U61" s="96">
        <v>3.3791129438077755E-4</v>
      </c>
    </row>
    <row r="62" spans="2:21">
      <c r="B62" s="88" t="s">
        <v>474</v>
      </c>
      <c r="C62" s="85" t="s">
        <v>475</v>
      </c>
      <c r="D62" s="98" t="s">
        <v>129</v>
      </c>
      <c r="E62" s="98" t="s">
        <v>354</v>
      </c>
      <c r="F62" s="85" t="s">
        <v>471</v>
      </c>
      <c r="G62" s="98" t="s">
        <v>362</v>
      </c>
      <c r="H62" s="85" t="s">
        <v>430</v>
      </c>
      <c r="I62" s="85" t="s">
        <v>358</v>
      </c>
      <c r="J62" s="85"/>
      <c r="K62" s="95">
        <v>5.6600000000016344</v>
      </c>
      <c r="L62" s="98" t="s">
        <v>173</v>
      </c>
      <c r="M62" s="99">
        <v>1.4999999999999999E-2</v>
      </c>
      <c r="N62" s="99">
        <v>5.0000000000000001E-3</v>
      </c>
      <c r="O62" s="95">
        <v>1802422.6989219999</v>
      </c>
      <c r="P62" s="97">
        <v>105.93</v>
      </c>
      <c r="Q62" s="85"/>
      <c r="R62" s="95">
        <v>1909.306364968</v>
      </c>
      <c r="S62" s="96">
        <v>3.5260305199568895E-3</v>
      </c>
      <c r="T62" s="96">
        <v>4.7151882486599428E-3</v>
      </c>
      <c r="U62" s="96">
        <v>1.2759896129119325E-3</v>
      </c>
    </row>
    <row r="63" spans="2:21">
      <c r="B63" s="88" t="s">
        <v>476</v>
      </c>
      <c r="C63" s="85" t="s">
        <v>477</v>
      </c>
      <c r="D63" s="98" t="s">
        <v>129</v>
      </c>
      <c r="E63" s="98" t="s">
        <v>354</v>
      </c>
      <c r="F63" s="85" t="s">
        <v>478</v>
      </c>
      <c r="G63" s="98" t="s">
        <v>479</v>
      </c>
      <c r="H63" s="85" t="s">
        <v>430</v>
      </c>
      <c r="I63" s="85" t="s">
        <v>358</v>
      </c>
      <c r="J63" s="85"/>
      <c r="K63" s="95">
        <v>1.730000000020788</v>
      </c>
      <c r="L63" s="98" t="s">
        <v>173</v>
      </c>
      <c r="M63" s="99">
        <v>4.6500000000000007E-2</v>
      </c>
      <c r="N63" s="99">
        <v>-6.100000000050565E-3</v>
      </c>
      <c r="O63" s="95">
        <v>13363.416880999999</v>
      </c>
      <c r="P63" s="97">
        <v>133.19</v>
      </c>
      <c r="Q63" s="85"/>
      <c r="R63" s="95">
        <v>17.798734731</v>
      </c>
      <c r="S63" s="96">
        <v>1.75838611125417E-4</v>
      </c>
      <c r="T63" s="96">
        <v>4.3955431346416405E-5</v>
      </c>
      <c r="U63" s="96">
        <v>1.1894895998061315E-5</v>
      </c>
    </row>
    <row r="64" spans="2:21">
      <c r="B64" s="88" t="s">
        <v>480</v>
      </c>
      <c r="C64" s="85" t="s">
        <v>481</v>
      </c>
      <c r="D64" s="98" t="s">
        <v>129</v>
      </c>
      <c r="E64" s="98" t="s">
        <v>354</v>
      </c>
      <c r="F64" s="85" t="s">
        <v>482</v>
      </c>
      <c r="G64" s="98" t="s">
        <v>412</v>
      </c>
      <c r="H64" s="85" t="s">
        <v>430</v>
      </c>
      <c r="I64" s="85" t="s">
        <v>358</v>
      </c>
      <c r="J64" s="85"/>
      <c r="K64" s="95">
        <v>1.900000000003967</v>
      </c>
      <c r="L64" s="98" t="s">
        <v>173</v>
      </c>
      <c r="M64" s="99">
        <v>3.6400000000000002E-2</v>
      </c>
      <c r="N64" s="99">
        <v>-2.5000000000000001E-3</v>
      </c>
      <c r="O64" s="95">
        <v>128690.727657</v>
      </c>
      <c r="P64" s="97">
        <v>117.54</v>
      </c>
      <c r="Q64" s="85"/>
      <c r="R64" s="95">
        <v>151.26307303599998</v>
      </c>
      <c r="S64" s="96">
        <v>1.7508942538367346E-3</v>
      </c>
      <c r="T64" s="96">
        <v>3.7355653211133122E-4</v>
      </c>
      <c r="U64" s="96">
        <v>1.0108912511497852E-4</v>
      </c>
    </row>
    <row r="65" spans="2:21">
      <c r="B65" s="88" t="s">
        <v>483</v>
      </c>
      <c r="C65" s="85" t="s">
        <v>484</v>
      </c>
      <c r="D65" s="98" t="s">
        <v>129</v>
      </c>
      <c r="E65" s="98" t="s">
        <v>354</v>
      </c>
      <c r="F65" s="85" t="s">
        <v>485</v>
      </c>
      <c r="G65" s="98" t="s">
        <v>486</v>
      </c>
      <c r="H65" s="85" t="s">
        <v>430</v>
      </c>
      <c r="I65" s="85" t="s">
        <v>169</v>
      </c>
      <c r="J65" s="85"/>
      <c r="K65" s="95">
        <v>7.7399999999993376</v>
      </c>
      <c r="L65" s="98" t="s">
        <v>173</v>
      </c>
      <c r="M65" s="99">
        <v>3.85E-2</v>
      </c>
      <c r="N65" s="99">
        <v>1.1799999999998709E-2</v>
      </c>
      <c r="O65" s="95">
        <v>4049091.9368349998</v>
      </c>
      <c r="P65" s="97">
        <v>122.99</v>
      </c>
      <c r="Q65" s="95">
        <v>121.32677994700001</v>
      </c>
      <c r="R65" s="95">
        <v>5110.6127068870001</v>
      </c>
      <c r="S65" s="96">
        <v>1.5031642107187651E-3</v>
      </c>
      <c r="T65" s="96">
        <v>1.2621076125396796E-2</v>
      </c>
      <c r="U65" s="96">
        <v>3.4154229249179929E-3</v>
      </c>
    </row>
    <row r="66" spans="2:21">
      <c r="B66" s="88" t="s">
        <v>487</v>
      </c>
      <c r="C66" s="85" t="s">
        <v>488</v>
      </c>
      <c r="D66" s="98" t="s">
        <v>129</v>
      </c>
      <c r="E66" s="98" t="s">
        <v>354</v>
      </c>
      <c r="F66" s="85" t="s">
        <v>485</v>
      </c>
      <c r="G66" s="98" t="s">
        <v>486</v>
      </c>
      <c r="H66" s="85" t="s">
        <v>430</v>
      </c>
      <c r="I66" s="85" t="s">
        <v>169</v>
      </c>
      <c r="J66" s="85"/>
      <c r="K66" s="95">
        <v>5.7199999999998603</v>
      </c>
      <c r="L66" s="98" t="s">
        <v>173</v>
      </c>
      <c r="M66" s="99">
        <v>4.4999999999999998E-2</v>
      </c>
      <c r="N66" s="99">
        <v>7.5000000000001888E-3</v>
      </c>
      <c r="O66" s="95">
        <v>10650850.287725</v>
      </c>
      <c r="P66" s="97">
        <v>125.6</v>
      </c>
      <c r="Q66" s="85"/>
      <c r="R66" s="95">
        <v>13377.467497728998</v>
      </c>
      <c r="S66" s="96">
        <v>3.6209104954250983E-3</v>
      </c>
      <c r="T66" s="96">
        <v>3.3036750256253022E-2</v>
      </c>
      <c r="U66" s="96">
        <v>8.9401627142510834E-3</v>
      </c>
    </row>
    <row r="67" spans="2:21">
      <c r="B67" s="88" t="s">
        <v>489</v>
      </c>
      <c r="C67" s="85" t="s">
        <v>490</v>
      </c>
      <c r="D67" s="98" t="s">
        <v>129</v>
      </c>
      <c r="E67" s="98" t="s">
        <v>354</v>
      </c>
      <c r="F67" s="85" t="s">
        <v>485</v>
      </c>
      <c r="G67" s="98" t="s">
        <v>486</v>
      </c>
      <c r="H67" s="85" t="s">
        <v>430</v>
      </c>
      <c r="I67" s="85" t="s">
        <v>169</v>
      </c>
      <c r="J67" s="85"/>
      <c r="K67" s="95">
        <v>10.330000000001219</v>
      </c>
      <c r="L67" s="98" t="s">
        <v>173</v>
      </c>
      <c r="M67" s="99">
        <v>2.3900000000000001E-2</v>
      </c>
      <c r="N67" s="99">
        <v>1.9600000000001495E-2</v>
      </c>
      <c r="O67" s="95">
        <v>4102438.4959999998</v>
      </c>
      <c r="P67" s="97">
        <v>104.32</v>
      </c>
      <c r="Q67" s="85"/>
      <c r="R67" s="95">
        <v>4279.6637934660002</v>
      </c>
      <c r="S67" s="96">
        <v>3.3105833702526408E-3</v>
      </c>
      <c r="T67" s="96">
        <v>1.0568979812469502E-2</v>
      </c>
      <c r="U67" s="96">
        <v>2.8600996924395719E-3</v>
      </c>
    </row>
    <row r="68" spans="2:21">
      <c r="B68" s="88" t="s">
        <v>491</v>
      </c>
      <c r="C68" s="85" t="s">
        <v>492</v>
      </c>
      <c r="D68" s="98" t="s">
        <v>129</v>
      </c>
      <c r="E68" s="98" t="s">
        <v>354</v>
      </c>
      <c r="F68" s="85" t="s">
        <v>493</v>
      </c>
      <c r="G68" s="98" t="s">
        <v>479</v>
      </c>
      <c r="H68" s="85" t="s">
        <v>430</v>
      </c>
      <c r="I68" s="85" t="s">
        <v>169</v>
      </c>
      <c r="J68" s="85"/>
      <c r="K68" s="95">
        <v>1.1400000000028698</v>
      </c>
      <c r="L68" s="98" t="s">
        <v>173</v>
      </c>
      <c r="M68" s="99">
        <v>4.8899999999999999E-2</v>
      </c>
      <c r="N68" s="99">
        <v>-7.2000000002295931E-3</v>
      </c>
      <c r="O68" s="95">
        <v>26461.32907</v>
      </c>
      <c r="P68" s="97">
        <v>131.68</v>
      </c>
      <c r="Q68" s="85"/>
      <c r="R68" s="95">
        <v>34.844277335000001</v>
      </c>
      <c r="S68" s="96">
        <v>4.7410003983064478E-4</v>
      </c>
      <c r="T68" s="96">
        <v>8.60507931244411E-5</v>
      </c>
      <c r="U68" s="96">
        <v>2.3286433630900214E-5</v>
      </c>
    </row>
    <row r="69" spans="2:21">
      <c r="B69" s="88" t="s">
        <v>494</v>
      </c>
      <c r="C69" s="85" t="s">
        <v>495</v>
      </c>
      <c r="D69" s="98" t="s">
        <v>129</v>
      </c>
      <c r="E69" s="98" t="s">
        <v>354</v>
      </c>
      <c r="F69" s="85" t="s">
        <v>361</v>
      </c>
      <c r="G69" s="98" t="s">
        <v>362</v>
      </c>
      <c r="H69" s="85" t="s">
        <v>430</v>
      </c>
      <c r="I69" s="85" t="s">
        <v>358</v>
      </c>
      <c r="J69" s="85"/>
      <c r="K69" s="95">
        <v>4.1799999999996764</v>
      </c>
      <c r="L69" s="98" t="s">
        <v>173</v>
      </c>
      <c r="M69" s="99">
        <v>1.6399999999999998E-2</v>
      </c>
      <c r="N69" s="99">
        <v>1.2299999999997266E-2</v>
      </c>
      <c r="O69" s="95">
        <v>38.75657665</v>
      </c>
      <c r="P69" s="97">
        <v>5100544</v>
      </c>
      <c r="Q69" s="85"/>
      <c r="R69" s="95">
        <v>1976.796219498</v>
      </c>
      <c r="S69" s="96">
        <v>3.1571013888888797E-3</v>
      </c>
      <c r="T69" s="96">
        <v>4.8818599650604479E-3</v>
      </c>
      <c r="U69" s="96">
        <v>1.321093088675321E-3</v>
      </c>
    </row>
    <row r="70" spans="2:21">
      <c r="B70" s="88" t="s">
        <v>496</v>
      </c>
      <c r="C70" s="85" t="s">
        <v>497</v>
      </c>
      <c r="D70" s="98" t="s">
        <v>129</v>
      </c>
      <c r="E70" s="98" t="s">
        <v>354</v>
      </c>
      <c r="F70" s="85" t="s">
        <v>361</v>
      </c>
      <c r="G70" s="98" t="s">
        <v>362</v>
      </c>
      <c r="H70" s="85" t="s">
        <v>430</v>
      </c>
      <c r="I70" s="85" t="s">
        <v>358</v>
      </c>
      <c r="J70" s="85"/>
      <c r="K70" s="95">
        <v>8.2300000000054911</v>
      </c>
      <c r="L70" s="98" t="s">
        <v>173</v>
      </c>
      <c r="M70" s="99">
        <v>2.7799999999999998E-2</v>
      </c>
      <c r="N70" s="99">
        <v>2.7200000000013894E-2</v>
      </c>
      <c r="O70" s="95">
        <v>14.79796563</v>
      </c>
      <c r="P70" s="97">
        <v>5060000</v>
      </c>
      <c r="Q70" s="85"/>
      <c r="R70" s="95">
        <v>748.77708324299988</v>
      </c>
      <c r="S70" s="96">
        <v>3.5384901076040199E-3</v>
      </c>
      <c r="T70" s="96">
        <v>1.8491662566852828E-3</v>
      </c>
      <c r="U70" s="96">
        <v>5.004077910883486E-4</v>
      </c>
    </row>
    <row r="71" spans="2:21">
      <c r="B71" s="88" t="s">
        <v>498</v>
      </c>
      <c r="C71" s="85" t="s">
        <v>499</v>
      </c>
      <c r="D71" s="98" t="s">
        <v>129</v>
      </c>
      <c r="E71" s="98" t="s">
        <v>354</v>
      </c>
      <c r="F71" s="85" t="s">
        <v>361</v>
      </c>
      <c r="G71" s="98" t="s">
        <v>362</v>
      </c>
      <c r="H71" s="85" t="s">
        <v>430</v>
      </c>
      <c r="I71" s="85" t="s">
        <v>358</v>
      </c>
      <c r="J71" s="85"/>
      <c r="K71" s="95">
        <v>5.5700000000009231</v>
      </c>
      <c r="L71" s="98" t="s">
        <v>173</v>
      </c>
      <c r="M71" s="99">
        <v>2.4199999999999999E-2</v>
      </c>
      <c r="N71" s="99">
        <v>1.9799999999997365E-2</v>
      </c>
      <c r="O71" s="95">
        <v>16.237933300000002</v>
      </c>
      <c r="P71" s="97">
        <v>5140250</v>
      </c>
      <c r="Q71" s="85"/>
      <c r="R71" s="95">
        <v>834.67033213899992</v>
      </c>
      <c r="S71" s="96">
        <v>5.6336721715296797E-4</v>
      </c>
      <c r="T71" s="96">
        <v>2.0612866608617133E-3</v>
      </c>
      <c r="U71" s="96">
        <v>5.5781025693745422E-4</v>
      </c>
    </row>
    <row r="72" spans="2:21">
      <c r="B72" s="88" t="s">
        <v>500</v>
      </c>
      <c r="C72" s="85" t="s">
        <v>501</v>
      </c>
      <c r="D72" s="98" t="s">
        <v>129</v>
      </c>
      <c r="E72" s="98" t="s">
        <v>354</v>
      </c>
      <c r="F72" s="85" t="s">
        <v>361</v>
      </c>
      <c r="G72" s="98" t="s">
        <v>362</v>
      </c>
      <c r="H72" s="85" t="s">
        <v>430</v>
      </c>
      <c r="I72" s="85" t="s">
        <v>169</v>
      </c>
      <c r="J72" s="85"/>
      <c r="K72" s="95">
        <v>1.3199999999999608</v>
      </c>
      <c r="L72" s="98" t="s">
        <v>173</v>
      </c>
      <c r="M72" s="99">
        <v>0.05</v>
      </c>
      <c r="N72" s="99">
        <v>-6.8999999999998698E-3</v>
      </c>
      <c r="O72" s="95">
        <v>2562649.3021229999</v>
      </c>
      <c r="P72" s="97">
        <v>119.55</v>
      </c>
      <c r="Q72" s="85"/>
      <c r="R72" s="95">
        <v>3063.6473320159998</v>
      </c>
      <c r="S72" s="96">
        <v>2.5626518647748646E-3</v>
      </c>
      <c r="T72" s="96">
        <v>7.5659276913384926E-3</v>
      </c>
      <c r="U72" s="96">
        <v>2.0474357834884653E-3</v>
      </c>
    </row>
    <row r="73" spans="2:21">
      <c r="B73" s="88" t="s">
        <v>502</v>
      </c>
      <c r="C73" s="85" t="s">
        <v>503</v>
      </c>
      <c r="D73" s="98" t="s">
        <v>129</v>
      </c>
      <c r="E73" s="98" t="s">
        <v>354</v>
      </c>
      <c r="F73" s="85" t="s">
        <v>504</v>
      </c>
      <c r="G73" s="98" t="s">
        <v>412</v>
      </c>
      <c r="H73" s="85" t="s">
        <v>430</v>
      </c>
      <c r="I73" s="85" t="s">
        <v>358</v>
      </c>
      <c r="J73" s="85"/>
      <c r="K73" s="95">
        <v>1.2200000000000155</v>
      </c>
      <c r="L73" s="98" t="s">
        <v>173</v>
      </c>
      <c r="M73" s="99">
        <v>5.0999999999999997E-2</v>
      </c>
      <c r="N73" s="99">
        <v>-1.1500000000001159E-2</v>
      </c>
      <c r="O73" s="95">
        <v>1067502.9993159999</v>
      </c>
      <c r="P73" s="97">
        <v>121.27</v>
      </c>
      <c r="Q73" s="85"/>
      <c r="R73" s="95">
        <v>1294.5609047590001</v>
      </c>
      <c r="S73" s="96">
        <v>2.3436108521404609E-3</v>
      </c>
      <c r="T73" s="96">
        <v>3.1970240487814673E-3</v>
      </c>
      <c r="U73" s="96">
        <v>8.6515516737516488E-4</v>
      </c>
    </row>
    <row r="74" spans="2:21">
      <c r="B74" s="88" t="s">
        <v>505</v>
      </c>
      <c r="C74" s="85" t="s">
        <v>506</v>
      </c>
      <c r="D74" s="98" t="s">
        <v>129</v>
      </c>
      <c r="E74" s="98" t="s">
        <v>354</v>
      </c>
      <c r="F74" s="85" t="s">
        <v>504</v>
      </c>
      <c r="G74" s="98" t="s">
        <v>412</v>
      </c>
      <c r="H74" s="85" t="s">
        <v>430</v>
      </c>
      <c r="I74" s="85" t="s">
        <v>358</v>
      </c>
      <c r="J74" s="85"/>
      <c r="K74" s="95">
        <v>2.5899999999998813</v>
      </c>
      <c r="L74" s="98" t="s">
        <v>173</v>
      </c>
      <c r="M74" s="99">
        <v>2.5499999999999998E-2</v>
      </c>
      <c r="N74" s="99">
        <v>-3.9999999999990312E-3</v>
      </c>
      <c r="O74" s="95">
        <v>3760923.83005</v>
      </c>
      <c r="P74" s="97">
        <v>109.84</v>
      </c>
      <c r="Q74" s="85"/>
      <c r="R74" s="95">
        <v>4130.9988103109999</v>
      </c>
      <c r="S74" s="96">
        <v>4.3366650604230294E-3</v>
      </c>
      <c r="T74" s="96">
        <v>1.0201839475841841E-2</v>
      </c>
      <c r="U74" s="96">
        <v>2.76074687102231E-3</v>
      </c>
    </row>
    <row r="75" spans="2:21">
      <c r="B75" s="88" t="s">
        <v>507</v>
      </c>
      <c r="C75" s="85" t="s">
        <v>508</v>
      </c>
      <c r="D75" s="98" t="s">
        <v>129</v>
      </c>
      <c r="E75" s="98" t="s">
        <v>354</v>
      </c>
      <c r="F75" s="85" t="s">
        <v>504</v>
      </c>
      <c r="G75" s="98" t="s">
        <v>412</v>
      </c>
      <c r="H75" s="85" t="s">
        <v>430</v>
      </c>
      <c r="I75" s="85" t="s">
        <v>358</v>
      </c>
      <c r="J75" s="85"/>
      <c r="K75" s="95">
        <v>6.8300000000008714</v>
      </c>
      <c r="L75" s="98" t="s">
        <v>173</v>
      </c>
      <c r="M75" s="99">
        <v>2.35E-2</v>
      </c>
      <c r="N75" s="99">
        <v>1.3400000000000538E-2</v>
      </c>
      <c r="O75" s="95">
        <v>3014805.9976149998</v>
      </c>
      <c r="P75" s="97">
        <v>108.37</v>
      </c>
      <c r="Q75" s="95">
        <v>68.343417157999994</v>
      </c>
      <c r="R75" s="95">
        <v>3337.7634045230002</v>
      </c>
      <c r="S75" s="96">
        <v>3.7999200401722688E-3</v>
      </c>
      <c r="T75" s="96">
        <v>8.2428797549616017E-3</v>
      </c>
      <c r="U75" s="96">
        <v>2.230627579037216E-3</v>
      </c>
    </row>
    <row r="76" spans="2:21">
      <c r="B76" s="88" t="s">
        <v>509</v>
      </c>
      <c r="C76" s="85" t="s">
        <v>510</v>
      </c>
      <c r="D76" s="98" t="s">
        <v>129</v>
      </c>
      <c r="E76" s="98" t="s">
        <v>354</v>
      </c>
      <c r="F76" s="85" t="s">
        <v>504</v>
      </c>
      <c r="G76" s="98" t="s">
        <v>412</v>
      </c>
      <c r="H76" s="85" t="s">
        <v>430</v>
      </c>
      <c r="I76" s="85" t="s">
        <v>358</v>
      </c>
      <c r="J76" s="85"/>
      <c r="K76" s="95">
        <v>5.5800000000003873</v>
      </c>
      <c r="L76" s="98" t="s">
        <v>173</v>
      </c>
      <c r="M76" s="99">
        <v>1.7600000000000001E-2</v>
      </c>
      <c r="N76" s="99">
        <v>1.0200000000000202E-2</v>
      </c>
      <c r="O76" s="95">
        <v>4612861.5613970002</v>
      </c>
      <c r="P76" s="97">
        <v>106.3</v>
      </c>
      <c r="Q76" s="85"/>
      <c r="R76" s="95">
        <v>4903.4717267450005</v>
      </c>
      <c r="S76" s="96">
        <v>3.5321182420136928E-3</v>
      </c>
      <c r="T76" s="96">
        <v>1.2109524530900421E-2</v>
      </c>
      <c r="U76" s="96">
        <v>3.2769905895321423E-3</v>
      </c>
    </row>
    <row r="77" spans="2:21">
      <c r="B77" s="88" t="s">
        <v>511</v>
      </c>
      <c r="C77" s="85" t="s">
        <v>512</v>
      </c>
      <c r="D77" s="98" t="s">
        <v>129</v>
      </c>
      <c r="E77" s="98" t="s">
        <v>354</v>
      </c>
      <c r="F77" s="85" t="s">
        <v>504</v>
      </c>
      <c r="G77" s="98" t="s">
        <v>412</v>
      </c>
      <c r="H77" s="85" t="s">
        <v>430</v>
      </c>
      <c r="I77" s="85" t="s">
        <v>358</v>
      </c>
      <c r="J77" s="85"/>
      <c r="K77" s="95">
        <v>6.0899999999999741</v>
      </c>
      <c r="L77" s="98" t="s">
        <v>173</v>
      </c>
      <c r="M77" s="99">
        <v>2.1499999999999998E-2</v>
      </c>
      <c r="N77" s="99">
        <v>1.0799999999999451E-2</v>
      </c>
      <c r="O77" s="95">
        <v>3316335.4073419999</v>
      </c>
      <c r="P77" s="97">
        <v>109.58</v>
      </c>
      <c r="Q77" s="85"/>
      <c r="R77" s="95">
        <v>3634.0402878899999</v>
      </c>
      <c r="S77" s="96">
        <v>4.1852695966104981E-3</v>
      </c>
      <c r="T77" s="96">
        <v>8.974559753747488E-3</v>
      </c>
      <c r="U77" s="96">
        <v>2.4286294464476083E-3</v>
      </c>
    </row>
    <row r="78" spans="2:21">
      <c r="B78" s="88" t="s">
        <v>513</v>
      </c>
      <c r="C78" s="85" t="s">
        <v>514</v>
      </c>
      <c r="D78" s="98" t="s">
        <v>129</v>
      </c>
      <c r="E78" s="98" t="s">
        <v>354</v>
      </c>
      <c r="F78" s="85" t="s">
        <v>515</v>
      </c>
      <c r="G78" s="98" t="s">
        <v>479</v>
      </c>
      <c r="H78" s="85" t="s">
        <v>430</v>
      </c>
      <c r="I78" s="85" t="s">
        <v>169</v>
      </c>
      <c r="J78" s="85"/>
      <c r="K78" s="95">
        <v>0.2800000000010931</v>
      </c>
      <c r="L78" s="98" t="s">
        <v>173</v>
      </c>
      <c r="M78" s="99">
        <v>4.2800000000000005E-2</v>
      </c>
      <c r="N78" s="99">
        <v>-8.1999999999799612E-3</v>
      </c>
      <c r="O78" s="95">
        <v>87168.791066999998</v>
      </c>
      <c r="P78" s="97">
        <v>125.94</v>
      </c>
      <c r="Q78" s="85"/>
      <c r="R78" s="95">
        <v>109.78037982099998</v>
      </c>
      <c r="S78" s="96">
        <v>1.2186606255426868E-3</v>
      </c>
      <c r="T78" s="96">
        <v>2.7111162795190276E-4</v>
      </c>
      <c r="U78" s="96">
        <v>7.3366237563174104E-5</v>
      </c>
    </row>
    <row r="79" spans="2:21">
      <c r="B79" s="88" t="s">
        <v>516</v>
      </c>
      <c r="C79" s="85" t="s">
        <v>517</v>
      </c>
      <c r="D79" s="98" t="s">
        <v>129</v>
      </c>
      <c r="E79" s="98" t="s">
        <v>354</v>
      </c>
      <c r="F79" s="85" t="s">
        <v>466</v>
      </c>
      <c r="G79" s="98" t="s">
        <v>362</v>
      </c>
      <c r="H79" s="85" t="s">
        <v>430</v>
      </c>
      <c r="I79" s="85" t="s">
        <v>169</v>
      </c>
      <c r="J79" s="85"/>
      <c r="K79" s="95">
        <v>0.66999999999907633</v>
      </c>
      <c r="L79" s="98" t="s">
        <v>173</v>
      </c>
      <c r="M79" s="99">
        <v>5.2499999999999998E-2</v>
      </c>
      <c r="N79" s="99">
        <v>-1.2599999999997951E-2</v>
      </c>
      <c r="O79" s="95">
        <v>222882.57714099999</v>
      </c>
      <c r="P79" s="97">
        <v>131.16999999999999</v>
      </c>
      <c r="Q79" s="85"/>
      <c r="R79" s="95">
        <v>292.35508838099997</v>
      </c>
      <c r="S79" s="96">
        <v>1.8573548095083333E-3</v>
      </c>
      <c r="T79" s="96">
        <v>7.2199480526695566E-4</v>
      </c>
      <c r="U79" s="96">
        <v>1.9538093147369683E-4</v>
      </c>
    </row>
    <row r="80" spans="2:21">
      <c r="B80" s="88" t="s">
        <v>518</v>
      </c>
      <c r="C80" s="85" t="s">
        <v>519</v>
      </c>
      <c r="D80" s="98" t="s">
        <v>129</v>
      </c>
      <c r="E80" s="98" t="s">
        <v>354</v>
      </c>
      <c r="F80" s="85" t="s">
        <v>382</v>
      </c>
      <c r="G80" s="98" t="s">
        <v>362</v>
      </c>
      <c r="H80" s="85" t="s">
        <v>430</v>
      </c>
      <c r="I80" s="85" t="s">
        <v>358</v>
      </c>
      <c r="J80" s="85"/>
      <c r="K80" s="95">
        <v>1.2099999999999671</v>
      </c>
      <c r="L80" s="98" t="s">
        <v>173</v>
      </c>
      <c r="M80" s="99">
        <v>6.5000000000000002E-2</v>
      </c>
      <c r="N80" s="99">
        <v>-8.400000000000251E-3</v>
      </c>
      <c r="O80" s="95">
        <v>5180923.985479</v>
      </c>
      <c r="P80" s="97">
        <v>121.44</v>
      </c>
      <c r="Q80" s="95">
        <v>93.595163224000004</v>
      </c>
      <c r="R80" s="95">
        <v>6385.3096260010007</v>
      </c>
      <c r="S80" s="96">
        <v>3.2894755463358728E-3</v>
      </c>
      <c r="T80" s="96">
        <v>1.5769044436763163E-2</v>
      </c>
      <c r="U80" s="96">
        <v>4.2673029889262462E-3</v>
      </c>
    </row>
    <row r="81" spans="2:21">
      <c r="B81" s="88" t="s">
        <v>520</v>
      </c>
      <c r="C81" s="85" t="s">
        <v>521</v>
      </c>
      <c r="D81" s="98" t="s">
        <v>129</v>
      </c>
      <c r="E81" s="98" t="s">
        <v>354</v>
      </c>
      <c r="F81" s="85" t="s">
        <v>522</v>
      </c>
      <c r="G81" s="98" t="s">
        <v>412</v>
      </c>
      <c r="H81" s="85" t="s">
        <v>430</v>
      </c>
      <c r="I81" s="85" t="s">
        <v>358</v>
      </c>
      <c r="J81" s="85"/>
      <c r="K81" s="95">
        <v>7.8299999999998313</v>
      </c>
      <c r="L81" s="98" t="s">
        <v>173</v>
      </c>
      <c r="M81" s="99">
        <v>3.5000000000000003E-2</v>
      </c>
      <c r="N81" s="99">
        <v>1.4800000000003911E-2</v>
      </c>
      <c r="O81" s="95">
        <v>602956.11214400001</v>
      </c>
      <c r="P81" s="97">
        <v>118.74</v>
      </c>
      <c r="Q81" s="85"/>
      <c r="R81" s="95">
        <v>715.95014406400003</v>
      </c>
      <c r="S81" s="96">
        <v>2.2261024980460191E-3</v>
      </c>
      <c r="T81" s="96">
        <v>1.7680974451544059E-3</v>
      </c>
      <c r="U81" s="96">
        <v>4.7846954472588097E-4</v>
      </c>
    </row>
    <row r="82" spans="2:21">
      <c r="B82" s="88" t="s">
        <v>523</v>
      </c>
      <c r="C82" s="85" t="s">
        <v>524</v>
      </c>
      <c r="D82" s="98" t="s">
        <v>129</v>
      </c>
      <c r="E82" s="98" t="s">
        <v>354</v>
      </c>
      <c r="F82" s="85" t="s">
        <v>522</v>
      </c>
      <c r="G82" s="98" t="s">
        <v>412</v>
      </c>
      <c r="H82" s="85" t="s">
        <v>430</v>
      </c>
      <c r="I82" s="85" t="s">
        <v>358</v>
      </c>
      <c r="J82" s="85"/>
      <c r="K82" s="95">
        <v>3.6799999999982829</v>
      </c>
      <c r="L82" s="98" t="s">
        <v>173</v>
      </c>
      <c r="M82" s="99">
        <v>0.04</v>
      </c>
      <c r="N82" s="99">
        <v>1.3999999999957074E-3</v>
      </c>
      <c r="O82" s="95">
        <v>1014618.275913</v>
      </c>
      <c r="P82" s="97">
        <v>114.8</v>
      </c>
      <c r="Q82" s="85"/>
      <c r="R82" s="95">
        <v>1164.7818033250001</v>
      </c>
      <c r="S82" s="96">
        <v>1.4837130156834591E-3</v>
      </c>
      <c r="T82" s="96">
        <v>2.8765239419201467E-3</v>
      </c>
      <c r="U82" s="96">
        <v>7.7842378238572466E-4</v>
      </c>
    </row>
    <row r="83" spans="2:21">
      <c r="B83" s="88" t="s">
        <v>525</v>
      </c>
      <c r="C83" s="85" t="s">
        <v>526</v>
      </c>
      <c r="D83" s="98" t="s">
        <v>129</v>
      </c>
      <c r="E83" s="98" t="s">
        <v>354</v>
      </c>
      <c r="F83" s="85" t="s">
        <v>522</v>
      </c>
      <c r="G83" s="98" t="s">
        <v>412</v>
      </c>
      <c r="H83" s="85" t="s">
        <v>430</v>
      </c>
      <c r="I83" s="85" t="s">
        <v>358</v>
      </c>
      <c r="J83" s="85"/>
      <c r="K83" s="95">
        <v>6.429999999999251</v>
      </c>
      <c r="L83" s="98" t="s">
        <v>173</v>
      </c>
      <c r="M83" s="99">
        <v>0.04</v>
      </c>
      <c r="N83" s="99">
        <v>1.0999999999999248E-2</v>
      </c>
      <c r="O83" s="95">
        <v>3304587.6871460001</v>
      </c>
      <c r="P83" s="97">
        <v>120.78</v>
      </c>
      <c r="Q83" s="85"/>
      <c r="R83" s="95">
        <v>3991.2809762930001</v>
      </c>
      <c r="S83" s="96">
        <v>3.2842190329564233E-3</v>
      </c>
      <c r="T83" s="96">
        <v>9.8567948558806358E-3</v>
      </c>
      <c r="U83" s="96">
        <v>2.6673734301662067E-3</v>
      </c>
    </row>
    <row r="84" spans="2:21">
      <c r="B84" s="88" t="s">
        <v>527</v>
      </c>
      <c r="C84" s="85" t="s">
        <v>528</v>
      </c>
      <c r="D84" s="98" t="s">
        <v>129</v>
      </c>
      <c r="E84" s="98" t="s">
        <v>354</v>
      </c>
      <c r="F84" s="85" t="s">
        <v>529</v>
      </c>
      <c r="G84" s="98" t="s">
        <v>530</v>
      </c>
      <c r="H84" s="85" t="s">
        <v>531</v>
      </c>
      <c r="I84" s="85" t="s">
        <v>358</v>
      </c>
      <c r="J84" s="85"/>
      <c r="K84" s="95">
        <v>7.9200000000000426</v>
      </c>
      <c r="L84" s="98" t="s">
        <v>173</v>
      </c>
      <c r="M84" s="99">
        <v>5.1500000000000004E-2</v>
      </c>
      <c r="N84" s="99">
        <v>2.2300000000000101E-2</v>
      </c>
      <c r="O84" s="95">
        <v>7491643.4385280004</v>
      </c>
      <c r="P84" s="97">
        <v>152.5</v>
      </c>
      <c r="Q84" s="85"/>
      <c r="R84" s="95">
        <v>11424.755848856001</v>
      </c>
      <c r="S84" s="96">
        <v>2.1097147352305899E-3</v>
      </c>
      <c r="T84" s="96">
        <v>2.8214369108457683E-2</v>
      </c>
      <c r="U84" s="96">
        <v>7.6351653462588395E-3</v>
      </c>
    </row>
    <row r="85" spans="2:21">
      <c r="B85" s="88" t="s">
        <v>532</v>
      </c>
      <c r="C85" s="85" t="s">
        <v>533</v>
      </c>
      <c r="D85" s="98" t="s">
        <v>129</v>
      </c>
      <c r="E85" s="98" t="s">
        <v>354</v>
      </c>
      <c r="F85" s="85" t="s">
        <v>452</v>
      </c>
      <c r="G85" s="98" t="s">
        <v>412</v>
      </c>
      <c r="H85" s="85" t="s">
        <v>531</v>
      </c>
      <c r="I85" s="85" t="s">
        <v>169</v>
      </c>
      <c r="J85" s="85"/>
      <c r="K85" s="95">
        <v>2.519999999999281</v>
      </c>
      <c r="L85" s="98" t="s">
        <v>173</v>
      </c>
      <c r="M85" s="99">
        <v>2.8500000000000001E-2</v>
      </c>
      <c r="N85" s="99">
        <v>-4.999999999985809E-4</v>
      </c>
      <c r="O85" s="95">
        <v>969012.41840600001</v>
      </c>
      <c r="P85" s="97">
        <v>109.08</v>
      </c>
      <c r="Q85" s="85"/>
      <c r="R85" s="95">
        <v>1056.998740063</v>
      </c>
      <c r="S85" s="96">
        <v>2.1126070911689312E-3</v>
      </c>
      <c r="T85" s="96">
        <v>2.6103448505902585E-3</v>
      </c>
      <c r="U85" s="96">
        <v>7.0639235165593367E-4</v>
      </c>
    </row>
    <row r="86" spans="2:21">
      <c r="B86" s="88" t="s">
        <v>534</v>
      </c>
      <c r="C86" s="85" t="s">
        <v>535</v>
      </c>
      <c r="D86" s="98" t="s">
        <v>129</v>
      </c>
      <c r="E86" s="98" t="s">
        <v>354</v>
      </c>
      <c r="F86" s="85" t="s">
        <v>452</v>
      </c>
      <c r="G86" s="98" t="s">
        <v>412</v>
      </c>
      <c r="H86" s="85" t="s">
        <v>531</v>
      </c>
      <c r="I86" s="85" t="s">
        <v>169</v>
      </c>
      <c r="J86" s="85"/>
      <c r="K86" s="95">
        <v>0.770000000000302</v>
      </c>
      <c r="L86" s="98" t="s">
        <v>173</v>
      </c>
      <c r="M86" s="99">
        <v>3.7699999999999997E-2</v>
      </c>
      <c r="N86" s="99">
        <v>-1.5100000000006433E-2</v>
      </c>
      <c r="O86" s="95">
        <v>665253.07005099999</v>
      </c>
      <c r="P86" s="97">
        <v>114.49</v>
      </c>
      <c r="Q86" s="85"/>
      <c r="R86" s="95">
        <v>761.64825910100001</v>
      </c>
      <c r="S86" s="96">
        <v>1.9487287598033091E-3</v>
      </c>
      <c r="T86" s="96">
        <v>1.880952678322805E-3</v>
      </c>
      <c r="U86" s="96">
        <v>5.0900959905490111E-4</v>
      </c>
    </row>
    <row r="87" spans="2:21">
      <c r="B87" s="88" t="s">
        <v>536</v>
      </c>
      <c r="C87" s="85" t="s">
        <v>537</v>
      </c>
      <c r="D87" s="98" t="s">
        <v>129</v>
      </c>
      <c r="E87" s="98" t="s">
        <v>354</v>
      </c>
      <c r="F87" s="85" t="s">
        <v>452</v>
      </c>
      <c r="G87" s="98" t="s">
        <v>412</v>
      </c>
      <c r="H87" s="85" t="s">
        <v>531</v>
      </c>
      <c r="I87" s="85" t="s">
        <v>169</v>
      </c>
      <c r="J87" s="85"/>
      <c r="K87" s="95">
        <v>4.3899999999973609</v>
      </c>
      <c r="L87" s="98" t="s">
        <v>173</v>
      </c>
      <c r="M87" s="99">
        <v>2.5000000000000001E-2</v>
      </c>
      <c r="N87" s="99">
        <v>9.6999999999987027E-3</v>
      </c>
      <c r="O87" s="95">
        <v>854856.74493199994</v>
      </c>
      <c r="P87" s="97">
        <v>108.13</v>
      </c>
      <c r="Q87" s="85"/>
      <c r="R87" s="95">
        <v>924.35657579600002</v>
      </c>
      <c r="S87" s="96">
        <v>1.8264310277197055E-3</v>
      </c>
      <c r="T87" s="96">
        <v>2.282774175865638E-3</v>
      </c>
      <c r="U87" s="96">
        <v>6.1774758152147332E-4</v>
      </c>
    </row>
    <row r="88" spans="2:21">
      <c r="B88" s="88" t="s">
        <v>538</v>
      </c>
      <c r="C88" s="85" t="s">
        <v>539</v>
      </c>
      <c r="D88" s="98" t="s">
        <v>129</v>
      </c>
      <c r="E88" s="98" t="s">
        <v>354</v>
      </c>
      <c r="F88" s="85" t="s">
        <v>452</v>
      </c>
      <c r="G88" s="98" t="s">
        <v>412</v>
      </c>
      <c r="H88" s="85" t="s">
        <v>531</v>
      </c>
      <c r="I88" s="85" t="s">
        <v>169</v>
      </c>
      <c r="J88" s="85"/>
      <c r="K88" s="95">
        <v>5.2599999999987306</v>
      </c>
      <c r="L88" s="98" t="s">
        <v>173</v>
      </c>
      <c r="M88" s="99">
        <v>1.34E-2</v>
      </c>
      <c r="N88" s="99">
        <v>8.7999999999936514E-3</v>
      </c>
      <c r="O88" s="95">
        <v>847208.48521699989</v>
      </c>
      <c r="P88" s="97">
        <v>104.1</v>
      </c>
      <c r="Q88" s="85"/>
      <c r="R88" s="95">
        <v>881.94396746199993</v>
      </c>
      <c r="S88" s="96">
        <v>2.4745804112780382E-3</v>
      </c>
      <c r="T88" s="96">
        <v>2.1780327702532153E-3</v>
      </c>
      <c r="U88" s="96">
        <v>5.8940323161323159E-4</v>
      </c>
    </row>
    <row r="89" spans="2:21">
      <c r="B89" s="88" t="s">
        <v>540</v>
      </c>
      <c r="C89" s="85" t="s">
        <v>541</v>
      </c>
      <c r="D89" s="98" t="s">
        <v>129</v>
      </c>
      <c r="E89" s="98" t="s">
        <v>354</v>
      </c>
      <c r="F89" s="85" t="s">
        <v>452</v>
      </c>
      <c r="G89" s="98" t="s">
        <v>412</v>
      </c>
      <c r="H89" s="85" t="s">
        <v>531</v>
      </c>
      <c r="I89" s="85" t="s">
        <v>169</v>
      </c>
      <c r="J89" s="85"/>
      <c r="K89" s="95">
        <v>5.4599999999988249</v>
      </c>
      <c r="L89" s="98" t="s">
        <v>173</v>
      </c>
      <c r="M89" s="99">
        <v>1.95E-2</v>
      </c>
      <c r="N89" s="99">
        <v>1.4999999999996698E-2</v>
      </c>
      <c r="O89" s="95">
        <v>1457267.949302</v>
      </c>
      <c r="P89" s="97">
        <v>103.97</v>
      </c>
      <c r="Q89" s="85"/>
      <c r="R89" s="95">
        <v>1515.1215404930001</v>
      </c>
      <c r="S89" s="96">
        <v>2.1339619724123154E-3</v>
      </c>
      <c r="T89" s="96">
        <v>3.7417165804838654E-3</v>
      </c>
      <c r="U89" s="96">
        <v>1.0125558597824063E-3</v>
      </c>
    </row>
    <row r="90" spans="2:21">
      <c r="B90" s="88" t="s">
        <v>542</v>
      </c>
      <c r="C90" s="85" t="s">
        <v>543</v>
      </c>
      <c r="D90" s="98" t="s">
        <v>129</v>
      </c>
      <c r="E90" s="98" t="s">
        <v>354</v>
      </c>
      <c r="F90" s="85" t="s">
        <v>452</v>
      </c>
      <c r="G90" s="98" t="s">
        <v>412</v>
      </c>
      <c r="H90" s="85" t="s">
        <v>531</v>
      </c>
      <c r="I90" s="85" t="s">
        <v>169</v>
      </c>
      <c r="J90" s="85"/>
      <c r="K90" s="95">
        <v>6.5300000000006504</v>
      </c>
      <c r="L90" s="98" t="s">
        <v>173</v>
      </c>
      <c r="M90" s="99">
        <v>3.3500000000000002E-2</v>
      </c>
      <c r="N90" s="99">
        <v>2.1100000000006926E-2</v>
      </c>
      <c r="O90" s="95">
        <v>906732.84951299999</v>
      </c>
      <c r="P90" s="97">
        <v>108.34</v>
      </c>
      <c r="Q90" s="85"/>
      <c r="R90" s="95">
        <v>982.35440951200007</v>
      </c>
      <c r="S90" s="96">
        <v>3.3582698130111112E-3</v>
      </c>
      <c r="T90" s="96">
        <v>2.4260045704230879E-3</v>
      </c>
      <c r="U90" s="96">
        <v>6.5650753893367728E-4</v>
      </c>
    </row>
    <row r="91" spans="2:21">
      <c r="B91" s="88" t="s">
        <v>544</v>
      </c>
      <c r="C91" s="85" t="s">
        <v>545</v>
      </c>
      <c r="D91" s="98" t="s">
        <v>129</v>
      </c>
      <c r="E91" s="98" t="s">
        <v>354</v>
      </c>
      <c r="F91" s="85" t="s">
        <v>546</v>
      </c>
      <c r="G91" s="98" t="s">
        <v>412</v>
      </c>
      <c r="H91" s="85" t="s">
        <v>531</v>
      </c>
      <c r="I91" s="85" t="s">
        <v>169</v>
      </c>
      <c r="J91" s="85"/>
      <c r="K91" s="95">
        <v>0.5</v>
      </c>
      <c r="L91" s="98" t="s">
        <v>173</v>
      </c>
      <c r="M91" s="99">
        <v>6.5000000000000002E-2</v>
      </c>
      <c r="N91" s="99">
        <v>-2.9299999999963564E-2</v>
      </c>
      <c r="O91" s="95">
        <v>97189.221346999999</v>
      </c>
      <c r="P91" s="97">
        <v>118.6</v>
      </c>
      <c r="Q91" s="85"/>
      <c r="R91" s="95">
        <v>115.26641599399998</v>
      </c>
      <c r="S91" s="96">
        <v>5.2748679709073529E-4</v>
      </c>
      <c r="T91" s="96">
        <v>2.8465984303633029E-4</v>
      </c>
      <c r="U91" s="96">
        <v>7.7032556023765662E-5</v>
      </c>
    </row>
    <row r="92" spans="2:21">
      <c r="B92" s="88" t="s">
        <v>547</v>
      </c>
      <c r="C92" s="85" t="s">
        <v>548</v>
      </c>
      <c r="D92" s="98" t="s">
        <v>129</v>
      </c>
      <c r="E92" s="98" t="s">
        <v>354</v>
      </c>
      <c r="F92" s="85" t="s">
        <v>546</v>
      </c>
      <c r="G92" s="98" t="s">
        <v>412</v>
      </c>
      <c r="H92" s="85" t="s">
        <v>531</v>
      </c>
      <c r="I92" s="85" t="s">
        <v>169</v>
      </c>
      <c r="J92" s="85"/>
      <c r="K92" s="95">
        <v>6.0100000000032292</v>
      </c>
      <c r="L92" s="98" t="s">
        <v>173</v>
      </c>
      <c r="M92" s="99">
        <v>0.04</v>
      </c>
      <c r="N92" s="99">
        <v>2.3000000000011959E-2</v>
      </c>
      <c r="O92" s="95">
        <v>900531.38258199999</v>
      </c>
      <c r="P92" s="97">
        <v>111.44</v>
      </c>
      <c r="Q92" s="85"/>
      <c r="R92" s="95">
        <v>1003.552182776</v>
      </c>
      <c r="S92" s="96">
        <v>3.0445975999805259E-4</v>
      </c>
      <c r="T92" s="96">
        <v>2.4783542054665165E-3</v>
      </c>
      <c r="U92" s="96">
        <v>6.7067401268456717E-4</v>
      </c>
    </row>
    <row r="93" spans="2:21">
      <c r="B93" s="88" t="s">
        <v>549</v>
      </c>
      <c r="C93" s="85" t="s">
        <v>550</v>
      </c>
      <c r="D93" s="98" t="s">
        <v>129</v>
      </c>
      <c r="E93" s="98" t="s">
        <v>354</v>
      </c>
      <c r="F93" s="85" t="s">
        <v>546</v>
      </c>
      <c r="G93" s="98" t="s">
        <v>412</v>
      </c>
      <c r="H93" s="85" t="s">
        <v>531</v>
      </c>
      <c r="I93" s="85" t="s">
        <v>169</v>
      </c>
      <c r="J93" s="85"/>
      <c r="K93" s="95">
        <v>6.2899999999992531</v>
      </c>
      <c r="L93" s="98" t="s">
        <v>173</v>
      </c>
      <c r="M93" s="99">
        <v>2.7799999999999998E-2</v>
      </c>
      <c r="N93" s="99">
        <v>2.4599999999998279E-2</v>
      </c>
      <c r="O93" s="95">
        <v>2352375.2541689998</v>
      </c>
      <c r="P93" s="97">
        <v>104.14</v>
      </c>
      <c r="Q93" s="85"/>
      <c r="R93" s="95">
        <v>2449.7636402270005</v>
      </c>
      <c r="S93" s="96">
        <v>1.3060697315372186E-3</v>
      </c>
      <c r="T93" s="96">
        <v>6.0498916990654635E-3</v>
      </c>
      <c r="U93" s="96">
        <v>1.6371772578631541E-3</v>
      </c>
    </row>
    <row r="94" spans="2:21">
      <c r="B94" s="88" t="s">
        <v>551</v>
      </c>
      <c r="C94" s="85" t="s">
        <v>552</v>
      </c>
      <c r="D94" s="98" t="s">
        <v>129</v>
      </c>
      <c r="E94" s="98" t="s">
        <v>354</v>
      </c>
      <c r="F94" s="85" t="s">
        <v>546</v>
      </c>
      <c r="G94" s="98" t="s">
        <v>412</v>
      </c>
      <c r="H94" s="85" t="s">
        <v>531</v>
      </c>
      <c r="I94" s="85" t="s">
        <v>169</v>
      </c>
      <c r="J94" s="85"/>
      <c r="K94" s="95">
        <v>1.5599999999980221</v>
      </c>
      <c r="L94" s="98" t="s">
        <v>173</v>
      </c>
      <c r="M94" s="99">
        <v>5.0999999999999997E-2</v>
      </c>
      <c r="N94" s="99">
        <v>-1.0000000001367255E-4</v>
      </c>
      <c r="O94" s="95">
        <v>267992.99392600002</v>
      </c>
      <c r="P94" s="97">
        <v>128.27000000000001</v>
      </c>
      <c r="Q94" s="85"/>
      <c r="R94" s="95">
        <v>343.75461275299995</v>
      </c>
      <c r="S94" s="96">
        <v>2.260896308277073E-4</v>
      </c>
      <c r="T94" s="96">
        <v>8.4893013516076584E-4</v>
      </c>
      <c r="U94" s="96">
        <v>2.2973123816655955E-4</v>
      </c>
    </row>
    <row r="95" spans="2:21">
      <c r="B95" s="88" t="s">
        <v>553</v>
      </c>
      <c r="C95" s="85" t="s">
        <v>554</v>
      </c>
      <c r="D95" s="98" t="s">
        <v>129</v>
      </c>
      <c r="E95" s="98" t="s">
        <v>354</v>
      </c>
      <c r="F95" s="85" t="s">
        <v>466</v>
      </c>
      <c r="G95" s="98" t="s">
        <v>362</v>
      </c>
      <c r="H95" s="85" t="s">
        <v>531</v>
      </c>
      <c r="I95" s="85" t="s">
        <v>358</v>
      </c>
      <c r="J95" s="85"/>
      <c r="K95" s="95">
        <v>1.0199999999998819</v>
      </c>
      <c r="L95" s="98" t="s">
        <v>173</v>
      </c>
      <c r="M95" s="99">
        <v>6.4000000000000001E-2</v>
      </c>
      <c r="N95" s="99">
        <v>-9.2999999999987659E-3</v>
      </c>
      <c r="O95" s="95">
        <v>4531163.7765830001</v>
      </c>
      <c r="P95" s="97">
        <v>123.5</v>
      </c>
      <c r="Q95" s="85"/>
      <c r="R95" s="95">
        <v>5595.9874792330002</v>
      </c>
      <c r="S95" s="96">
        <v>3.6191967659104916E-3</v>
      </c>
      <c r="T95" s="96">
        <v>1.3819748829135576E-2</v>
      </c>
      <c r="U95" s="96">
        <v>3.7397989282910138E-3</v>
      </c>
    </row>
    <row r="96" spans="2:21">
      <c r="B96" s="88" t="s">
        <v>555</v>
      </c>
      <c r="C96" s="85" t="s">
        <v>556</v>
      </c>
      <c r="D96" s="98" t="s">
        <v>129</v>
      </c>
      <c r="E96" s="98" t="s">
        <v>354</v>
      </c>
      <c r="F96" s="85" t="s">
        <v>478</v>
      </c>
      <c r="G96" s="98" t="s">
        <v>479</v>
      </c>
      <c r="H96" s="85" t="s">
        <v>531</v>
      </c>
      <c r="I96" s="85" t="s">
        <v>358</v>
      </c>
      <c r="J96" s="85"/>
      <c r="K96" s="95">
        <v>3.870000000001526</v>
      </c>
      <c r="L96" s="98" t="s">
        <v>173</v>
      </c>
      <c r="M96" s="99">
        <v>3.85E-2</v>
      </c>
      <c r="N96" s="99">
        <v>-1.5000000000018015E-3</v>
      </c>
      <c r="O96" s="95">
        <v>683222.78948699997</v>
      </c>
      <c r="P96" s="97">
        <v>121.86</v>
      </c>
      <c r="Q96" s="85"/>
      <c r="R96" s="95">
        <v>832.57528827900001</v>
      </c>
      <c r="S96" s="96">
        <v>2.8521464754080704E-3</v>
      </c>
      <c r="T96" s="96">
        <v>2.0561127786758314E-3</v>
      </c>
      <c r="U96" s="96">
        <v>5.5641013894015216E-4</v>
      </c>
    </row>
    <row r="97" spans="2:21">
      <c r="B97" s="88" t="s">
        <v>557</v>
      </c>
      <c r="C97" s="85" t="s">
        <v>558</v>
      </c>
      <c r="D97" s="98" t="s">
        <v>129</v>
      </c>
      <c r="E97" s="98" t="s">
        <v>354</v>
      </c>
      <c r="F97" s="85" t="s">
        <v>478</v>
      </c>
      <c r="G97" s="98" t="s">
        <v>479</v>
      </c>
      <c r="H97" s="85" t="s">
        <v>531</v>
      </c>
      <c r="I97" s="85" t="s">
        <v>358</v>
      </c>
      <c r="J97" s="85"/>
      <c r="K97" s="95">
        <v>1.1399999999998482</v>
      </c>
      <c r="L97" s="98" t="s">
        <v>173</v>
      </c>
      <c r="M97" s="99">
        <v>3.9E-2</v>
      </c>
      <c r="N97" s="99">
        <v>-9.6999999999935506E-3</v>
      </c>
      <c r="O97" s="95">
        <v>454745.07939000003</v>
      </c>
      <c r="P97" s="97">
        <v>115.93</v>
      </c>
      <c r="Q97" s="85"/>
      <c r="R97" s="95">
        <v>527.18594762199996</v>
      </c>
      <c r="S97" s="96">
        <v>2.2847780105761622E-3</v>
      </c>
      <c r="T97" s="96">
        <v>1.3019288212175275E-3</v>
      </c>
      <c r="U97" s="96">
        <v>3.523184155153017E-4</v>
      </c>
    </row>
    <row r="98" spans="2:21">
      <c r="B98" s="88" t="s">
        <v>559</v>
      </c>
      <c r="C98" s="85" t="s">
        <v>560</v>
      </c>
      <c r="D98" s="98" t="s">
        <v>129</v>
      </c>
      <c r="E98" s="98" t="s">
        <v>354</v>
      </c>
      <c r="F98" s="85" t="s">
        <v>478</v>
      </c>
      <c r="G98" s="98" t="s">
        <v>479</v>
      </c>
      <c r="H98" s="85" t="s">
        <v>531</v>
      </c>
      <c r="I98" s="85" t="s">
        <v>358</v>
      </c>
      <c r="J98" s="85"/>
      <c r="K98" s="95">
        <v>2.0800000000004557</v>
      </c>
      <c r="L98" s="98" t="s">
        <v>173</v>
      </c>
      <c r="M98" s="99">
        <v>3.9E-2</v>
      </c>
      <c r="N98" s="99">
        <v>-2.8000000000045567E-3</v>
      </c>
      <c r="O98" s="95">
        <v>734041.110873</v>
      </c>
      <c r="P98" s="97">
        <v>119.58</v>
      </c>
      <c r="Q98" s="85"/>
      <c r="R98" s="95">
        <v>877.76632042000006</v>
      </c>
      <c r="S98" s="96">
        <v>1.8395521940518628E-3</v>
      </c>
      <c r="T98" s="96">
        <v>2.167715729153414E-3</v>
      </c>
      <c r="U98" s="96">
        <v>5.8661130972483759E-4</v>
      </c>
    </row>
    <row r="99" spans="2:21">
      <c r="B99" s="88" t="s">
        <v>561</v>
      </c>
      <c r="C99" s="85" t="s">
        <v>562</v>
      </c>
      <c r="D99" s="98" t="s">
        <v>129</v>
      </c>
      <c r="E99" s="98" t="s">
        <v>354</v>
      </c>
      <c r="F99" s="85" t="s">
        <v>478</v>
      </c>
      <c r="G99" s="98" t="s">
        <v>479</v>
      </c>
      <c r="H99" s="85" t="s">
        <v>531</v>
      </c>
      <c r="I99" s="85" t="s">
        <v>358</v>
      </c>
      <c r="J99" s="85"/>
      <c r="K99" s="95">
        <v>4.7299999999977054</v>
      </c>
      <c r="L99" s="98" t="s">
        <v>173</v>
      </c>
      <c r="M99" s="99">
        <v>3.85E-2</v>
      </c>
      <c r="N99" s="99">
        <v>3.3000000000005885E-3</v>
      </c>
      <c r="O99" s="95">
        <v>689803.90002199996</v>
      </c>
      <c r="P99" s="97">
        <v>123.19</v>
      </c>
      <c r="Q99" s="85"/>
      <c r="R99" s="95">
        <v>849.76942061499994</v>
      </c>
      <c r="S99" s="96">
        <v>2.7592156000879999E-3</v>
      </c>
      <c r="T99" s="96">
        <v>2.0985750949516009E-3</v>
      </c>
      <c r="U99" s="96">
        <v>5.6790097910405476E-4</v>
      </c>
    </row>
    <row r="100" spans="2:21">
      <c r="B100" s="88" t="s">
        <v>563</v>
      </c>
      <c r="C100" s="85" t="s">
        <v>564</v>
      </c>
      <c r="D100" s="98" t="s">
        <v>129</v>
      </c>
      <c r="E100" s="98" t="s">
        <v>354</v>
      </c>
      <c r="F100" s="85" t="s">
        <v>565</v>
      </c>
      <c r="G100" s="98" t="s">
        <v>412</v>
      </c>
      <c r="H100" s="85" t="s">
        <v>531</v>
      </c>
      <c r="I100" s="85" t="s">
        <v>169</v>
      </c>
      <c r="J100" s="85"/>
      <c r="K100" s="95">
        <v>5.829999999998952</v>
      </c>
      <c r="L100" s="98" t="s">
        <v>173</v>
      </c>
      <c r="M100" s="99">
        <v>1.5800000000000002E-2</v>
      </c>
      <c r="N100" s="99">
        <v>9.3999999999978146E-3</v>
      </c>
      <c r="O100" s="95">
        <v>1475809.466025</v>
      </c>
      <c r="P100" s="97">
        <v>105.41</v>
      </c>
      <c r="Q100" s="85"/>
      <c r="R100" s="95">
        <v>1555.6506802610002</v>
      </c>
      <c r="S100" s="96">
        <v>3.0794531929977213E-3</v>
      </c>
      <c r="T100" s="96">
        <v>3.8418066064056997E-3</v>
      </c>
      <c r="U100" s="96">
        <v>1.0396414874810761E-3</v>
      </c>
    </row>
    <row r="101" spans="2:21">
      <c r="B101" s="88" t="s">
        <v>566</v>
      </c>
      <c r="C101" s="85" t="s">
        <v>567</v>
      </c>
      <c r="D101" s="98" t="s">
        <v>129</v>
      </c>
      <c r="E101" s="98" t="s">
        <v>354</v>
      </c>
      <c r="F101" s="85" t="s">
        <v>565</v>
      </c>
      <c r="G101" s="98" t="s">
        <v>412</v>
      </c>
      <c r="H101" s="85" t="s">
        <v>531</v>
      </c>
      <c r="I101" s="85" t="s">
        <v>169</v>
      </c>
      <c r="J101" s="85"/>
      <c r="K101" s="95">
        <v>7.0700000000010803</v>
      </c>
      <c r="L101" s="98" t="s">
        <v>173</v>
      </c>
      <c r="M101" s="99">
        <v>2.4E-2</v>
      </c>
      <c r="N101" s="99">
        <v>1.9900000000001201E-2</v>
      </c>
      <c r="O101" s="95">
        <v>1996435.9198080001</v>
      </c>
      <c r="P101" s="97">
        <v>104.33</v>
      </c>
      <c r="Q101" s="85"/>
      <c r="R101" s="95">
        <v>2082.8815395249999</v>
      </c>
      <c r="S101" s="96">
        <v>3.6680311411416765E-3</v>
      </c>
      <c r="T101" s="96">
        <v>5.1438463405968967E-3</v>
      </c>
      <c r="U101" s="96">
        <v>1.3919899174507065E-3</v>
      </c>
    </row>
    <row r="102" spans="2:21">
      <c r="B102" s="88" t="s">
        <v>568</v>
      </c>
      <c r="C102" s="85" t="s">
        <v>569</v>
      </c>
      <c r="D102" s="98" t="s">
        <v>129</v>
      </c>
      <c r="E102" s="98" t="s">
        <v>354</v>
      </c>
      <c r="F102" s="85" t="s">
        <v>565</v>
      </c>
      <c r="G102" s="98" t="s">
        <v>412</v>
      </c>
      <c r="H102" s="85" t="s">
        <v>531</v>
      </c>
      <c r="I102" s="85" t="s">
        <v>169</v>
      </c>
      <c r="J102" s="85"/>
      <c r="K102" s="95">
        <v>3.0599999999630825</v>
      </c>
      <c r="L102" s="98" t="s">
        <v>173</v>
      </c>
      <c r="M102" s="99">
        <v>3.4799999999999998E-2</v>
      </c>
      <c r="N102" s="99">
        <v>2.7999999999906533E-3</v>
      </c>
      <c r="O102" s="95">
        <v>38742.119925999999</v>
      </c>
      <c r="P102" s="97">
        <v>110.47</v>
      </c>
      <c r="Q102" s="85"/>
      <c r="R102" s="95">
        <v>42.798419993000003</v>
      </c>
      <c r="S102" s="96">
        <v>8.330756493524185E-5</v>
      </c>
      <c r="T102" s="96">
        <v>1.0569419906353719E-4</v>
      </c>
      <c r="U102" s="96">
        <v>2.8602187874142274E-5</v>
      </c>
    </row>
    <row r="103" spans="2:21">
      <c r="B103" s="88" t="s">
        <v>570</v>
      </c>
      <c r="C103" s="85" t="s">
        <v>571</v>
      </c>
      <c r="D103" s="98" t="s">
        <v>129</v>
      </c>
      <c r="E103" s="98" t="s">
        <v>354</v>
      </c>
      <c r="F103" s="85" t="s">
        <v>493</v>
      </c>
      <c r="G103" s="98" t="s">
        <v>479</v>
      </c>
      <c r="H103" s="85" t="s">
        <v>531</v>
      </c>
      <c r="I103" s="85" t="s">
        <v>169</v>
      </c>
      <c r="J103" s="85"/>
      <c r="K103" s="95">
        <v>2.2500000000000919</v>
      </c>
      <c r="L103" s="98" t="s">
        <v>173</v>
      </c>
      <c r="M103" s="99">
        <v>3.7499999999999999E-2</v>
      </c>
      <c r="N103" s="99">
        <v>-3.8999999999989286E-3</v>
      </c>
      <c r="O103" s="95">
        <v>2278513.1369469999</v>
      </c>
      <c r="P103" s="97">
        <v>118.72</v>
      </c>
      <c r="Q103" s="85"/>
      <c r="R103" s="95">
        <v>2705.0506565109999</v>
      </c>
      <c r="S103" s="96">
        <v>2.9411505082555657E-3</v>
      </c>
      <c r="T103" s="96">
        <v>6.680343868137842E-3</v>
      </c>
      <c r="U103" s="96">
        <v>1.8077855934694319E-3</v>
      </c>
    </row>
    <row r="104" spans="2:21">
      <c r="B104" s="88" t="s">
        <v>572</v>
      </c>
      <c r="C104" s="85" t="s">
        <v>573</v>
      </c>
      <c r="D104" s="98" t="s">
        <v>129</v>
      </c>
      <c r="E104" s="98" t="s">
        <v>354</v>
      </c>
      <c r="F104" s="85" t="s">
        <v>493</v>
      </c>
      <c r="G104" s="98" t="s">
        <v>479</v>
      </c>
      <c r="H104" s="85" t="s">
        <v>531</v>
      </c>
      <c r="I104" s="85" t="s">
        <v>169</v>
      </c>
      <c r="J104" s="85"/>
      <c r="K104" s="95">
        <v>5.9099999999997275</v>
      </c>
      <c r="L104" s="98" t="s">
        <v>173</v>
      </c>
      <c r="M104" s="99">
        <v>2.4799999999999999E-2</v>
      </c>
      <c r="N104" s="99">
        <v>9.5999999999987901E-3</v>
      </c>
      <c r="O104" s="95">
        <v>1201132.6325610001</v>
      </c>
      <c r="P104" s="97">
        <v>109.92</v>
      </c>
      <c r="Q104" s="85"/>
      <c r="R104" s="95">
        <v>1320.2850494959998</v>
      </c>
      <c r="S104" s="96">
        <v>2.8362969120640392E-3</v>
      </c>
      <c r="T104" s="96">
        <v>3.2605519284325474E-3</v>
      </c>
      <c r="U104" s="96">
        <v>8.8234661558259022E-4</v>
      </c>
    </row>
    <row r="105" spans="2:21">
      <c r="B105" s="88" t="s">
        <v>574</v>
      </c>
      <c r="C105" s="85" t="s">
        <v>575</v>
      </c>
      <c r="D105" s="98" t="s">
        <v>129</v>
      </c>
      <c r="E105" s="98" t="s">
        <v>354</v>
      </c>
      <c r="F105" s="85" t="s">
        <v>576</v>
      </c>
      <c r="G105" s="98" t="s">
        <v>412</v>
      </c>
      <c r="H105" s="85" t="s">
        <v>531</v>
      </c>
      <c r="I105" s="85" t="s">
        <v>358</v>
      </c>
      <c r="J105" s="85"/>
      <c r="K105" s="95">
        <v>4.4599999999996411</v>
      </c>
      <c r="L105" s="98" t="s">
        <v>173</v>
      </c>
      <c r="M105" s="99">
        <v>2.8500000000000001E-2</v>
      </c>
      <c r="N105" s="99">
        <v>6.1000000000004636E-3</v>
      </c>
      <c r="O105" s="95">
        <v>3030891.0674569998</v>
      </c>
      <c r="P105" s="97">
        <v>113.92</v>
      </c>
      <c r="Q105" s="85"/>
      <c r="R105" s="95">
        <v>3452.7912619440003</v>
      </c>
      <c r="S105" s="96">
        <v>4.4376150328799407E-3</v>
      </c>
      <c r="T105" s="96">
        <v>8.5269504580879289E-3</v>
      </c>
      <c r="U105" s="96">
        <v>2.3075007063455047E-3</v>
      </c>
    </row>
    <row r="106" spans="2:21">
      <c r="B106" s="88" t="s">
        <v>577</v>
      </c>
      <c r="C106" s="85" t="s">
        <v>578</v>
      </c>
      <c r="D106" s="98" t="s">
        <v>129</v>
      </c>
      <c r="E106" s="98" t="s">
        <v>354</v>
      </c>
      <c r="F106" s="85" t="s">
        <v>579</v>
      </c>
      <c r="G106" s="98" t="s">
        <v>412</v>
      </c>
      <c r="H106" s="85" t="s">
        <v>531</v>
      </c>
      <c r="I106" s="85" t="s">
        <v>358</v>
      </c>
      <c r="J106" s="85"/>
      <c r="K106" s="95">
        <v>6.5100000000024636</v>
      </c>
      <c r="L106" s="98" t="s">
        <v>173</v>
      </c>
      <c r="M106" s="99">
        <v>1.3999999999999999E-2</v>
      </c>
      <c r="N106" s="99">
        <v>1.3500000000007541E-2</v>
      </c>
      <c r="O106" s="95">
        <v>1183395.72</v>
      </c>
      <c r="P106" s="97">
        <v>100.83</v>
      </c>
      <c r="Q106" s="85"/>
      <c r="R106" s="95">
        <v>1193.217902306</v>
      </c>
      <c r="S106" s="96">
        <v>4.6663869085173497E-3</v>
      </c>
      <c r="T106" s="96">
        <v>2.9467492144133797E-3</v>
      </c>
      <c r="U106" s="96">
        <v>7.9742762985475035E-4</v>
      </c>
    </row>
    <row r="107" spans="2:21">
      <c r="B107" s="88" t="s">
        <v>580</v>
      </c>
      <c r="C107" s="85" t="s">
        <v>581</v>
      </c>
      <c r="D107" s="98" t="s">
        <v>129</v>
      </c>
      <c r="E107" s="98" t="s">
        <v>354</v>
      </c>
      <c r="F107" s="85" t="s">
        <v>367</v>
      </c>
      <c r="G107" s="98" t="s">
        <v>362</v>
      </c>
      <c r="H107" s="85" t="s">
        <v>531</v>
      </c>
      <c r="I107" s="85" t="s">
        <v>169</v>
      </c>
      <c r="J107" s="85"/>
      <c r="K107" s="95">
        <v>4.3900000000010237</v>
      </c>
      <c r="L107" s="98" t="s">
        <v>173</v>
      </c>
      <c r="M107" s="99">
        <v>1.8200000000000001E-2</v>
      </c>
      <c r="N107" s="99">
        <v>1.5100000000002818E-2</v>
      </c>
      <c r="O107" s="95">
        <v>28.600208934999998</v>
      </c>
      <c r="P107" s="97">
        <v>5091667</v>
      </c>
      <c r="Q107" s="85"/>
      <c r="R107" s="95">
        <v>1456.2274548089997</v>
      </c>
      <c r="S107" s="96">
        <v>2.01254021075224E-3</v>
      </c>
      <c r="T107" s="96">
        <v>3.5962728183784455E-3</v>
      </c>
      <c r="U107" s="96">
        <v>9.7319693710056149E-4</v>
      </c>
    </row>
    <row r="108" spans="2:21">
      <c r="B108" s="88" t="s">
        <v>582</v>
      </c>
      <c r="C108" s="85" t="s">
        <v>583</v>
      </c>
      <c r="D108" s="98" t="s">
        <v>129</v>
      </c>
      <c r="E108" s="98" t="s">
        <v>354</v>
      </c>
      <c r="F108" s="85" t="s">
        <v>367</v>
      </c>
      <c r="G108" s="98" t="s">
        <v>362</v>
      </c>
      <c r="H108" s="85" t="s">
        <v>531</v>
      </c>
      <c r="I108" s="85" t="s">
        <v>169</v>
      </c>
      <c r="J108" s="85"/>
      <c r="K108" s="95">
        <v>3.6500000000005266</v>
      </c>
      <c r="L108" s="98" t="s">
        <v>173</v>
      </c>
      <c r="M108" s="99">
        <v>1.06E-2</v>
      </c>
      <c r="N108" s="99">
        <v>1.3299999999998834E-2</v>
      </c>
      <c r="O108" s="95">
        <v>35.983872945000002</v>
      </c>
      <c r="P108" s="97">
        <v>5010002</v>
      </c>
      <c r="Q108" s="85"/>
      <c r="R108" s="95">
        <v>1802.7928366370002</v>
      </c>
      <c r="S108" s="96">
        <v>2.6499648681788E-3</v>
      </c>
      <c r="T108" s="96">
        <v>4.4521443776895262E-3</v>
      </c>
      <c r="U108" s="96">
        <v>1.2048066124890357E-3</v>
      </c>
    </row>
    <row r="109" spans="2:21">
      <c r="B109" s="88" t="s">
        <v>584</v>
      </c>
      <c r="C109" s="85" t="s">
        <v>585</v>
      </c>
      <c r="D109" s="98" t="s">
        <v>129</v>
      </c>
      <c r="E109" s="98" t="s">
        <v>354</v>
      </c>
      <c r="F109" s="85" t="s">
        <v>504</v>
      </c>
      <c r="G109" s="98" t="s">
        <v>412</v>
      </c>
      <c r="H109" s="85" t="s">
        <v>531</v>
      </c>
      <c r="I109" s="85" t="s">
        <v>358</v>
      </c>
      <c r="J109" s="85"/>
      <c r="K109" s="95">
        <v>2.4600000000000644</v>
      </c>
      <c r="L109" s="98" t="s">
        <v>173</v>
      </c>
      <c r="M109" s="99">
        <v>4.9000000000000002E-2</v>
      </c>
      <c r="N109" s="99">
        <v>-9.9999999998496379E-5</v>
      </c>
      <c r="O109" s="95">
        <v>1574698.4548559999</v>
      </c>
      <c r="P109" s="97">
        <v>115.73</v>
      </c>
      <c r="Q109" s="95">
        <v>39.764654890999999</v>
      </c>
      <c r="R109" s="95">
        <v>1862.1631581280001</v>
      </c>
      <c r="S109" s="96">
        <v>2.3679203176572958E-3</v>
      </c>
      <c r="T109" s="96">
        <v>4.5987642430761989E-3</v>
      </c>
      <c r="U109" s="96">
        <v>1.2444838036029028E-3</v>
      </c>
    </row>
    <row r="110" spans="2:21">
      <c r="B110" s="88" t="s">
        <v>586</v>
      </c>
      <c r="C110" s="85" t="s">
        <v>587</v>
      </c>
      <c r="D110" s="98" t="s">
        <v>129</v>
      </c>
      <c r="E110" s="98" t="s">
        <v>354</v>
      </c>
      <c r="F110" s="85" t="s">
        <v>504</v>
      </c>
      <c r="G110" s="98" t="s">
        <v>412</v>
      </c>
      <c r="H110" s="85" t="s">
        <v>531</v>
      </c>
      <c r="I110" s="85" t="s">
        <v>358</v>
      </c>
      <c r="J110" s="85"/>
      <c r="K110" s="95">
        <v>2.090000000000547</v>
      </c>
      <c r="L110" s="98" t="s">
        <v>173</v>
      </c>
      <c r="M110" s="99">
        <v>5.8499999999999996E-2</v>
      </c>
      <c r="N110" s="99">
        <v>-1.800000000003549E-3</v>
      </c>
      <c r="O110" s="95">
        <v>1085014.2193789999</v>
      </c>
      <c r="P110" s="97">
        <v>124.66</v>
      </c>
      <c r="Q110" s="85"/>
      <c r="R110" s="95">
        <v>1352.578762714</v>
      </c>
      <c r="S110" s="96">
        <v>1.0234273054661245E-3</v>
      </c>
      <c r="T110" s="96">
        <v>3.3403038948351007E-3</v>
      </c>
      <c r="U110" s="96">
        <v>9.03928506988067E-4</v>
      </c>
    </row>
    <row r="111" spans="2:21">
      <c r="B111" s="88" t="s">
        <v>588</v>
      </c>
      <c r="C111" s="85" t="s">
        <v>589</v>
      </c>
      <c r="D111" s="98" t="s">
        <v>129</v>
      </c>
      <c r="E111" s="98" t="s">
        <v>354</v>
      </c>
      <c r="F111" s="85" t="s">
        <v>504</v>
      </c>
      <c r="G111" s="98" t="s">
        <v>412</v>
      </c>
      <c r="H111" s="85" t="s">
        <v>531</v>
      </c>
      <c r="I111" s="85" t="s">
        <v>358</v>
      </c>
      <c r="J111" s="85"/>
      <c r="K111" s="95">
        <v>6.9999999999989244</v>
      </c>
      <c r="L111" s="98" t="s">
        <v>173</v>
      </c>
      <c r="M111" s="99">
        <v>2.2499999999999999E-2</v>
      </c>
      <c r="N111" s="99">
        <v>1.9899999999996022E-2</v>
      </c>
      <c r="O111" s="95">
        <v>895972.86337499996</v>
      </c>
      <c r="P111" s="97">
        <v>103.76</v>
      </c>
      <c r="Q111" s="85"/>
      <c r="R111" s="95">
        <v>929.66145696299998</v>
      </c>
      <c r="S111" s="96">
        <v>4.8375397944917381E-3</v>
      </c>
      <c r="T111" s="96">
        <v>2.2958750138443534E-3</v>
      </c>
      <c r="U111" s="96">
        <v>6.2129283407550101E-4</v>
      </c>
    </row>
    <row r="112" spans="2:21">
      <c r="B112" s="88" t="s">
        <v>590</v>
      </c>
      <c r="C112" s="85" t="s">
        <v>591</v>
      </c>
      <c r="D112" s="98" t="s">
        <v>129</v>
      </c>
      <c r="E112" s="98" t="s">
        <v>354</v>
      </c>
      <c r="F112" s="85" t="s">
        <v>515</v>
      </c>
      <c r="G112" s="98" t="s">
        <v>479</v>
      </c>
      <c r="H112" s="85" t="s">
        <v>531</v>
      </c>
      <c r="I112" s="85" t="s">
        <v>169</v>
      </c>
      <c r="J112" s="85"/>
      <c r="K112" s="95">
        <v>1.7200000000000863</v>
      </c>
      <c r="L112" s="98" t="s">
        <v>173</v>
      </c>
      <c r="M112" s="99">
        <v>4.0500000000000001E-2</v>
      </c>
      <c r="N112" s="99">
        <v>-1.0699999999994379E-2</v>
      </c>
      <c r="O112" s="95">
        <v>342150.40545899997</v>
      </c>
      <c r="P112" s="97">
        <v>135.16</v>
      </c>
      <c r="Q112" s="85"/>
      <c r="R112" s="95">
        <v>462.45050421800005</v>
      </c>
      <c r="S112" s="96">
        <v>2.3522799210407628E-3</v>
      </c>
      <c r="T112" s="96">
        <v>1.1420593484022274E-3</v>
      </c>
      <c r="U112" s="96">
        <v>3.0905571295151665E-4</v>
      </c>
    </row>
    <row r="113" spans="2:21">
      <c r="B113" s="88" t="s">
        <v>592</v>
      </c>
      <c r="C113" s="85" t="s">
        <v>593</v>
      </c>
      <c r="D113" s="98" t="s">
        <v>129</v>
      </c>
      <c r="E113" s="98" t="s">
        <v>354</v>
      </c>
      <c r="F113" s="85" t="s">
        <v>594</v>
      </c>
      <c r="G113" s="98" t="s">
        <v>412</v>
      </c>
      <c r="H113" s="85" t="s">
        <v>531</v>
      </c>
      <c r="I113" s="85" t="s">
        <v>169</v>
      </c>
      <c r="J113" s="85"/>
      <c r="K113" s="95">
        <v>6.5200000000023408</v>
      </c>
      <c r="L113" s="98" t="s">
        <v>173</v>
      </c>
      <c r="M113" s="99">
        <v>1.9599999999999999E-2</v>
      </c>
      <c r="N113" s="99">
        <v>1.4400000000009577E-2</v>
      </c>
      <c r="O113" s="95">
        <v>1073948.767249</v>
      </c>
      <c r="P113" s="97">
        <v>105</v>
      </c>
      <c r="Q113" s="85"/>
      <c r="R113" s="95">
        <v>1127.6462407180002</v>
      </c>
      <c r="S113" s="96">
        <v>1.6673825584225001E-3</v>
      </c>
      <c r="T113" s="96">
        <v>2.7848146323904335E-3</v>
      </c>
      <c r="U113" s="96">
        <v>7.5360608260449191E-4</v>
      </c>
    </row>
    <row r="114" spans="2:21">
      <c r="B114" s="88" t="s">
        <v>595</v>
      </c>
      <c r="C114" s="85" t="s">
        <v>596</v>
      </c>
      <c r="D114" s="98" t="s">
        <v>129</v>
      </c>
      <c r="E114" s="98" t="s">
        <v>354</v>
      </c>
      <c r="F114" s="85" t="s">
        <v>594</v>
      </c>
      <c r="G114" s="98" t="s">
        <v>412</v>
      </c>
      <c r="H114" s="85" t="s">
        <v>531</v>
      </c>
      <c r="I114" s="85" t="s">
        <v>169</v>
      </c>
      <c r="J114" s="85"/>
      <c r="K114" s="95">
        <v>3.7499999999989226</v>
      </c>
      <c r="L114" s="98" t="s">
        <v>173</v>
      </c>
      <c r="M114" s="99">
        <v>2.75E-2</v>
      </c>
      <c r="N114" s="99">
        <v>4.6000000000008621E-3</v>
      </c>
      <c r="O114" s="95">
        <v>420093.17111499998</v>
      </c>
      <c r="P114" s="97">
        <v>110.41</v>
      </c>
      <c r="Q114" s="85"/>
      <c r="R114" s="95">
        <v>463.82488442599993</v>
      </c>
      <c r="S114" s="96">
        <v>9.2511080758130699E-4</v>
      </c>
      <c r="T114" s="96">
        <v>1.1454534927495439E-3</v>
      </c>
      <c r="U114" s="96">
        <v>3.0997421136632133E-4</v>
      </c>
    </row>
    <row r="115" spans="2:21">
      <c r="B115" s="88" t="s">
        <v>597</v>
      </c>
      <c r="C115" s="85" t="s">
        <v>598</v>
      </c>
      <c r="D115" s="98" t="s">
        <v>129</v>
      </c>
      <c r="E115" s="98" t="s">
        <v>354</v>
      </c>
      <c r="F115" s="85" t="s">
        <v>382</v>
      </c>
      <c r="G115" s="98" t="s">
        <v>362</v>
      </c>
      <c r="H115" s="85" t="s">
        <v>531</v>
      </c>
      <c r="I115" s="85" t="s">
        <v>169</v>
      </c>
      <c r="J115" s="85"/>
      <c r="K115" s="95">
        <v>3.9499999999995605</v>
      </c>
      <c r="L115" s="98" t="s">
        <v>173</v>
      </c>
      <c r="M115" s="99">
        <v>1.4199999999999999E-2</v>
      </c>
      <c r="N115" s="99">
        <v>1.5699999999998066E-2</v>
      </c>
      <c r="O115" s="95">
        <v>56.174057934999993</v>
      </c>
      <c r="P115" s="97">
        <v>5070000</v>
      </c>
      <c r="Q115" s="85"/>
      <c r="R115" s="95">
        <v>2848.0249516150002</v>
      </c>
      <c r="S115" s="96">
        <v>2.6505949103477599E-3</v>
      </c>
      <c r="T115" s="96">
        <v>7.0334305851279255E-3</v>
      </c>
      <c r="U115" s="96">
        <v>1.9033353275578989E-3</v>
      </c>
    </row>
    <row r="116" spans="2:21">
      <c r="B116" s="88" t="s">
        <v>599</v>
      </c>
      <c r="C116" s="85" t="s">
        <v>600</v>
      </c>
      <c r="D116" s="98" t="s">
        <v>129</v>
      </c>
      <c r="E116" s="98" t="s">
        <v>354</v>
      </c>
      <c r="F116" s="85" t="s">
        <v>382</v>
      </c>
      <c r="G116" s="98" t="s">
        <v>362</v>
      </c>
      <c r="H116" s="85" t="s">
        <v>531</v>
      </c>
      <c r="I116" s="85" t="s">
        <v>169</v>
      </c>
      <c r="J116" s="85"/>
      <c r="K116" s="95">
        <v>4.6000000000000929</v>
      </c>
      <c r="L116" s="98" t="s">
        <v>173</v>
      </c>
      <c r="M116" s="99">
        <v>1.5900000000000001E-2</v>
      </c>
      <c r="N116" s="99">
        <v>1.6800000000002594E-2</v>
      </c>
      <c r="O116" s="95">
        <v>43.214348904999994</v>
      </c>
      <c r="P116" s="97">
        <v>5000000</v>
      </c>
      <c r="Q116" s="85"/>
      <c r="R116" s="95">
        <v>2160.7174876829999</v>
      </c>
      <c r="S116" s="96">
        <v>2.88673005377422E-3</v>
      </c>
      <c r="T116" s="96">
        <v>5.3360685815173883E-3</v>
      </c>
      <c r="U116" s="96">
        <v>1.4440076885025642E-3</v>
      </c>
    </row>
    <row r="117" spans="2:21">
      <c r="B117" s="88" t="s">
        <v>601</v>
      </c>
      <c r="C117" s="85" t="s">
        <v>602</v>
      </c>
      <c r="D117" s="98" t="s">
        <v>129</v>
      </c>
      <c r="E117" s="98" t="s">
        <v>354</v>
      </c>
      <c r="F117" s="85" t="s">
        <v>603</v>
      </c>
      <c r="G117" s="98" t="s">
        <v>604</v>
      </c>
      <c r="H117" s="85" t="s">
        <v>531</v>
      </c>
      <c r="I117" s="85" t="s">
        <v>358</v>
      </c>
      <c r="J117" s="85"/>
      <c r="K117" s="95">
        <v>4.94999999999997</v>
      </c>
      <c r="L117" s="98" t="s">
        <v>173</v>
      </c>
      <c r="M117" s="99">
        <v>1.9400000000000001E-2</v>
      </c>
      <c r="N117" s="99">
        <v>6.899999999999358E-3</v>
      </c>
      <c r="O117" s="95">
        <v>1589870.62188</v>
      </c>
      <c r="P117" s="97">
        <v>107.79</v>
      </c>
      <c r="Q117" s="85"/>
      <c r="R117" s="95">
        <v>1713.7214622190002</v>
      </c>
      <c r="S117" s="96">
        <v>2.6400243186948794E-3</v>
      </c>
      <c r="T117" s="96">
        <v>4.2321753325673291E-3</v>
      </c>
      <c r="U117" s="96">
        <v>1.1452802050719304E-3</v>
      </c>
    </row>
    <row r="118" spans="2:21">
      <c r="B118" s="88" t="s">
        <v>605</v>
      </c>
      <c r="C118" s="85" t="s">
        <v>606</v>
      </c>
      <c r="D118" s="98" t="s">
        <v>129</v>
      </c>
      <c r="E118" s="98" t="s">
        <v>354</v>
      </c>
      <c r="F118" s="85" t="s">
        <v>603</v>
      </c>
      <c r="G118" s="98" t="s">
        <v>604</v>
      </c>
      <c r="H118" s="85" t="s">
        <v>531</v>
      </c>
      <c r="I118" s="85" t="s">
        <v>358</v>
      </c>
      <c r="J118" s="85"/>
      <c r="K118" s="95">
        <v>6.3999999999995563</v>
      </c>
      <c r="L118" s="98" t="s">
        <v>173</v>
      </c>
      <c r="M118" s="99">
        <v>1.23E-2</v>
      </c>
      <c r="N118" s="99">
        <v>1.1299999999998638E-2</v>
      </c>
      <c r="O118" s="95">
        <v>3104486.2500510002</v>
      </c>
      <c r="P118" s="97">
        <v>101.66</v>
      </c>
      <c r="Q118" s="85"/>
      <c r="R118" s="95">
        <v>3156.0208278109999</v>
      </c>
      <c r="S118" s="96">
        <v>2.9299187603883045E-3</v>
      </c>
      <c r="T118" s="96">
        <v>7.7940515953131822E-3</v>
      </c>
      <c r="U118" s="96">
        <v>2.1091689989144557E-3</v>
      </c>
    </row>
    <row r="119" spans="2:21">
      <c r="B119" s="88" t="s">
        <v>607</v>
      </c>
      <c r="C119" s="85" t="s">
        <v>608</v>
      </c>
      <c r="D119" s="98" t="s">
        <v>129</v>
      </c>
      <c r="E119" s="98" t="s">
        <v>354</v>
      </c>
      <c r="F119" s="85" t="s">
        <v>609</v>
      </c>
      <c r="G119" s="98" t="s">
        <v>479</v>
      </c>
      <c r="H119" s="85" t="s">
        <v>531</v>
      </c>
      <c r="I119" s="85" t="s">
        <v>169</v>
      </c>
      <c r="J119" s="85"/>
      <c r="K119" s="95">
        <v>0.5</v>
      </c>
      <c r="L119" s="98" t="s">
        <v>173</v>
      </c>
      <c r="M119" s="99">
        <v>3.6000000000000004E-2</v>
      </c>
      <c r="N119" s="99">
        <v>-1.7800000000000649E-2</v>
      </c>
      <c r="O119" s="95">
        <v>1687477.000671</v>
      </c>
      <c r="P119" s="97">
        <v>109.5</v>
      </c>
      <c r="Q119" s="85"/>
      <c r="R119" s="95">
        <v>1847.787311496</v>
      </c>
      <c r="S119" s="96">
        <v>4.0788688765880611E-3</v>
      </c>
      <c r="T119" s="96">
        <v>4.5632619138809153E-3</v>
      </c>
      <c r="U119" s="96">
        <v>1.2348764240247415E-3</v>
      </c>
    </row>
    <row r="120" spans="2:21">
      <c r="B120" s="88" t="s">
        <v>610</v>
      </c>
      <c r="C120" s="85" t="s">
        <v>611</v>
      </c>
      <c r="D120" s="98" t="s">
        <v>129</v>
      </c>
      <c r="E120" s="98" t="s">
        <v>354</v>
      </c>
      <c r="F120" s="85" t="s">
        <v>609</v>
      </c>
      <c r="G120" s="98" t="s">
        <v>479</v>
      </c>
      <c r="H120" s="85" t="s">
        <v>531</v>
      </c>
      <c r="I120" s="85" t="s">
        <v>169</v>
      </c>
      <c r="J120" s="85"/>
      <c r="K120" s="95">
        <v>6.9900000000016806</v>
      </c>
      <c r="L120" s="98" t="s">
        <v>173</v>
      </c>
      <c r="M120" s="99">
        <v>2.2499999999999999E-2</v>
      </c>
      <c r="N120" s="99">
        <v>1.1199999999996046E-2</v>
      </c>
      <c r="O120" s="95">
        <v>640224.97382499999</v>
      </c>
      <c r="P120" s="97">
        <v>110.58</v>
      </c>
      <c r="Q120" s="85"/>
      <c r="R120" s="95">
        <v>707.96077151899999</v>
      </c>
      <c r="S120" s="96">
        <v>1.5648978836412795E-3</v>
      </c>
      <c r="T120" s="96">
        <v>1.7483670361275747E-3</v>
      </c>
      <c r="U120" s="96">
        <v>4.7313024634603471E-4</v>
      </c>
    </row>
    <row r="121" spans="2:21">
      <c r="B121" s="88" t="s">
        <v>612</v>
      </c>
      <c r="C121" s="85" t="s">
        <v>613</v>
      </c>
      <c r="D121" s="98" t="s">
        <v>129</v>
      </c>
      <c r="E121" s="98" t="s">
        <v>354</v>
      </c>
      <c r="F121" s="85" t="s">
        <v>614</v>
      </c>
      <c r="G121" s="98" t="s">
        <v>408</v>
      </c>
      <c r="H121" s="85" t="s">
        <v>531</v>
      </c>
      <c r="I121" s="85" t="s">
        <v>358</v>
      </c>
      <c r="J121" s="85"/>
      <c r="K121" s="95">
        <v>3.6099999999986614</v>
      </c>
      <c r="L121" s="98" t="s">
        <v>173</v>
      </c>
      <c r="M121" s="99">
        <v>1.8000000000000002E-2</v>
      </c>
      <c r="N121" s="99">
        <v>8.2999999999980867E-3</v>
      </c>
      <c r="O121" s="95">
        <v>1255962.0307430001</v>
      </c>
      <c r="P121" s="97">
        <v>104.1</v>
      </c>
      <c r="Q121" s="85"/>
      <c r="R121" s="95">
        <v>1307.456463775</v>
      </c>
      <c r="S121" s="96">
        <v>1.5559985149069017E-3</v>
      </c>
      <c r="T121" s="96">
        <v>3.2288706866222009E-3</v>
      </c>
      <c r="U121" s="96">
        <v>8.7377327060836948E-4</v>
      </c>
    </row>
    <row r="122" spans="2:21">
      <c r="B122" s="88" t="s">
        <v>615</v>
      </c>
      <c r="C122" s="85" t="s">
        <v>616</v>
      </c>
      <c r="D122" s="98" t="s">
        <v>129</v>
      </c>
      <c r="E122" s="98" t="s">
        <v>354</v>
      </c>
      <c r="F122" s="85" t="s">
        <v>617</v>
      </c>
      <c r="G122" s="98" t="s">
        <v>362</v>
      </c>
      <c r="H122" s="85" t="s">
        <v>618</v>
      </c>
      <c r="I122" s="85" t="s">
        <v>169</v>
      </c>
      <c r="J122" s="85"/>
      <c r="K122" s="95">
        <v>1.2400000000011799</v>
      </c>
      <c r="L122" s="98" t="s">
        <v>173</v>
      </c>
      <c r="M122" s="99">
        <v>4.1500000000000002E-2</v>
      </c>
      <c r="N122" s="99">
        <v>-7.5999999999882039E-3</v>
      </c>
      <c r="O122" s="95">
        <v>89742.997866000005</v>
      </c>
      <c r="P122" s="97">
        <v>113.34</v>
      </c>
      <c r="Q122" s="85"/>
      <c r="R122" s="95">
        <v>101.71471551199998</v>
      </c>
      <c r="S122" s="96">
        <v>2.9825353650276675E-4</v>
      </c>
      <c r="T122" s="96">
        <v>2.5119281017324307E-4</v>
      </c>
      <c r="U122" s="96">
        <v>6.7975953390685638E-5</v>
      </c>
    </row>
    <row r="123" spans="2:21">
      <c r="B123" s="88" t="s">
        <v>619</v>
      </c>
      <c r="C123" s="85" t="s">
        <v>620</v>
      </c>
      <c r="D123" s="98" t="s">
        <v>129</v>
      </c>
      <c r="E123" s="98" t="s">
        <v>354</v>
      </c>
      <c r="F123" s="85" t="s">
        <v>621</v>
      </c>
      <c r="G123" s="98" t="s">
        <v>408</v>
      </c>
      <c r="H123" s="85" t="s">
        <v>618</v>
      </c>
      <c r="I123" s="85" t="s">
        <v>358</v>
      </c>
      <c r="J123" s="85"/>
      <c r="K123" s="95">
        <v>2.0100000000013281</v>
      </c>
      <c r="L123" s="98" t="s">
        <v>173</v>
      </c>
      <c r="M123" s="99">
        <v>2.8500000000000001E-2</v>
      </c>
      <c r="N123" s="99">
        <v>1.8800000000004365E-2</v>
      </c>
      <c r="O123" s="95">
        <v>527195.63371600001</v>
      </c>
      <c r="P123" s="97">
        <v>104.29</v>
      </c>
      <c r="Q123" s="85"/>
      <c r="R123" s="95">
        <v>549.812314227</v>
      </c>
      <c r="S123" s="96">
        <v>1.8077343199557143E-3</v>
      </c>
      <c r="T123" s="96">
        <v>1.3578064843748261E-3</v>
      </c>
      <c r="U123" s="96">
        <v>3.6743961832258471E-4</v>
      </c>
    </row>
    <row r="124" spans="2:21">
      <c r="B124" s="88" t="s">
        <v>622</v>
      </c>
      <c r="C124" s="85" t="s">
        <v>623</v>
      </c>
      <c r="D124" s="98" t="s">
        <v>129</v>
      </c>
      <c r="E124" s="98" t="s">
        <v>354</v>
      </c>
      <c r="F124" s="85" t="s">
        <v>393</v>
      </c>
      <c r="G124" s="98" t="s">
        <v>362</v>
      </c>
      <c r="H124" s="85" t="s">
        <v>618</v>
      </c>
      <c r="I124" s="85" t="s">
        <v>169</v>
      </c>
      <c r="J124" s="85"/>
      <c r="K124" s="95">
        <v>2.1600000000000148</v>
      </c>
      <c r="L124" s="98" t="s">
        <v>173</v>
      </c>
      <c r="M124" s="99">
        <v>2.7999999999999997E-2</v>
      </c>
      <c r="N124" s="99">
        <v>8.9000000000005897E-3</v>
      </c>
      <c r="O124" s="95">
        <v>50.291636814999997</v>
      </c>
      <c r="P124" s="97">
        <v>5387000</v>
      </c>
      <c r="Q124" s="85"/>
      <c r="R124" s="95">
        <v>2709.2104767559999</v>
      </c>
      <c r="S124" s="96">
        <v>2.8434238036411002E-3</v>
      </c>
      <c r="T124" s="96">
        <v>6.6906168845042285E-3</v>
      </c>
      <c r="U124" s="96">
        <v>1.8105656017078113E-3</v>
      </c>
    </row>
    <row r="125" spans="2:21">
      <c r="B125" s="88" t="s">
        <v>624</v>
      </c>
      <c r="C125" s="85" t="s">
        <v>625</v>
      </c>
      <c r="D125" s="98" t="s">
        <v>129</v>
      </c>
      <c r="E125" s="98" t="s">
        <v>354</v>
      </c>
      <c r="F125" s="85" t="s">
        <v>393</v>
      </c>
      <c r="G125" s="98" t="s">
        <v>362</v>
      </c>
      <c r="H125" s="85" t="s">
        <v>618</v>
      </c>
      <c r="I125" s="85" t="s">
        <v>169</v>
      </c>
      <c r="J125" s="85"/>
      <c r="K125" s="95">
        <v>3.4200000000136979</v>
      </c>
      <c r="L125" s="98" t="s">
        <v>173</v>
      </c>
      <c r="M125" s="99">
        <v>1.49E-2</v>
      </c>
      <c r="N125" s="99">
        <v>1.8000000000087432E-2</v>
      </c>
      <c r="O125" s="95">
        <v>2.72674729</v>
      </c>
      <c r="P125" s="97">
        <v>5033372</v>
      </c>
      <c r="Q125" s="85"/>
      <c r="R125" s="95">
        <v>137.24733368599999</v>
      </c>
      <c r="S125" s="96">
        <v>4.5085107308201006E-4</v>
      </c>
      <c r="T125" s="96">
        <v>3.3894351730555475E-4</v>
      </c>
      <c r="U125" s="96">
        <v>9.1722405265290727E-5</v>
      </c>
    </row>
    <row r="126" spans="2:21">
      <c r="B126" s="88" t="s">
        <v>626</v>
      </c>
      <c r="C126" s="85" t="s">
        <v>627</v>
      </c>
      <c r="D126" s="98" t="s">
        <v>129</v>
      </c>
      <c r="E126" s="98" t="s">
        <v>354</v>
      </c>
      <c r="F126" s="85" t="s">
        <v>393</v>
      </c>
      <c r="G126" s="98" t="s">
        <v>362</v>
      </c>
      <c r="H126" s="85" t="s">
        <v>618</v>
      </c>
      <c r="I126" s="85" t="s">
        <v>169</v>
      </c>
      <c r="J126" s="85"/>
      <c r="K126" s="95">
        <v>4.9699999999964719</v>
      </c>
      <c r="L126" s="98" t="s">
        <v>173</v>
      </c>
      <c r="M126" s="99">
        <v>2.2000000000000002E-2</v>
      </c>
      <c r="N126" s="99">
        <v>1.9899999999993895E-2</v>
      </c>
      <c r="O126" s="95">
        <v>11.48910375</v>
      </c>
      <c r="P126" s="97">
        <v>5130000</v>
      </c>
      <c r="Q126" s="85"/>
      <c r="R126" s="95">
        <v>589.39105546399992</v>
      </c>
      <c r="S126" s="96">
        <v>2.2823011025029801E-3</v>
      </c>
      <c r="T126" s="96">
        <v>1.4555494233821982E-3</v>
      </c>
      <c r="U126" s="96">
        <v>3.938900945987624E-4</v>
      </c>
    </row>
    <row r="127" spans="2:21">
      <c r="B127" s="88" t="s">
        <v>628</v>
      </c>
      <c r="C127" s="85" t="s">
        <v>629</v>
      </c>
      <c r="D127" s="98" t="s">
        <v>129</v>
      </c>
      <c r="E127" s="98" t="s">
        <v>354</v>
      </c>
      <c r="F127" s="85" t="s">
        <v>630</v>
      </c>
      <c r="G127" s="98" t="s">
        <v>412</v>
      </c>
      <c r="H127" s="85" t="s">
        <v>618</v>
      </c>
      <c r="I127" s="85" t="s">
        <v>169</v>
      </c>
      <c r="J127" s="85"/>
      <c r="K127" s="95">
        <v>5.2200000000070634</v>
      </c>
      <c r="L127" s="98" t="s">
        <v>173</v>
      </c>
      <c r="M127" s="99">
        <v>2.5000000000000001E-2</v>
      </c>
      <c r="N127" s="99">
        <v>1.5500000000010236E-2</v>
      </c>
      <c r="O127" s="95">
        <v>365272.34762100002</v>
      </c>
      <c r="P127" s="97">
        <v>106.97</v>
      </c>
      <c r="Q127" s="85"/>
      <c r="R127" s="95">
        <v>390.73184109200002</v>
      </c>
      <c r="S127" s="96">
        <v>1.5277229072377984E-3</v>
      </c>
      <c r="T127" s="96">
        <v>9.6494424325932677E-4</v>
      </c>
      <c r="U127" s="96">
        <v>2.6112612402866205E-4</v>
      </c>
    </row>
    <row r="128" spans="2:21">
      <c r="B128" s="88" t="s">
        <v>631</v>
      </c>
      <c r="C128" s="85" t="s">
        <v>632</v>
      </c>
      <c r="D128" s="98" t="s">
        <v>129</v>
      </c>
      <c r="E128" s="98" t="s">
        <v>354</v>
      </c>
      <c r="F128" s="85" t="s">
        <v>630</v>
      </c>
      <c r="G128" s="98" t="s">
        <v>412</v>
      </c>
      <c r="H128" s="85" t="s">
        <v>618</v>
      </c>
      <c r="I128" s="85" t="s">
        <v>169</v>
      </c>
      <c r="J128" s="85"/>
      <c r="K128" s="95">
        <v>7.1900000000006932</v>
      </c>
      <c r="L128" s="98" t="s">
        <v>173</v>
      </c>
      <c r="M128" s="99">
        <v>1.9E-2</v>
      </c>
      <c r="N128" s="99">
        <v>2.520000000000347E-2</v>
      </c>
      <c r="O128" s="95">
        <v>1192298.819007</v>
      </c>
      <c r="P128" s="97">
        <v>96.78</v>
      </c>
      <c r="Q128" s="85"/>
      <c r="R128" s="95">
        <v>1153.90682268</v>
      </c>
      <c r="S128" s="96">
        <v>4.8125777771422708E-3</v>
      </c>
      <c r="T128" s="96">
        <v>2.8496672876489669E-3</v>
      </c>
      <c r="U128" s="96">
        <v>7.7115603185692427E-4</v>
      </c>
    </row>
    <row r="129" spans="2:21">
      <c r="B129" s="88" t="s">
        <v>633</v>
      </c>
      <c r="C129" s="85" t="s">
        <v>634</v>
      </c>
      <c r="D129" s="98" t="s">
        <v>129</v>
      </c>
      <c r="E129" s="98" t="s">
        <v>354</v>
      </c>
      <c r="F129" s="85" t="s">
        <v>635</v>
      </c>
      <c r="G129" s="98" t="s">
        <v>412</v>
      </c>
      <c r="H129" s="85" t="s">
        <v>618</v>
      </c>
      <c r="I129" s="85" t="s">
        <v>169</v>
      </c>
      <c r="J129" s="85"/>
      <c r="K129" s="95">
        <v>1.2400000000005784</v>
      </c>
      <c r="L129" s="98" t="s">
        <v>173</v>
      </c>
      <c r="M129" s="99">
        <v>4.5999999999999999E-2</v>
      </c>
      <c r="N129" s="99">
        <v>-5.0000000000090328E-3</v>
      </c>
      <c r="O129" s="95">
        <v>418040.39905500005</v>
      </c>
      <c r="P129" s="97">
        <v>132.4</v>
      </c>
      <c r="Q129" s="85"/>
      <c r="R129" s="95">
        <v>553.48549150700001</v>
      </c>
      <c r="S129" s="96">
        <v>1.4510516615829057E-3</v>
      </c>
      <c r="T129" s="96">
        <v>1.3668776961319768E-3</v>
      </c>
      <c r="U129" s="96">
        <v>3.6989440302432784E-4</v>
      </c>
    </row>
    <row r="130" spans="2:21">
      <c r="B130" s="88" t="s">
        <v>636</v>
      </c>
      <c r="C130" s="85" t="s">
        <v>637</v>
      </c>
      <c r="D130" s="98" t="s">
        <v>129</v>
      </c>
      <c r="E130" s="98" t="s">
        <v>354</v>
      </c>
      <c r="F130" s="85" t="s">
        <v>638</v>
      </c>
      <c r="G130" s="98" t="s">
        <v>362</v>
      </c>
      <c r="H130" s="85" t="s">
        <v>618</v>
      </c>
      <c r="I130" s="85" t="s">
        <v>358</v>
      </c>
      <c r="J130" s="85"/>
      <c r="K130" s="95">
        <v>1.7500000000010125</v>
      </c>
      <c r="L130" s="98" t="s">
        <v>173</v>
      </c>
      <c r="M130" s="99">
        <v>0.02</v>
      </c>
      <c r="N130" s="99">
        <v>-5.8999999999982452E-3</v>
      </c>
      <c r="O130" s="95">
        <v>692352.86922300002</v>
      </c>
      <c r="P130" s="97">
        <v>106.98</v>
      </c>
      <c r="Q130" s="85"/>
      <c r="R130" s="95">
        <v>740.67910580699993</v>
      </c>
      <c r="S130" s="96">
        <v>1.6224376306087931E-3</v>
      </c>
      <c r="T130" s="96">
        <v>1.829167638996298E-3</v>
      </c>
      <c r="U130" s="96">
        <v>4.9499591205022259E-4</v>
      </c>
    </row>
    <row r="131" spans="2:21">
      <c r="B131" s="88" t="s">
        <v>639</v>
      </c>
      <c r="C131" s="85" t="s">
        <v>640</v>
      </c>
      <c r="D131" s="98" t="s">
        <v>129</v>
      </c>
      <c r="E131" s="98" t="s">
        <v>354</v>
      </c>
      <c r="F131" s="85" t="s">
        <v>576</v>
      </c>
      <c r="G131" s="98" t="s">
        <v>412</v>
      </c>
      <c r="H131" s="85" t="s">
        <v>618</v>
      </c>
      <c r="I131" s="85" t="s">
        <v>358</v>
      </c>
      <c r="J131" s="85"/>
      <c r="K131" s="95">
        <v>6.7000000000044855</v>
      </c>
      <c r="L131" s="98" t="s">
        <v>173</v>
      </c>
      <c r="M131" s="99">
        <v>2.81E-2</v>
      </c>
      <c r="N131" s="99">
        <v>2.0200000000015698E-2</v>
      </c>
      <c r="O131" s="95">
        <v>166065.74387800001</v>
      </c>
      <c r="P131" s="97">
        <v>107.41</v>
      </c>
      <c r="Q131" s="85"/>
      <c r="R131" s="95">
        <v>178.37122273599999</v>
      </c>
      <c r="S131" s="96">
        <v>3.1720932661345009E-4</v>
      </c>
      <c r="T131" s="96">
        <v>4.4050232522950213E-4</v>
      </c>
      <c r="U131" s="96">
        <v>1.1920550396182821E-4</v>
      </c>
    </row>
    <row r="132" spans="2:21">
      <c r="B132" s="88" t="s">
        <v>641</v>
      </c>
      <c r="C132" s="85" t="s">
        <v>642</v>
      </c>
      <c r="D132" s="98" t="s">
        <v>129</v>
      </c>
      <c r="E132" s="98" t="s">
        <v>354</v>
      </c>
      <c r="F132" s="85" t="s">
        <v>576</v>
      </c>
      <c r="G132" s="98" t="s">
        <v>412</v>
      </c>
      <c r="H132" s="85" t="s">
        <v>618</v>
      </c>
      <c r="I132" s="85" t="s">
        <v>358</v>
      </c>
      <c r="J132" s="85"/>
      <c r="K132" s="95">
        <v>4.7899999999974776</v>
      </c>
      <c r="L132" s="98" t="s">
        <v>173</v>
      </c>
      <c r="M132" s="99">
        <v>3.7000000000000005E-2</v>
      </c>
      <c r="N132" s="99">
        <v>1.3399999999993561E-2</v>
      </c>
      <c r="O132" s="95">
        <v>661153.63599900005</v>
      </c>
      <c r="P132" s="97">
        <v>112.72</v>
      </c>
      <c r="Q132" s="85"/>
      <c r="R132" s="95">
        <v>745.25239187199998</v>
      </c>
      <c r="S132" s="96">
        <v>9.7706128816757226E-4</v>
      </c>
      <c r="T132" s="96">
        <v>1.8404617430264859E-3</v>
      </c>
      <c r="U132" s="96">
        <v>4.9805223953274923E-4</v>
      </c>
    </row>
    <row r="133" spans="2:21">
      <c r="B133" s="88" t="s">
        <v>643</v>
      </c>
      <c r="C133" s="85" t="s">
        <v>644</v>
      </c>
      <c r="D133" s="98" t="s">
        <v>129</v>
      </c>
      <c r="E133" s="98" t="s">
        <v>354</v>
      </c>
      <c r="F133" s="85" t="s">
        <v>367</v>
      </c>
      <c r="G133" s="98" t="s">
        <v>362</v>
      </c>
      <c r="H133" s="85" t="s">
        <v>618</v>
      </c>
      <c r="I133" s="85" t="s">
        <v>358</v>
      </c>
      <c r="J133" s="85"/>
      <c r="K133" s="95">
        <v>2.620000000000041</v>
      </c>
      <c r="L133" s="98" t="s">
        <v>173</v>
      </c>
      <c r="M133" s="99">
        <v>4.4999999999999998E-2</v>
      </c>
      <c r="N133" s="99">
        <v>-4.0000000000081816E-4</v>
      </c>
      <c r="O133" s="95">
        <v>3568382.1979579995</v>
      </c>
      <c r="P133" s="97">
        <v>135.65</v>
      </c>
      <c r="Q133" s="95">
        <v>48.404093492000001</v>
      </c>
      <c r="R133" s="95">
        <v>4888.9144773899998</v>
      </c>
      <c r="S133" s="96">
        <v>2.0966011224456049E-3</v>
      </c>
      <c r="T133" s="96">
        <v>1.2073574212842029E-2</v>
      </c>
      <c r="U133" s="96">
        <v>3.2672619784981241E-3</v>
      </c>
    </row>
    <row r="134" spans="2:21">
      <c r="B134" s="88" t="s">
        <v>645</v>
      </c>
      <c r="C134" s="85" t="s">
        <v>646</v>
      </c>
      <c r="D134" s="98" t="s">
        <v>129</v>
      </c>
      <c r="E134" s="98" t="s">
        <v>354</v>
      </c>
      <c r="F134" s="85" t="s">
        <v>647</v>
      </c>
      <c r="G134" s="98" t="s">
        <v>412</v>
      </c>
      <c r="H134" s="85" t="s">
        <v>618</v>
      </c>
      <c r="I134" s="85" t="s">
        <v>169</v>
      </c>
      <c r="J134" s="85"/>
      <c r="K134" s="95">
        <v>2.6299999908017488</v>
      </c>
      <c r="L134" s="98" t="s">
        <v>173</v>
      </c>
      <c r="M134" s="99">
        <v>4.9500000000000002E-2</v>
      </c>
      <c r="N134" s="99">
        <v>1.6000000697798348E-3</v>
      </c>
      <c r="O134" s="95">
        <v>54.157316000000002</v>
      </c>
      <c r="P134" s="97">
        <v>116.43</v>
      </c>
      <c r="Q134" s="85"/>
      <c r="R134" s="95">
        <v>6.3055466000000004E-2</v>
      </c>
      <c r="S134" s="96">
        <v>8.7587102643200055E-8</v>
      </c>
      <c r="T134" s="96">
        <v>1.557206311947531E-7</v>
      </c>
      <c r="U134" s="96">
        <v>4.2139973515811334E-8</v>
      </c>
    </row>
    <row r="135" spans="2:21">
      <c r="B135" s="88" t="s">
        <v>648</v>
      </c>
      <c r="C135" s="85" t="s">
        <v>649</v>
      </c>
      <c r="D135" s="98" t="s">
        <v>129</v>
      </c>
      <c r="E135" s="98" t="s">
        <v>354</v>
      </c>
      <c r="F135" s="85" t="s">
        <v>650</v>
      </c>
      <c r="G135" s="98" t="s">
        <v>447</v>
      </c>
      <c r="H135" s="85" t="s">
        <v>618</v>
      </c>
      <c r="I135" s="85" t="s">
        <v>358</v>
      </c>
      <c r="J135" s="85"/>
      <c r="K135" s="95">
        <v>0.74999999999668621</v>
      </c>
      <c r="L135" s="98" t="s">
        <v>173</v>
      </c>
      <c r="M135" s="99">
        <v>4.5999999999999999E-2</v>
      </c>
      <c r="N135" s="99">
        <v>-3.7000000000119294E-3</v>
      </c>
      <c r="O135" s="95">
        <v>69648.334797999996</v>
      </c>
      <c r="P135" s="97">
        <v>108.32</v>
      </c>
      <c r="Q135" s="85"/>
      <c r="R135" s="95">
        <v>75.443074143000004</v>
      </c>
      <c r="S135" s="96">
        <v>3.2479080359782613E-4</v>
      </c>
      <c r="T135" s="96">
        <v>1.8631284280446866E-4</v>
      </c>
      <c r="U135" s="96">
        <v>5.0418613135575125E-5</v>
      </c>
    </row>
    <row r="136" spans="2:21">
      <c r="B136" s="88" t="s">
        <v>651</v>
      </c>
      <c r="C136" s="85" t="s">
        <v>652</v>
      </c>
      <c r="D136" s="98" t="s">
        <v>129</v>
      </c>
      <c r="E136" s="98" t="s">
        <v>354</v>
      </c>
      <c r="F136" s="85" t="s">
        <v>650</v>
      </c>
      <c r="G136" s="98" t="s">
        <v>447</v>
      </c>
      <c r="H136" s="85" t="s">
        <v>618</v>
      </c>
      <c r="I136" s="85" t="s">
        <v>358</v>
      </c>
      <c r="J136" s="85"/>
      <c r="K136" s="95">
        <v>2.8400000000003223</v>
      </c>
      <c r="L136" s="98" t="s">
        <v>173</v>
      </c>
      <c r="M136" s="99">
        <v>1.9799999999999998E-2</v>
      </c>
      <c r="N136" s="99">
        <v>1.780000000000178E-2</v>
      </c>
      <c r="O136" s="95">
        <v>2335462.3873839998</v>
      </c>
      <c r="P136" s="97">
        <v>101.15</v>
      </c>
      <c r="Q136" s="85"/>
      <c r="R136" s="95">
        <v>2362.320094061</v>
      </c>
      <c r="S136" s="96">
        <v>2.7947223402575477E-3</v>
      </c>
      <c r="T136" s="96">
        <v>5.8339427089671722E-3</v>
      </c>
      <c r="U136" s="96">
        <v>1.5787387282111191E-3</v>
      </c>
    </row>
    <row r="137" spans="2:21">
      <c r="B137" s="88" t="s">
        <v>653</v>
      </c>
      <c r="C137" s="85" t="s">
        <v>654</v>
      </c>
      <c r="D137" s="98" t="s">
        <v>129</v>
      </c>
      <c r="E137" s="98" t="s">
        <v>354</v>
      </c>
      <c r="F137" s="85" t="s">
        <v>655</v>
      </c>
      <c r="G137" s="98" t="s">
        <v>412</v>
      </c>
      <c r="H137" s="85" t="s">
        <v>618</v>
      </c>
      <c r="I137" s="85" t="s">
        <v>169</v>
      </c>
      <c r="J137" s="85"/>
      <c r="K137" s="95">
        <v>0.74999999999937994</v>
      </c>
      <c r="L137" s="98" t="s">
        <v>173</v>
      </c>
      <c r="M137" s="99">
        <v>4.4999999999999998E-2</v>
      </c>
      <c r="N137" s="99">
        <v>-1.3399999999999008E-2</v>
      </c>
      <c r="O137" s="95">
        <v>707983.39153699996</v>
      </c>
      <c r="P137" s="97">
        <v>113.9</v>
      </c>
      <c r="Q137" s="85"/>
      <c r="R137" s="95">
        <v>806.39310786199997</v>
      </c>
      <c r="S137" s="96">
        <v>2.0373622778043165E-3</v>
      </c>
      <c r="T137" s="96">
        <v>1.991453742445885E-3</v>
      </c>
      <c r="U137" s="96">
        <v>5.3891258544719138E-4</v>
      </c>
    </row>
    <row r="138" spans="2:21">
      <c r="B138" s="88" t="s">
        <v>656</v>
      </c>
      <c r="C138" s="85" t="s">
        <v>657</v>
      </c>
      <c r="D138" s="98" t="s">
        <v>129</v>
      </c>
      <c r="E138" s="98" t="s">
        <v>354</v>
      </c>
      <c r="F138" s="85" t="s">
        <v>655</v>
      </c>
      <c r="G138" s="98" t="s">
        <v>412</v>
      </c>
      <c r="H138" s="85" t="s">
        <v>618</v>
      </c>
      <c r="I138" s="85" t="s">
        <v>169</v>
      </c>
      <c r="J138" s="85"/>
      <c r="K138" s="95">
        <v>2.9300000007810398</v>
      </c>
      <c r="L138" s="98" t="s">
        <v>173</v>
      </c>
      <c r="M138" s="99">
        <v>3.3000000000000002E-2</v>
      </c>
      <c r="N138" s="99">
        <v>3.8999999993992009E-3</v>
      </c>
      <c r="O138" s="95">
        <v>1669.0003790000001</v>
      </c>
      <c r="P138" s="97">
        <v>109.7</v>
      </c>
      <c r="Q138" s="85"/>
      <c r="R138" s="95">
        <v>1.830893449</v>
      </c>
      <c r="S138" s="96">
        <v>2.7815714500171183E-6</v>
      </c>
      <c r="T138" s="96">
        <v>4.5215411385369585E-6</v>
      </c>
      <c r="U138" s="96">
        <v>1.2235862542215209E-6</v>
      </c>
    </row>
    <row r="139" spans="2:21">
      <c r="B139" s="88" t="s">
        <v>658</v>
      </c>
      <c r="C139" s="85" t="s">
        <v>659</v>
      </c>
      <c r="D139" s="98" t="s">
        <v>129</v>
      </c>
      <c r="E139" s="98" t="s">
        <v>354</v>
      </c>
      <c r="F139" s="85" t="s">
        <v>655</v>
      </c>
      <c r="G139" s="98" t="s">
        <v>412</v>
      </c>
      <c r="H139" s="85" t="s">
        <v>618</v>
      </c>
      <c r="I139" s="85" t="s">
        <v>169</v>
      </c>
      <c r="J139" s="85"/>
      <c r="K139" s="95">
        <v>5.0499999999973868</v>
      </c>
      <c r="L139" s="98" t="s">
        <v>173</v>
      </c>
      <c r="M139" s="99">
        <v>1.6E-2</v>
      </c>
      <c r="N139" s="99">
        <v>9.0000000000120609E-3</v>
      </c>
      <c r="O139" s="95">
        <v>235534.28950599997</v>
      </c>
      <c r="P139" s="97">
        <v>105.6</v>
      </c>
      <c r="Q139" s="85"/>
      <c r="R139" s="95">
        <v>248.72422353300001</v>
      </c>
      <c r="S139" s="96">
        <v>1.4628534288612077E-3</v>
      </c>
      <c r="T139" s="96">
        <v>6.1424481554039467E-4</v>
      </c>
      <c r="U139" s="96">
        <v>1.6622242062918634E-4</v>
      </c>
    </row>
    <row r="140" spans="2:21">
      <c r="B140" s="88" t="s">
        <v>660</v>
      </c>
      <c r="C140" s="85" t="s">
        <v>661</v>
      </c>
      <c r="D140" s="98" t="s">
        <v>129</v>
      </c>
      <c r="E140" s="98" t="s">
        <v>354</v>
      </c>
      <c r="F140" s="85" t="s">
        <v>617</v>
      </c>
      <c r="G140" s="98" t="s">
        <v>362</v>
      </c>
      <c r="H140" s="85" t="s">
        <v>662</v>
      </c>
      <c r="I140" s="85" t="s">
        <v>169</v>
      </c>
      <c r="J140" s="85"/>
      <c r="K140" s="95">
        <v>1.4000000000002748</v>
      </c>
      <c r="L140" s="98" t="s">
        <v>173</v>
      </c>
      <c r="M140" s="99">
        <v>5.2999999999999999E-2</v>
      </c>
      <c r="N140" s="99">
        <v>-5.1999999999994507E-3</v>
      </c>
      <c r="O140" s="95">
        <v>613906.19621800003</v>
      </c>
      <c r="P140" s="97">
        <v>118.57</v>
      </c>
      <c r="Q140" s="85"/>
      <c r="R140" s="95">
        <v>727.90859520200001</v>
      </c>
      <c r="S140" s="96">
        <v>2.3611231903033006E-3</v>
      </c>
      <c r="T140" s="96">
        <v>1.7976298184354308E-3</v>
      </c>
      <c r="U140" s="96">
        <v>4.8646137868117115E-4</v>
      </c>
    </row>
    <row r="141" spans="2:21">
      <c r="B141" s="88" t="s">
        <v>663</v>
      </c>
      <c r="C141" s="85" t="s">
        <v>664</v>
      </c>
      <c r="D141" s="98" t="s">
        <v>129</v>
      </c>
      <c r="E141" s="98" t="s">
        <v>354</v>
      </c>
      <c r="F141" s="85" t="s">
        <v>665</v>
      </c>
      <c r="G141" s="98" t="s">
        <v>412</v>
      </c>
      <c r="H141" s="85" t="s">
        <v>662</v>
      </c>
      <c r="I141" s="85" t="s">
        <v>169</v>
      </c>
      <c r="J141" s="85"/>
      <c r="K141" s="95">
        <v>1.6900000000113662</v>
      </c>
      <c r="L141" s="98" t="s">
        <v>173</v>
      </c>
      <c r="M141" s="99">
        <v>5.3499999999999999E-2</v>
      </c>
      <c r="N141" s="99">
        <v>6.4999999998105592E-3</v>
      </c>
      <c r="O141" s="95">
        <v>11840.935685</v>
      </c>
      <c r="P141" s="97">
        <v>111.45</v>
      </c>
      <c r="Q141" s="85"/>
      <c r="R141" s="95">
        <v>13.196723365</v>
      </c>
      <c r="S141" s="96">
        <v>6.7200200250987674E-5</v>
      </c>
      <c r="T141" s="96">
        <v>3.259038783569288E-5</v>
      </c>
      <c r="U141" s="96">
        <v>8.8193713943306452E-6</v>
      </c>
    </row>
    <row r="142" spans="2:21">
      <c r="B142" s="88" t="s">
        <v>666</v>
      </c>
      <c r="C142" s="85" t="s">
        <v>667</v>
      </c>
      <c r="D142" s="98" t="s">
        <v>129</v>
      </c>
      <c r="E142" s="98" t="s">
        <v>354</v>
      </c>
      <c r="F142" s="85" t="s">
        <v>668</v>
      </c>
      <c r="G142" s="98" t="s">
        <v>412</v>
      </c>
      <c r="H142" s="85" t="s">
        <v>662</v>
      </c>
      <c r="I142" s="85" t="s">
        <v>358</v>
      </c>
      <c r="J142" s="85"/>
      <c r="K142" s="95">
        <v>0.65999999998980519</v>
      </c>
      <c r="L142" s="98" t="s">
        <v>173</v>
      </c>
      <c r="M142" s="99">
        <v>4.8499999999999995E-2</v>
      </c>
      <c r="N142" s="99">
        <v>-6.7999999999611626E-3</v>
      </c>
      <c r="O142" s="95">
        <v>32301.63625</v>
      </c>
      <c r="P142" s="97">
        <v>127.54</v>
      </c>
      <c r="Q142" s="85"/>
      <c r="R142" s="95">
        <v>41.197506286999996</v>
      </c>
      <c r="S142" s="96">
        <v>2.3749255336808625E-4</v>
      </c>
      <c r="T142" s="96">
        <v>1.0174061171257458E-4</v>
      </c>
      <c r="U142" s="96">
        <v>2.7532297102548584E-5</v>
      </c>
    </row>
    <row r="143" spans="2:21">
      <c r="B143" s="88" t="s">
        <v>669</v>
      </c>
      <c r="C143" s="85" t="s">
        <v>670</v>
      </c>
      <c r="D143" s="98" t="s">
        <v>129</v>
      </c>
      <c r="E143" s="98" t="s">
        <v>354</v>
      </c>
      <c r="F143" s="85" t="s">
        <v>671</v>
      </c>
      <c r="G143" s="98" t="s">
        <v>412</v>
      </c>
      <c r="H143" s="85" t="s">
        <v>662</v>
      </c>
      <c r="I143" s="85" t="s">
        <v>358</v>
      </c>
      <c r="J143" s="85"/>
      <c r="K143" s="95">
        <v>1.2299999999566378</v>
      </c>
      <c r="L143" s="98" t="s">
        <v>173</v>
      </c>
      <c r="M143" s="99">
        <v>4.2500000000000003E-2</v>
      </c>
      <c r="N143" s="99">
        <v>-2.9999999997935129E-3</v>
      </c>
      <c r="O143" s="95">
        <v>12645.77692</v>
      </c>
      <c r="P143" s="97">
        <v>114.89</v>
      </c>
      <c r="Q143" s="85"/>
      <c r="R143" s="95">
        <v>14.528732680999999</v>
      </c>
      <c r="S143" s="96">
        <v>9.8572209595309429E-5</v>
      </c>
      <c r="T143" s="96">
        <v>3.5879893799296599E-5</v>
      </c>
      <c r="U143" s="96">
        <v>9.7095533382568705E-6</v>
      </c>
    </row>
    <row r="144" spans="2:21">
      <c r="B144" s="88" t="s">
        <v>672</v>
      </c>
      <c r="C144" s="85" t="s">
        <v>673</v>
      </c>
      <c r="D144" s="98" t="s">
        <v>129</v>
      </c>
      <c r="E144" s="98" t="s">
        <v>354</v>
      </c>
      <c r="F144" s="85" t="s">
        <v>466</v>
      </c>
      <c r="G144" s="98" t="s">
        <v>362</v>
      </c>
      <c r="H144" s="85" t="s">
        <v>662</v>
      </c>
      <c r="I144" s="85" t="s">
        <v>358</v>
      </c>
      <c r="J144" s="85"/>
      <c r="K144" s="95">
        <v>2.5999999999998717</v>
      </c>
      <c r="L144" s="98" t="s">
        <v>173</v>
      </c>
      <c r="M144" s="99">
        <v>5.0999999999999997E-2</v>
      </c>
      <c r="N144" s="99">
        <v>4.0000000000034311E-4</v>
      </c>
      <c r="O144" s="95">
        <v>3351471.656947</v>
      </c>
      <c r="P144" s="97">
        <v>137.6</v>
      </c>
      <c r="Q144" s="95">
        <v>51.623485890999994</v>
      </c>
      <c r="R144" s="95">
        <v>4663.2486542959996</v>
      </c>
      <c r="S144" s="96">
        <v>2.921328299129819E-3</v>
      </c>
      <c r="T144" s="96">
        <v>1.1516274003352161E-2</v>
      </c>
      <c r="U144" s="96">
        <v>3.11644948892577E-3</v>
      </c>
    </row>
    <row r="145" spans="2:21">
      <c r="B145" s="88" t="s">
        <v>674</v>
      </c>
      <c r="C145" s="85" t="s">
        <v>675</v>
      </c>
      <c r="D145" s="98" t="s">
        <v>129</v>
      </c>
      <c r="E145" s="98" t="s">
        <v>354</v>
      </c>
      <c r="F145" s="85" t="s">
        <v>676</v>
      </c>
      <c r="G145" s="98" t="s">
        <v>412</v>
      </c>
      <c r="H145" s="85" t="s">
        <v>662</v>
      </c>
      <c r="I145" s="85" t="s">
        <v>358</v>
      </c>
      <c r="J145" s="85"/>
      <c r="K145" s="95">
        <v>1.2299999999999143</v>
      </c>
      <c r="L145" s="98" t="s">
        <v>173</v>
      </c>
      <c r="M145" s="99">
        <v>5.4000000000000006E-2</v>
      </c>
      <c r="N145" s="99">
        <v>-5.799999999989122E-3</v>
      </c>
      <c r="O145" s="95">
        <v>266343.01485799998</v>
      </c>
      <c r="P145" s="97">
        <v>131.15</v>
      </c>
      <c r="Q145" s="85"/>
      <c r="R145" s="95">
        <v>349.308866561</v>
      </c>
      <c r="S145" s="96">
        <v>2.6139562687926888E-3</v>
      </c>
      <c r="T145" s="96">
        <v>8.6264681927499681E-4</v>
      </c>
      <c r="U145" s="96">
        <v>2.3344314647866712E-4</v>
      </c>
    </row>
    <row r="146" spans="2:21">
      <c r="B146" s="88" t="s">
        <v>677</v>
      </c>
      <c r="C146" s="85" t="s">
        <v>678</v>
      </c>
      <c r="D146" s="98" t="s">
        <v>129</v>
      </c>
      <c r="E146" s="98" t="s">
        <v>354</v>
      </c>
      <c r="F146" s="85" t="s">
        <v>679</v>
      </c>
      <c r="G146" s="98" t="s">
        <v>412</v>
      </c>
      <c r="H146" s="85" t="s">
        <v>662</v>
      </c>
      <c r="I146" s="85" t="s">
        <v>169</v>
      </c>
      <c r="J146" s="85"/>
      <c r="K146" s="95">
        <v>6.670000000001191</v>
      </c>
      <c r="L146" s="98" t="s">
        <v>173</v>
      </c>
      <c r="M146" s="99">
        <v>2.6000000000000002E-2</v>
      </c>
      <c r="N146" s="99">
        <v>1.7600000000001375E-2</v>
      </c>
      <c r="O146" s="95">
        <v>2449569.9706140002</v>
      </c>
      <c r="P146" s="97">
        <v>106.93</v>
      </c>
      <c r="Q146" s="85"/>
      <c r="R146" s="95">
        <v>2619.3251847639999</v>
      </c>
      <c r="S146" s="96">
        <v>3.9972748006951589E-3</v>
      </c>
      <c r="T146" s="96">
        <v>6.46863780335496E-3</v>
      </c>
      <c r="U146" s="96">
        <v>1.750495253103872E-3</v>
      </c>
    </row>
    <row r="147" spans="2:21">
      <c r="B147" s="88" t="s">
        <v>680</v>
      </c>
      <c r="C147" s="85" t="s">
        <v>681</v>
      </c>
      <c r="D147" s="98" t="s">
        <v>129</v>
      </c>
      <c r="E147" s="98" t="s">
        <v>354</v>
      </c>
      <c r="F147" s="85" t="s">
        <v>679</v>
      </c>
      <c r="G147" s="98" t="s">
        <v>412</v>
      </c>
      <c r="H147" s="85" t="s">
        <v>662</v>
      </c>
      <c r="I147" s="85" t="s">
        <v>169</v>
      </c>
      <c r="J147" s="85"/>
      <c r="K147" s="95">
        <v>3.4699999999927598</v>
      </c>
      <c r="L147" s="98" t="s">
        <v>173</v>
      </c>
      <c r="M147" s="99">
        <v>4.4000000000000004E-2</v>
      </c>
      <c r="N147" s="99">
        <v>7.3999999999403761E-3</v>
      </c>
      <c r="O147" s="95">
        <v>41057.488483000001</v>
      </c>
      <c r="P147" s="97">
        <v>114.38</v>
      </c>
      <c r="Q147" s="85"/>
      <c r="R147" s="95">
        <v>46.961557222000003</v>
      </c>
      <c r="S147" s="96">
        <v>3.0077864738762232E-4</v>
      </c>
      <c r="T147" s="96">
        <v>1.159754069932392E-4</v>
      </c>
      <c r="U147" s="96">
        <v>3.1384412853222566E-5</v>
      </c>
    </row>
    <row r="148" spans="2:21">
      <c r="B148" s="88" t="s">
        <v>682</v>
      </c>
      <c r="C148" s="85" t="s">
        <v>683</v>
      </c>
      <c r="D148" s="98" t="s">
        <v>129</v>
      </c>
      <c r="E148" s="98" t="s">
        <v>354</v>
      </c>
      <c r="F148" s="85" t="s">
        <v>579</v>
      </c>
      <c r="G148" s="98" t="s">
        <v>412</v>
      </c>
      <c r="H148" s="85" t="s">
        <v>662</v>
      </c>
      <c r="I148" s="85" t="s">
        <v>358</v>
      </c>
      <c r="J148" s="85"/>
      <c r="K148" s="95">
        <v>4.4300000000111588</v>
      </c>
      <c r="L148" s="98" t="s">
        <v>173</v>
      </c>
      <c r="M148" s="99">
        <v>2.0499999999999997E-2</v>
      </c>
      <c r="N148" s="99">
        <v>1.2300000000047211E-2</v>
      </c>
      <c r="O148" s="95">
        <v>88282.70134</v>
      </c>
      <c r="P148" s="97">
        <v>105.57</v>
      </c>
      <c r="Q148" s="85"/>
      <c r="R148" s="95">
        <v>93.200051571999992</v>
      </c>
      <c r="S148" s="96">
        <v>1.8917951433695981E-4</v>
      </c>
      <c r="T148" s="96">
        <v>2.3016515107786818E-4</v>
      </c>
      <c r="U148" s="96">
        <v>6.2285602725009284E-5</v>
      </c>
    </row>
    <row r="149" spans="2:21">
      <c r="B149" s="88" t="s">
        <v>684</v>
      </c>
      <c r="C149" s="85" t="s">
        <v>685</v>
      </c>
      <c r="D149" s="98" t="s">
        <v>129</v>
      </c>
      <c r="E149" s="98" t="s">
        <v>354</v>
      </c>
      <c r="F149" s="85" t="s">
        <v>579</v>
      </c>
      <c r="G149" s="98" t="s">
        <v>412</v>
      </c>
      <c r="H149" s="85" t="s">
        <v>662</v>
      </c>
      <c r="I149" s="85" t="s">
        <v>358</v>
      </c>
      <c r="J149" s="85"/>
      <c r="K149" s="95">
        <v>5.6700000000005844</v>
      </c>
      <c r="L149" s="98" t="s">
        <v>173</v>
      </c>
      <c r="M149" s="99">
        <v>2.0499999999999997E-2</v>
      </c>
      <c r="N149" s="99">
        <v>1.6100000000007796E-2</v>
      </c>
      <c r="O149" s="95">
        <v>986163.1</v>
      </c>
      <c r="P149" s="97">
        <v>104.07</v>
      </c>
      <c r="Q149" s="85"/>
      <c r="R149" s="95">
        <v>1026.2999417200001</v>
      </c>
      <c r="S149" s="96">
        <v>1.9653727113472532E-3</v>
      </c>
      <c r="T149" s="96">
        <v>2.5345316569348126E-3</v>
      </c>
      <c r="U149" s="96">
        <v>6.858763420027617E-4</v>
      </c>
    </row>
    <row r="150" spans="2:21">
      <c r="B150" s="88" t="s">
        <v>686</v>
      </c>
      <c r="C150" s="85" t="s">
        <v>687</v>
      </c>
      <c r="D150" s="98" t="s">
        <v>129</v>
      </c>
      <c r="E150" s="98" t="s">
        <v>354</v>
      </c>
      <c r="F150" s="85" t="s">
        <v>688</v>
      </c>
      <c r="G150" s="98" t="s">
        <v>412</v>
      </c>
      <c r="H150" s="85" t="s">
        <v>662</v>
      </c>
      <c r="I150" s="85" t="s">
        <v>169</v>
      </c>
      <c r="J150" s="85"/>
      <c r="K150" s="95">
        <v>3.8699999859196779</v>
      </c>
      <c r="L150" s="98" t="s">
        <v>173</v>
      </c>
      <c r="M150" s="99">
        <v>4.3400000000000001E-2</v>
      </c>
      <c r="N150" s="99">
        <v>1.7699999953065596E-2</v>
      </c>
      <c r="O150" s="95">
        <v>45.247529999999998</v>
      </c>
      <c r="P150" s="97">
        <v>110.2</v>
      </c>
      <c r="Q150" s="95">
        <v>3.1833339999999999E-3</v>
      </c>
      <c r="R150" s="95">
        <v>5.3265824999999996E-2</v>
      </c>
      <c r="S150" s="96">
        <v>3.0820755514887453E-8</v>
      </c>
      <c r="T150" s="96">
        <v>1.3154431195717846E-7</v>
      </c>
      <c r="U150" s="96">
        <v>3.559755556794776E-8</v>
      </c>
    </row>
    <row r="151" spans="2:21">
      <c r="B151" s="88" t="s">
        <v>689</v>
      </c>
      <c r="C151" s="85" t="s">
        <v>690</v>
      </c>
      <c r="D151" s="98" t="s">
        <v>129</v>
      </c>
      <c r="E151" s="98" t="s">
        <v>354</v>
      </c>
      <c r="F151" s="85" t="s">
        <v>691</v>
      </c>
      <c r="G151" s="98" t="s">
        <v>412</v>
      </c>
      <c r="H151" s="85" t="s">
        <v>692</v>
      </c>
      <c r="I151" s="85" t="s">
        <v>169</v>
      </c>
      <c r="J151" s="85"/>
      <c r="K151" s="95">
        <v>3.9000390015600628</v>
      </c>
      <c r="L151" s="98" t="s">
        <v>173</v>
      </c>
      <c r="M151" s="99">
        <v>4.6500000000000007E-2</v>
      </c>
      <c r="N151" s="99">
        <v>1.8700078003120124E-2</v>
      </c>
      <c r="O151" s="95">
        <v>2.2682000000000001E-2</v>
      </c>
      <c r="P151" s="97">
        <v>113.01</v>
      </c>
      <c r="Q151" s="85"/>
      <c r="R151" s="95">
        <v>2.5639999999999998E-5</v>
      </c>
      <c r="S151" s="96">
        <v>3.165127500969828E-11</v>
      </c>
      <c r="T151" s="96">
        <v>6.3320077340059139E-11</v>
      </c>
      <c r="U151" s="96">
        <v>1.7135214272231413E-11</v>
      </c>
    </row>
    <row r="152" spans="2:21">
      <c r="B152" s="88" t="s">
        <v>693</v>
      </c>
      <c r="C152" s="85" t="s">
        <v>694</v>
      </c>
      <c r="D152" s="98" t="s">
        <v>129</v>
      </c>
      <c r="E152" s="98" t="s">
        <v>354</v>
      </c>
      <c r="F152" s="85" t="s">
        <v>691</v>
      </c>
      <c r="G152" s="98" t="s">
        <v>412</v>
      </c>
      <c r="H152" s="85" t="s">
        <v>692</v>
      </c>
      <c r="I152" s="85" t="s">
        <v>169</v>
      </c>
      <c r="J152" s="85"/>
      <c r="K152" s="95">
        <v>0.74000000000146604</v>
      </c>
      <c r="L152" s="98" t="s">
        <v>173</v>
      </c>
      <c r="M152" s="99">
        <v>5.5999999999999994E-2</v>
      </c>
      <c r="N152" s="99">
        <v>-6.3000000000171027E-3</v>
      </c>
      <c r="O152" s="95">
        <v>182128.64635200001</v>
      </c>
      <c r="P152" s="97">
        <v>112.36</v>
      </c>
      <c r="Q152" s="85"/>
      <c r="R152" s="95">
        <v>204.639740155</v>
      </c>
      <c r="S152" s="96">
        <v>2.8768662152018703E-3</v>
      </c>
      <c r="T152" s="96">
        <v>5.0537457774821391E-4</v>
      </c>
      <c r="U152" s="96">
        <v>1.3676075648087689E-4</v>
      </c>
    </row>
    <row r="153" spans="2:21">
      <c r="B153" s="88" t="s">
        <v>695</v>
      </c>
      <c r="C153" s="85" t="s">
        <v>696</v>
      </c>
      <c r="D153" s="98" t="s">
        <v>129</v>
      </c>
      <c r="E153" s="98" t="s">
        <v>354</v>
      </c>
      <c r="F153" s="85" t="s">
        <v>697</v>
      </c>
      <c r="G153" s="98" t="s">
        <v>408</v>
      </c>
      <c r="H153" s="85" t="s">
        <v>692</v>
      </c>
      <c r="I153" s="85" t="s">
        <v>169</v>
      </c>
      <c r="J153" s="85"/>
      <c r="K153" s="95">
        <v>3.999999999617964E-2</v>
      </c>
      <c r="L153" s="98" t="s">
        <v>173</v>
      </c>
      <c r="M153" s="99">
        <v>4.2000000000000003E-2</v>
      </c>
      <c r="N153" s="99">
        <v>2.0600000000181463E-2</v>
      </c>
      <c r="O153" s="95">
        <v>40819.616870999998</v>
      </c>
      <c r="P153" s="97">
        <v>102.6</v>
      </c>
      <c r="Q153" s="85"/>
      <c r="R153" s="95">
        <v>41.880928754000003</v>
      </c>
      <c r="S153" s="96">
        <v>9.1029861511327979E-4</v>
      </c>
      <c r="T153" s="96">
        <v>1.0342837939847062E-4</v>
      </c>
      <c r="U153" s="96">
        <v>2.7989028397809975E-5</v>
      </c>
    </row>
    <row r="154" spans="2:21">
      <c r="B154" s="88" t="s">
        <v>698</v>
      </c>
      <c r="C154" s="85" t="s">
        <v>699</v>
      </c>
      <c r="D154" s="98" t="s">
        <v>129</v>
      </c>
      <c r="E154" s="98" t="s">
        <v>354</v>
      </c>
      <c r="F154" s="85" t="s">
        <v>700</v>
      </c>
      <c r="G154" s="98" t="s">
        <v>412</v>
      </c>
      <c r="H154" s="85" t="s">
        <v>692</v>
      </c>
      <c r="I154" s="85" t="s">
        <v>169</v>
      </c>
      <c r="J154" s="85"/>
      <c r="K154" s="95">
        <v>1.2900000000008054</v>
      </c>
      <c r="L154" s="98" t="s">
        <v>173</v>
      </c>
      <c r="M154" s="99">
        <v>4.8000000000000001E-2</v>
      </c>
      <c r="N154" s="99">
        <v>-6.9999999998698946E-4</v>
      </c>
      <c r="O154" s="95">
        <v>300127.49781700002</v>
      </c>
      <c r="P154" s="97">
        <v>107.56</v>
      </c>
      <c r="Q154" s="85"/>
      <c r="R154" s="95">
        <v>322.81714670600002</v>
      </c>
      <c r="S154" s="96">
        <v>2.1419441291200638E-3</v>
      </c>
      <c r="T154" s="96">
        <v>7.9722335008272768E-4</v>
      </c>
      <c r="U154" s="96">
        <v>2.1573872775185933E-4</v>
      </c>
    </row>
    <row r="155" spans="2:21">
      <c r="B155" s="88" t="s">
        <v>701</v>
      </c>
      <c r="C155" s="85" t="s">
        <v>702</v>
      </c>
      <c r="D155" s="98" t="s">
        <v>129</v>
      </c>
      <c r="E155" s="98" t="s">
        <v>354</v>
      </c>
      <c r="F155" s="85" t="s">
        <v>703</v>
      </c>
      <c r="G155" s="98" t="s">
        <v>530</v>
      </c>
      <c r="H155" s="85" t="s">
        <v>692</v>
      </c>
      <c r="I155" s="85" t="s">
        <v>358</v>
      </c>
      <c r="J155" s="85"/>
      <c r="K155" s="95">
        <v>0.74000000000068733</v>
      </c>
      <c r="L155" s="98" t="s">
        <v>173</v>
      </c>
      <c r="M155" s="99">
        <v>4.8000000000000001E-2</v>
      </c>
      <c r="N155" s="99">
        <v>-6.8000000000051544E-3</v>
      </c>
      <c r="O155" s="95">
        <v>561908.42257199995</v>
      </c>
      <c r="P155" s="97">
        <v>124.29</v>
      </c>
      <c r="Q155" s="85"/>
      <c r="R155" s="95">
        <v>698.39603004800006</v>
      </c>
      <c r="S155" s="96">
        <v>1.8310440061873304E-3</v>
      </c>
      <c r="T155" s="96">
        <v>1.7247461246735426E-3</v>
      </c>
      <c r="U155" s="96">
        <v>4.6673812877333262E-4</v>
      </c>
    </row>
    <row r="156" spans="2:21">
      <c r="B156" s="88" t="s">
        <v>704</v>
      </c>
      <c r="C156" s="85" t="s">
        <v>705</v>
      </c>
      <c r="D156" s="98" t="s">
        <v>129</v>
      </c>
      <c r="E156" s="98" t="s">
        <v>354</v>
      </c>
      <c r="F156" s="85" t="s">
        <v>706</v>
      </c>
      <c r="G156" s="98" t="s">
        <v>412</v>
      </c>
      <c r="H156" s="85" t="s">
        <v>692</v>
      </c>
      <c r="I156" s="85" t="s">
        <v>358</v>
      </c>
      <c r="J156" s="85"/>
      <c r="K156" s="95">
        <v>1.0899999999975505</v>
      </c>
      <c r="L156" s="98" t="s">
        <v>173</v>
      </c>
      <c r="M156" s="99">
        <v>5.4000000000000006E-2</v>
      </c>
      <c r="N156" s="99">
        <v>4.1699999999987761E-2</v>
      </c>
      <c r="O156" s="95">
        <v>189671.41718600001</v>
      </c>
      <c r="P156" s="97">
        <v>103.31</v>
      </c>
      <c r="Q156" s="85"/>
      <c r="R156" s="95">
        <v>195.94953877200001</v>
      </c>
      <c r="S156" s="96">
        <v>3.8317458017373737E-3</v>
      </c>
      <c r="T156" s="96">
        <v>4.8391341457846947E-4</v>
      </c>
      <c r="U156" s="96">
        <v>1.309530941264874E-4</v>
      </c>
    </row>
    <row r="157" spans="2:21">
      <c r="B157" s="88" t="s">
        <v>707</v>
      </c>
      <c r="C157" s="85" t="s">
        <v>708</v>
      </c>
      <c r="D157" s="98" t="s">
        <v>129</v>
      </c>
      <c r="E157" s="98" t="s">
        <v>354</v>
      </c>
      <c r="F157" s="85" t="s">
        <v>706</v>
      </c>
      <c r="G157" s="98" t="s">
        <v>412</v>
      </c>
      <c r="H157" s="85" t="s">
        <v>692</v>
      </c>
      <c r="I157" s="85" t="s">
        <v>358</v>
      </c>
      <c r="J157" s="85"/>
      <c r="K157" s="95">
        <v>0.18000000000413019</v>
      </c>
      <c r="L157" s="98" t="s">
        <v>173</v>
      </c>
      <c r="M157" s="99">
        <v>6.4000000000000001E-2</v>
      </c>
      <c r="N157" s="99">
        <v>1.24E-2</v>
      </c>
      <c r="O157" s="95">
        <v>107504.014409</v>
      </c>
      <c r="P157" s="97">
        <v>112.61</v>
      </c>
      <c r="Q157" s="85"/>
      <c r="R157" s="95">
        <v>121.06026897499999</v>
      </c>
      <c r="S157" s="96">
        <v>3.1328760304300185E-3</v>
      </c>
      <c r="T157" s="96">
        <v>2.9896823690738535E-4</v>
      </c>
      <c r="U157" s="96">
        <v>8.0904588484422512E-5</v>
      </c>
    </row>
    <row r="158" spans="2:21">
      <c r="B158" s="88" t="s">
        <v>709</v>
      </c>
      <c r="C158" s="85" t="s">
        <v>710</v>
      </c>
      <c r="D158" s="98" t="s">
        <v>129</v>
      </c>
      <c r="E158" s="98" t="s">
        <v>354</v>
      </c>
      <c r="F158" s="85" t="s">
        <v>706</v>
      </c>
      <c r="G158" s="98" t="s">
        <v>412</v>
      </c>
      <c r="H158" s="85" t="s">
        <v>692</v>
      </c>
      <c r="I158" s="85" t="s">
        <v>358</v>
      </c>
      <c r="J158" s="85"/>
      <c r="K158" s="95">
        <v>1.939999999999124</v>
      </c>
      <c r="L158" s="98" t="s">
        <v>173</v>
      </c>
      <c r="M158" s="99">
        <v>2.5000000000000001E-2</v>
      </c>
      <c r="N158" s="99">
        <v>5.3699999999978099E-2</v>
      </c>
      <c r="O158" s="95">
        <v>594579.28183700005</v>
      </c>
      <c r="P158" s="97">
        <v>96</v>
      </c>
      <c r="Q158" s="85"/>
      <c r="R158" s="95">
        <v>570.79610962499999</v>
      </c>
      <c r="S158" s="96">
        <v>1.2212155199205349E-3</v>
      </c>
      <c r="T158" s="96">
        <v>1.409627683574878E-3</v>
      </c>
      <c r="U158" s="96">
        <v>3.8146309064666407E-4</v>
      </c>
    </row>
    <row r="159" spans="2:21">
      <c r="B159" s="88" t="s">
        <v>711</v>
      </c>
      <c r="C159" s="85" t="s">
        <v>712</v>
      </c>
      <c r="D159" s="98" t="s">
        <v>129</v>
      </c>
      <c r="E159" s="98" t="s">
        <v>354</v>
      </c>
      <c r="F159" s="85" t="s">
        <v>638</v>
      </c>
      <c r="G159" s="98" t="s">
        <v>362</v>
      </c>
      <c r="H159" s="85" t="s">
        <v>692</v>
      </c>
      <c r="I159" s="85" t="s">
        <v>358</v>
      </c>
      <c r="J159" s="85"/>
      <c r="K159" s="95">
        <v>1.2400000000030236</v>
      </c>
      <c r="L159" s="98" t="s">
        <v>173</v>
      </c>
      <c r="M159" s="99">
        <v>2.4E-2</v>
      </c>
      <c r="N159" s="99">
        <v>-3.1999999999872682E-3</v>
      </c>
      <c r="O159" s="95">
        <v>237367.25789000001</v>
      </c>
      <c r="P159" s="97">
        <v>105.89</v>
      </c>
      <c r="Q159" s="85"/>
      <c r="R159" s="95">
        <v>251.34819367600002</v>
      </c>
      <c r="S159" s="96">
        <v>1.818195631515653E-3</v>
      </c>
      <c r="T159" s="96">
        <v>6.2072492444806889E-4</v>
      </c>
      <c r="U159" s="96">
        <v>1.6797602010829097E-4</v>
      </c>
    </row>
    <row r="160" spans="2:21">
      <c r="B160" s="88" t="s">
        <v>713</v>
      </c>
      <c r="C160" s="85" t="s">
        <v>714</v>
      </c>
      <c r="D160" s="98" t="s">
        <v>129</v>
      </c>
      <c r="E160" s="98" t="s">
        <v>354</v>
      </c>
      <c r="F160" s="85" t="s">
        <v>715</v>
      </c>
      <c r="G160" s="98" t="s">
        <v>604</v>
      </c>
      <c r="H160" s="85" t="s">
        <v>716</v>
      </c>
      <c r="I160" s="85" t="s">
        <v>358</v>
      </c>
      <c r="J160" s="85"/>
      <c r="K160" s="95">
        <v>1.4600000017854953</v>
      </c>
      <c r="L160" s="98" t="s">
        <v>173</v>
      </c>
      <c r="M160" s="99">
        <v>0.05</v>
      </c>
      <c r="N160" s="99">
        <v>1.2500000000000002E-2</v>
      </c>
      <c r="O160" s="95">
        <v>212.449117</v>
      </c>
      <c r="P160" s="97">
        <v>105.45</v>
      </c>
      <c r="Q160" s="85"/>
      <c r="R160" s="95">
        <v>0.22402745999999998</v>
      </c>
      <c r="S160" s="96">
        <v>2.065129035864087E-6</v>
      </c>
      <c r="T160" s="96">
        <v>5.5325413781189562E-7</v>
      </c>
      <c r="U160" s="96">
        <v>1.4971757137144118E-7</v>
      </c>
    </row>
    <row r="161" spans="2:21">
      <c r="B161" s="88" t="s">
        <v>717</v>
      </c>
      <c r="C161" s="85" t="s">
        <v>718</v>
      </c>
      <c r="D161" s="98" t="s">
        <v>129</v>
      </c>
      <c r="E161" s="98" t="s">
        <v>354</v>
      </c>
      <c r="F161" s="85" t="s">
        <v>719</v>
      </c>
      <c r="G161" s="98" t="s">
        <v>604</v>
      </c>
      <c r="H161" s="85" t="s">
        <v>720</v>
      </c>
      <c r="I161" s="85" t="s">
        <v>358</v>
      </c>
      <c r="J161" s="85"/>
      <c r="K161" s="95">
        <v>0.83999999999796338</v>
      </c>
      <c r="L161" s="98" t="s">
        <v>173</v>
      </c>
      <c r="M161" s="99">
        <v>4.9000000000000002E-2</v>
      </c>
      <c r="N161" s="99">
        <v>0</v>
      </c>
      <c r="O161" s="95">
        <v>776978.53213299986</v>
      </c>
      <c r="P161" s="97">
        <v>48.03</v>
      </c>
      <c r="Q161" s="85"/>
      <c r="R161" s="95">
        <v>373.18274191400002</v>
      </c>
      <c r="S161" s="96">
        <v>1.0192991043696047E-3</v>
      </c>
      <c r="T161" s="96">
        <v>9.2160530733111589E-4</v>
      </c>
      <c r="U161" s="96">
        <v>2.4939805949279346E-4</v>
      </c>
    </row>
    <row r="162" spans="2:21">
      <c r="B162" s="84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95"/>
      <c r="P162" s="97"/>
      <c r="Q162" s="85"/>
      <c r="R162" s="85"/>
      <c r="S162" s="85"/>
      <c r="T162" s="96"/>
      <c r="U162" s="85"/>
    </row>
    <row r="163" spans="2:21">
      <c r="B163" s="103" t="s">
        <v>49</v>
      </c>
      <c r="C163" s="83"/>
      <c r="D163" s="83"/>
      <c r="E163" s="83"/>
      <c r="F163" s="83"/>
      <c r="G163" s="83"/>
      <c r="H163" s="83"/>
      <c r="I163" s="83"/>
      <c r="J163" s="83"/>
      <c r="K163" s="92">
        <v>3.9587736511997362</v>
      </c>
      <c r="L163" s="83"/>
      <c r="M163" s="83"/>
      <c r="N163" s="105">
        <v>2.4375729417395076E-2</v>
      </c>
      <c r="O163" s="92"/>
      <c r="P163" s="94"/>
      <c r="Q163" s="92">
        <v>83.224180804</v>
      </c>
      <c r="R163" s="92">
        <v>80225.903487600008</v>
      </c>
      <c r="S163" s="83"/>
      <c r="T163" s="93">
        <v>0.19812443110417133</v>
      </c>
      <c r="U163" s="93">
        <v>5.3614978410428379E-2</v>
      </c>
    </row>
    <row r="164" spans="2:21">
      <c r="B164" s="88" t="s">
        <v>721</v>
      </c>
      <c r="C164" s="85" t="s">
        <v>722</v>
      </c>
      <c r="D164" s="98" t="s">
        <v>129</v>
      </c>
      <c r="E164" s="98" t="s">
        <v>354</v>
      </c>
      <c r="F164" s="85" t="s">
        <v>367</v>
      </c>
      <c r="G164" s="98" t="s">
        <v>362</v>
      </c>
      <c r="H164" s="85" t="s">
        <v>357</v>
      </c>
      <c r="I164" s="85" t="s">
        <v>169</v>
      </c>
      <c r="J164" s="85"/>
      <c r="K164" s="95">
        <v>5.6299999999991313</v>
      </c>
      <c r="L164" s="98" t="s">
        <v>173</v>
      </c>
      <c r="M164" s="99">
        <v>2.98E-2</v>
      </c>
      <c r="N164" s="99">
        <v>2.0099999999997606E-2</v>
      </c>
      <c r="O164" s="95">
        <v>1236225.5107799999</v>
      </c>
      <c r="P164" s="97">
        <v>107.99</v>
      </c>
      <c r="Q164" s="85"/>
      <c r="R164" s="95">
        <v>1334.999887832</v>
      </c>
      <c r="S164" s="96">
        <v>4.8629879292446315E-4</v>
      </c>
      <c r="T164" s="96">
        <v>3.2968914253702231E-3</v>
      </c>
      <c r="U164" s="96">
        <v>8.921805433465764E-4</v>
      </c>
    </row>
    <row r="165" spans="2:21">
      <c r="B165" s="88" t="s">
        <v>723</v>
      </c>
      <c r="C165" s="85" t="s">
        <v>724</v>
      </c>
      <c r="D165" s="98" t="s">
        <v>129</v>
      </c>
      <c r="E165" s="98" t="s">
        <v>354</v>
      </c>
      <c r="F165" s="85" t="s">
        <v>367</v>
      </c>
      <c r="G165" s="98" t="s">
        <v>362</v>
      </c>
      <c r="H165" s="85" t="s">
        <v>357</v>
      </c>
      <c r="I165" s="85" t="s">
        <v>169</v>
      </c>
      <c r="J165" s="85"/>
      <c r="K165" s="95">
        <v>3.050000000000249</v>
      </c>
      <c r="L165" s="98" t="s">
        <v>173</v>
      </c>
      <c r="M165" s="99">
        <v>2.4700000000000003E-2</v>
      </c>
      <c r="N165" s="99">
        <v>1.2599999999998003E-2</v>
      </c>
      <c r="O165" s="95">
        <v>1137512.03517</v>
      </c>
      <c r="P165" s="97">
        <v>105.75</v>
      </c>
      <c r="Q165" s="85"/>
      <c r="R165" s="95">
        <v>1202.9190081740001</v>
      </c>
      <c r="S165" s="96">
        <v>3.4146907753892705E-4</v>
      </c>
      <c r="T165" s="96">
        <v>2.9707068889003479E-3</v>
      </c>
      <c r="U165" s="96">
        <v>8.0391087976605235E-4</v>
      </c>
    </row>
    <row r="166" spans="2:21">
      <c r="B166" s="88" t="s">
        <v>725</v>
      </c>
      <c r="C166" s="85" t="s">
        <v>726</v>
      </c>
      <c r="D166" s="98" t="s">
        <v>129</v>
      </c>
      <c r="E166" s="98" t="s">
        <v>354</v>
      </c>
      <c r="F166" s="85" t="s">
        <v>727</v>
      </c>
      <c r="G166" s="98" t="s">
        <v>412</v>
      </c>
      <c r="H166" s="85" t="s">
        <v>357</v>
      </c>
      <c r="I166" s="85" t="s">
        <v>169</v>
      </c>
      <c r="J166" s="85"/>
      <c r="K166" s="95">
        <v>4.5600000000009153</v>
      </c>
      <c r="L166" s="98" t="s">
        <v>173</v>
      </c>
      <c r="M166" s="99">
        <v>1.44E-2</v>
      </c>
      <c r="N166" s="99">
        <v>1.5300000000001399E-2</v>
      </c>
      <c r="O166" s="95">
        <v>1578945.7394099999</v>
      </c>
      <c r="P166" s="97">
        <v>99.61</v>
      </c>
      <c r="Q166" s="85"/>
      <c r="R166" s="95">
        <v>1572.787851026</v>
      </c>
      <c r="S166" s="96">
        <v>1.7543841548999998E-3</v>
      </c>
      <c r="T166" s="96">
        <v>3.8841282514224546E-3</v>
      </c>
      <c r="U166" s="96">
        <v>1.0510942602220315E-3</v>
      </c>
    </row>
    <row r="167" spans="2:21">
      <c r="B167" s="88" t="s">
        <v>728</v>
      </c>
      <c r="C167" s="85" t="s">
        <v>729</v>
      </c>
      <c r="D167" s="98" t="s">
        <v>129</v>
      </c>
      <c r="E167" s="98" t="s">
        <v>354</v>
      </c>
      <c r="F167" s="85" t="s">
        <v>382</v>
      </c>
      <c r="G167" s="98" t="s">
        <v>362</v>
      </c>
      <c r="H167" s="85" t="s">
        <v>357</v>
      </c>
      <c r="I167" s="85" t="s">
        <v>169</v>
      </c>
      <c r="J167" s="85"/>
      <c r="K167" s="95">
        <v>0.16000000000055378</v>
      </c>
      <c r="L167" s="98" t="s">
        <v>173</v>
      </c>
      <c r="M167" s="99">
        <v>5.9000000000000004E-2</v>
      </c>
      <c r="N167" s="99">
        <v>5.9999999999342339E-4</v>
      </c>
      <c r="O167" s="95">
        <v>561310.08247899998</v>
      </c>
      <c r="P167" s="97">
        <v>102.94</v>
      </c>
      <c r="Q167" s="85"/>
      <c r="R167" s="95">
        <v>577.81258027300009</v>
      </c>
      <c r="S167" s="96">
        <v>1.0405657801353773E-3</v>
      </c>
      <c r="T167" s="96">
        <v>1.4269554317841457E-3</v>
      </c>
      <c r="U167" s="96">
        <v>3.8615219860252609E-4</v>
      </c>
    </row>
    <row r="168" spans="2:21">
      <c r="B168" s="88" t="s">
        <v>730</v>
      </c>
      <c r="C168" s="85" t="s">
        <v>731</v>
      </c>
      <c r="D168" s="98" t="s">
        <v>129</v>
      </c>
      <c r="E168" s="98" t="s">
        <v>354</v>
      </c>
      <c r="F168" s="85" t="s">
        <v>732</v>
      </c>
      <c r="G168" s="98" t="s">
        <v>733</v>
      </c>
      <c r="H168" s="85" t="s">
        <v>394</v>
      </c>
      <c r="I168" s="85" t="s">
        <v>169</v>
      </c>
      <c r="J168" s="85"/>
      <c r="K168" s="95">
        <v>0.7399999999979745</v>
      </c>
      <c r="L168" s="98" t="s">
        <v>173</v>
      </c>
      <c r="M168" s="99">
        <v>4.8399999999999999E-2</v>
      </c>
      <c r="N168" s="99">
        <v>3.8999999999942132E-3</v>
      </c>
      <c r="O168" s="95">
        <v>264470.30040100001</v>
      </c>
      <c r="P168" s="97">
        <v>104.54</v>
      </c>
      <c r="Q168" s="85"/>
      <c r="R168" s="95">
        <v>276.47726374399997</v>
      </c>
      <c r="S168" s="96">
        <v>6.296911914309524E-4</v>
      </c>
      <c r="T168" s="96">
        <v>6.827832185272234E-4</v>
      </c>
      <c r="U168" s="96">
        <v>1.8476977986168786E-4</v>
      </c>
    </row>
    <row r="169" spans="2:21">
      <c r="B169" s="88" t="s">
        <v>734</v>
      </c>
      <c r="C169" s="85" t="s">
        <v>735</v>
      </c>
      <c r="D169" s="98" t="s">
        <v>129</v>
      </c>
      <c r="E169" s="98" t="s">
        <v>354</v>
      </c>
      <c r="F169" s="85" t="s">
        <v>393</v>
      </c>
      <c r="G169" s="98" t="s">
        <v>362</v>
      </c>
      <c r="H169" s="85" t="s">
        <v>394</v>
      </c>
      <c r="I169" s="85" t="s">
        <v>169</v>
      </c>
      <c r="J169" s="85"/>
      <c r="K169" s="95">
        <v>1.2799999999986651</v>
      </c>
      <c r="L169" s="98" t="s">
        <v>173</v>
      </c>
      <c r="M169" s="99">
        <v>1.95E-2</v>
      </c>
      <c r="N169" s="99">
        <v>5.9999999999925842E-3</v>
      </c>
      <c r="O169" s="95">
        <v>528034.74674800003</v>
      </c>
      <c r="P169" s="97">
        <v>102.14</v>
      </c>
      <c r="Q169" s="85"/>
      <c r="R169" s="95">
        <v>539.33469052399994</v>
      </c>
      <c r="S169" s="96">
        <v>1.1562798891914423E-3</v>
      </c>
      <c r="T169" s="96">
        <v>1.331931135575528E-3</v>
      </c>
      <c r="U169" s="96">
        <v>3.6043742147333683E-4</v>
      </c>
    </row>
    <row r="170" spans="2:21">
      <c r="B170" s="88" t="s">
        <v>736</v>
      </c>
      <c r="C170" s="85" t="s">
        <v>737</v>
      </c>
      <c r="D170" s="98" t="s">
        <v>129</v>
      </c>
      <c r="E170" s="98" t="s">
        <v>354</v>
      </c>
      <c r="F170" s="85" t="s">
        <v>466</v>
      </c>
      <c r="G170" s="98" t="s">
        <v>362</v>
      </c>
      <c r="H170" s="85" t="s">
        <v>394</v>
      </c>
      <c r="I170" s="85" t="s">
        <v>169</v>
      </c>
      <c r="J170" s="85"/>
      <c r="K170" s="95">
        <v>3.1000000000017969</v>
      </c>
      <c r="L170" s="98" t="s">
        <v>173</v>
      </c>
      <c r="M170" s="99">
        <v>1.8700000000000001E-2</v>
      </c>
      <c r="N170" s="99">
        <v>1.3000000000002567E-2</v>
      </c>
      <c r="O170" s="95">
        <v>762141.18636000005</v>
      </c>
      <c r="P170" s="97">
        <v>102.26</v>
      </c>
      <c r="Q170" s="85"/>
      <c r="R170" s="95">
        <v>779.36556874599989</v>
      </c>
      <c r="S170" s="96">
        <v>1.0513742397020279E-3</v>
      </c>
      <c r="T170" s="96">
        <v>1.9247070237588101E-3</v>
      </c>
      <c r="U170" s="96">
        <v>5.2085007866077267E-4</v>
      </c>
    </row>
    <row r="171" spans="2:21">
      <c r="B171" s="88" t="s">
        <v>738</v>
      </c>
      <c r="C171" s="85" t="s">
        <v>739</v>
      </c>
      <c r="D171" s="98" t="s">
        <v>129</v>
      </c>
      <c r="E171" s="98" t="s">
        <v>354</v>
      </c>
      <c r="F171" s="85" t="s">
        <v>466</v>
      </c>
      <c r="G171" s="98" t="s">
        <v>362</v>
      </c>
      <c r="H171" s="85" t="s">
        <v>394</v>
      </c>
      <c r="I171" s="85" t="s">
        <v>169</v>
      </c>
      <c r="J171" s="85"/>
      <c r="K171" s="95">
        <v>5.6899999999983146</v>
      </c>
      <c r="L171" s="98" t="s">
        <v>173</v>
      </c>
      <c r="M171" s="99">
        <v>2.6800000000000001E-2</v>
      </c>
      <c r="N171" s="99">
        <v>1.939999999999566E-2</v>
      </c>
      <c r="O171" s="95">
        <v>1141863.7246999999</v>
      </c>
      <c r="P171" s="97">
        <v>104.92</v>
      </c>
      <c r="Q171" s="85"/>
      <c r="R171" s="95">
        <v>1198.0434104579999</v>
      </c>
      <c r="S171" s="96">
        <v>1.4857841175184702E-3</v>
      </c>
      <c r="T171" s="96">
        <v>2.9586662015190627E-3</v>
      </c>
      <c r="U171" s="96">
        <v>8.0065251738037119E-4</v>
      </c>
    </row>
    <row r="172" spans="2:21">
      <c r="B172" s="88" t="s">
        <v>740</v>
      </c>
      <c r="C172" s="85" t="s">
        <v>741</v>
      </c>
      <c r="D172" s="98" t="s">
        <v>129</v>
      </c>
      <c r="E172" s="98" t="s">
        <v>354</v>
      </c>
      <c r="F172" s="85" t="s">
        <v>742</v>
      </c>
      <c r="G172" s="98" t="s">
        <v>362</v>
      </c>
      <c r="H172" s="85" t="s">
        <v>394</v>
      </c>
      <c r="I172" s="85" t="s">
        <v>358</v>
      </c>
      <c r="J172" s="85"/>
      <c r="K172" s="95">
        <v>2.9399999999989408</v>
      </c>
      <c r="L172" s="98" t="s">
        <v>173</v>
      </c>
      <c r="M172" s="99">
        <v>2.07E-2</v>
      </c>
      <c r="N172" s="99">
        <v>1.1799999999989413E-2</v>
      </c>
      <c r="O172" s="95">
        <v>460272.00134100002</v>
      </c>
      <c r="P172" s="97">
        <v>102.6</v>
      </c>
      <c r="Q172" s="85"/>
      <c r="R172" s="95">
        <v>472.23907907500001</v>
      </c>
      <c r="S172" s="96">
        <v>1.8159336918642959E-3</v>
      </c>
      <c r="T172" s="96">
        <v>1.1662330347124534E-3</v>
      </c>
      <c r="U172" s="96">
        <v>3.155974183959188E-4</v>
      </c>
    </row>
    <row r="173" spans="2:21">
      <c r="B173" s="88" t="s">
        <v>743</v>
      </c>
      <c r="C173" s="85" t="s">
        <v>744</v>
      </c>
      <c r="D173" s="98" t="s">
        <v>129</v>
      </c>
      <c r="E173" s="98" t="s">
        <v>354</v>
      </c>
      <c r="F173" s="85" t="s">
        <v>401</v>
      </c>
      <c r="G173" s="98" t="s">
        <v>402</v>
      </c>
      <c r="H173" s="85" t="s">
        <v>394</v>
      </c>
      <c r="I173" s="85" t="s">
        <v>169</v>
      </c>
      <c r="J173" s="85"/>
      <c r="K173" s="95">
        <v>4.1099999999995989</v>
      </c>
      <c r="L173" s="98" t="s">
        <v>173</v>
      </c>
      <c r="M173" s="99">
        <v>1.6299999999999999E-2</v>
      </c>
      <c r="N173" s="99">
        <v>1.3600000000000764E-2</v>
      </c>
      <c r="O173" s="95">
        <v>1546786.2506819998</v>
      </c>
      <c r="P173" s="97">
        <v>101.53</v>
      </c>
      <c r="Q173" s="85"/>
      <c r="R173" s="95">
        <v>1570.4520803330001</v>
      </c>
      <c r="S173" s="96">
        <v>2.8378535206208546E-3</v>
      </c>
      <c r="T173" s="96">
        <v>3.8783598746311362E-3</v>
      </c>
      <c r="U173" s="96">
        <v>1.0495332644609022E-3</v>
      </c>
    </row>
    <row r="174" spans="2:21">
      <c r="B174" s="88" t="s">
        <v>745</v>
      </c>
      <c r="C174" s="85" t="s">
        <v>746</v>
      </c>
      <c r="D174" s="98" t="s">
        <v>129</v>
      </c>
      <c r="E174" s="98" t="s">
        <v>354</v>
      </c>
      <c r="F174" s="85" t="s">
        <v>382</v>
      </c>
      <c r="G174" s="98" t="s">
        <v>362</v>
      </c>
      <c r="H174" s="85" t="s">
        <v>394</v>
      </c>
      <c r="I174" s="85" t="s">
        <v>169</v>
      </c>
      <c r="J174" s="85"/>
      <c r="K174" s="95">
        <v>1.4800000000004321</v>
      </c>
      <c r="L174" s="98" t="s">
        <v>173</v>
      </c>
      <c r="M174" s="99">
        <v>6.0999999999999999E-2</v>
      </c>
      <c r="N174" s="99">
        <v>9.0000000000095993E-3</v>
      </c>
      <c r="O174" s="95">
        <v>773806.144783</v>
      </c>
      <c r="P174" s="97">
        <v>107.71</v>
      </c>
      <c r="Q174" s="85"/>
      <c r="R174" s="95">
        <v>833.46659851799996</v>
      </c>
      <c r="S174" s="96">
        <v>1.1293078853887985E-3</v>
      </c>
      <c r="T174" s="96">
        <v>2.0583139422198043E-3</v>
      </c>
      <c r="U174" s="96">
        <v>5.5700580165186431E-4</v>
      </c>
    </row>
    <row r="175" spans="2:21">
      <c r="B175" s="88" t="s">
        <v>747</v>
      </c>
      <c r="C175" s="85" t="s">
        <v>748</v>
      </c>
      <c r="D175" s="98" t="s">
        <v>129</v>
      </c>
      <c r="E175" s="98" t="s">
        <v>354</v>
      </c>
      <c r="F175" s="85" t="s">
        <v>437</v>
      </c>
      <c r="G175" s="98" t="s">
        <v>412</v>
      </c>
      <c r="H175" s="85" t="s">
        <v>430</v>
      </c>
      <c r="I175" s="85" t="s">
        <v>169</v>
      </c>
      <c r="J175" s="85"/>
      <c r="K175" s="95">
        <v>4.3600000000006265</v>
      </c>
      <c r="L175" s="98" t="s">
        <v>173</v>
      </c>
      <c r="M175" s="99">
        <v>3.39E-2</v>
      </c>
      <c r="N175" s="99">
        <v>2.1200000000005818E-2</v>
      </c>
      <c r="O175" s="95">
        <v>1680078.303729</v>
      </c>
      <c r="P175" s="97">
        <v>106.34</v>
      </c>
      <c r="Q175" s="85"/>
      <c r="R175" s="95">
        <v>1786.5952680830001</v>
      </c>
      <c r="S175" s="96">
        <v>1.5481554851854416E-3</v>
      </c>
      <c r="T175" s="96">
        <v>4.4121431571918588E-3</v>
      </c>
      <c r="U175" s="96">
        <v>1.1939817759889597E-3</v>
      </c>
    </row>
    <row r="176" spans="2:21">
      <c r="B176" s="88" t="s">
        <v>749</v>
      </c>
      <c r="C176" s="85" t="s">
        <v>750</v>
      </c>
      <c r="D176" s="98" t="s">
        <v>129</v>
      </c>
      <c r="E176" s="98" t="s">
        <v>354</v>
      </c>
      <c r="F176" s="85" t="s">
        <v>446</v>
      </c>
      <c r="G176" s="98" t="s">
        <v>447</v>
      </c>
      <c r="H176" s="85" t="s">
        <v>430</v>
      </c>
      <c r="I176" s="85" t="s">
        <v>169</v>
      </c>
      <c r="J176" s="85"/>
      <c r="K176" s="95">
        <v>2.129999999997104</v>
      </c>
      <c r="L176" s="98" t="s">
        <v>173</v>
      </c>
      <c r="M176" s="99">
        <v>1.6899999999999998E-2</v>
      </c>
      <c r="N176" s="99">
        <v>1.1399999999971043E-2</v>
      </c>
      <c r="O176" s="95">
        <v>340813.46651200001</v>
      </c>
      <c r="P176" s="97">
        <v>101.32</v>
      </c>
      <c r="Q176" s="85"/>
      <c r="R176" s="95">
        <v>345.31219820000001</v>
      </c>
      <c r="S176" s="96">
        <v>5.8059503616309991E-4</v>
      </c>
      <c r="T176" s="96">
        <v>8.5277671983189675E-4</v>
      </c>
      <c r="U176" s="96">
        <v>2.3077217265882378E-4</v>
      </c>
    </row>
    <row r="177" spans="2:21">
      <c r="B177" s="88" t="s">
        <v>751</v>
      </c>
      <c r="C177" s="85" t="s">
        <v>752</v>
      </c>
      <c r="D177" s="98" t="s">
        <v>129</v>
      </c>
      <c r="E177" s="98" t="s">
        <v>354</v>
      </c>
      <c r="F177" s="85" t="s">
        <v>446</v>
      </c>
      <c r="G177" s="98" t="s">
        <v>447</v>
      </c>
      <c r="H177" s="85" t="s">
        <v>430</v>
      </c>
      <c r="I177" s="85" t="s">
        <v>169</v>
      </c>
      <c r="J177" s="85"/>
      <c r="K177" s="95">
        <v>4.9600000000000417</v>
      </c>
      <c r="L177" s="98" t="s">
        <v>173</v>
      </c>
      <c r="M177" s="99">
        <v>3.6499999999999998E-2</v>
      </c>
      <c r="N177" s="99">
        <v>2.7199999999999447E-2</v>
      </c>
      <c r="O177" s="95">
        <v>2716590.1580329998</v>
      </c>
      <c r="P177" s="97">
        <v>105.98</v>
      </c>
      <c r="Q177" s="85"/>
      <c r="R177" s="95">
        <v>2879.0421591029999</v>
      </c>
      <c r="S177" s="96">
        <v>1.2664944922409099E-3</v>
      </c>
      <c r="T177" s="96">
        <v>7.1100301162126678E-3</v>
      </c>
      <c r="U177" s="96">
        <v>1.9240641300708918E-3</v>
      </c>
    </row>
    <row r="178" spans="2:21">
      <c r="B178" s="88" t="s">
        <v>753</v>
      </c>
      <c r="C178" s="85" t="s">
        <v>754</v>
      </c>
      <c r="D178" s="98" t="s">
        <v>129</v>
      </c>
      <c r="E178" s="98" t="s">
        <v>354</v>
      </c>
      <c r="F178" s="85" t="s">
        <v>361</v>
      </c>
      <c r="G178" s="98" t="s">
        <v>362</v>
      </c>
      <c r="H178" s="85" t="s">
        <v>430</v>
      </c>
      <c r="I178" s="85" t="s">
        <v>169</v>
      </c>
      <c r="J178" s="85"/>
      <c r="K178" s="95">
        <v>1.819999999999901</v>
      </c>
      <c r="L178" s="98" t="s">
        <v>173</v>
      </c>
      <c r="M178" s="99">
        <v>1.7500000000000002E-2</v>
      </c>
      <c r="N178" s="99">
        <v>9.8000000000009919E-3</v>
      </c>
      <c r="O178" s="95">
        <v>1986266.594887</v>
      </c>
      <c r="P178" s="97">
        <v>101.58</v>
      </c>
      <c r="Q178" s="85"/>
      <c r="R178" s="95">
        <v>2017.64951086</v>
      </c>
      <c r="S178" s="96">
        <v>2.0908069419863159E-3</v>
      </c>
      <c r="T178" s="96">
        <v>4.9827505098591143E-3</v>
      </c>
      <c r="U178" s="96">
        <v>1.3483953469129875E-3</v>
      </c>
    </row>
    <row r="179" spans="2:21">
      <c r="B179" s="88" t="s">
        <v>755</v>
      </c>
      <c r="C179" s="85" t="s">
        <v>756</v>
      </c>
      <c r="D179" s="98" t="s">
        <v>129</v>
      </c>
      <c r="E179" s="98" t="s">
        <v>354</v>
      </c>
      <c r="F179" s="85" t="s">
        <v>463</v>
      </c>
      <c r="G179" s="98" t="s">
        <v>412</v>
      </c>
      <c r="H179" s="85" t="s">
        <v>430</v>
      </c>
      <c r="I179" s="85" t="s">
        <v>358</v>
      </c>
      <c r="J179" s="85"/>
      <c r="K179" s="95">
        <v>5.7000000000002577</v>
      </c>
      <c r="L179" s="98" t="s">
        <v>173</v>
      </c>
      <c r="M179" s="99">
        <v>2.5499999999999998E-2</v>
      </c>
      <c r="N179" s="99">
        <v>2.5300000000000336E-2</v>
      </c>
      <c r="O179" s="95">
        <v>4997484.3857850004</v>
      </c>
      <c r="P179" s="97">
        <v>100.86</v>
      </c>
      <c r="Q179" s="85"/>
      <c r="R179" s="95">
        <v>5040.4629182110002</v>
      </c>
      <c r="S179" s="96">
        <v>4.7877245957940705E-3</v>
      </c>
      <c r="T179" s="96">
        <v>1.244783548404137E-2</v>
      </c>
      <c r="U179" s="96">
        <v>3.3685418149291078E-3</v>
      </c>
    </row>
    <row r="180" spans="2:21">
      <c r="B180" s="88" t="s">
        <v>757</v>
      </c>
      <c r="C180" s="85" t="s">
        <v>758</v>
      </c>
      <c r="D180" s="98" t="s">
        <v>129</v>
      </c>
      <c r="E180" s="98" t="s">
        <v>354</v>
      </c>
      <c r="F180" s="85" t="s">
        <v>759</v>
      </c>
      <c r="G180" s="98" t="s">
        <v>412</v>
      </c>
      <c r="H180" s="85" t="s">
        <v>430</v>
      </c>
      <c r="I180" s="85" t="s">
        <v>358</v>
      </c>
      <c r="J180" s="85"/>
      <c r="K180" s="95">
        <v>4.539999999997125</v>
      </c>
      <c r="L180" s="98" t="s">
        <v>173</v>
      </c>
      <c r="M180" s="99">
        <v>3.15E-2</v>
      </c>
      <c r="N180" s="99">
        <v>3.3699999999996677E-2</v>
      </c>
      <c r="O180" s="95">
        <v>181881.59080000001</v>
      </c>
      <c r="P180" s="97">
        <v>99.45</v>
      </c>
      <c r="Q180" s="85"/>
      <c r="R180" s="95">
        <v>180.88124213800003</v>
      </c>
      <c r="S180" s="96">
        <v>7.7118331273633004E-4</v>
      </c>
      <c r="T180" s="96">
        <v>4.4670102346115937E-4</v>
      </c>
      <c r="U180" s="96">
        <v>1.2088295015062418E-4</v>
      </c>
    </row>
    <row r="181" spans="2:21">
      <c r="B181" s="88" t="s">
        <v>760</v>
      </c>
      <c r="C181" s="85" t="s">
        <v>761</v>
      </c>
      <c r="D181" s="98" t="s">
        <v>129</v>
      </c>
      <c r="E181" s="98" t="s">
        <v>354</v>
      </c>
      <c r="F181" s="85" t="s">
        <v>466</v>
      </c>
      <c r="G181" s="98" t="s">
        <v>362</v>
      </c>
      <c r="H181" s="85" t="s">
        <v>430</v>
      </c>
      <c r="I181" s="85" t="s">
        <v>169</v>
      </c>
      <c r="J181" s="85"/>
      <c r="K181" s="95">
        <v>1.640000000000448</v>
      </c>
      <c r="L181" s="98" t="s">
        <v>173</v>
      </c>
      <c r="M181" s="99">
        <v>6.4000000000000001E-2</v>
      </c>
      <c r="N181" s="99">
        <v>7.0999999999997203E-3</v>
      </c>
      <c r="O181" s="95">
        <v>640888.44568400003</v>
      </c>
      <c r="P181" s="97">
        <v>111.5</v>
      </c>
      <c r="Q181" s="85"/>
      <c r="R181" s="95">
        <v>714.59062206199997</v>
      </c>
      <c r="S181" s="96">
        <v>1.9694435605010201E-3</v>
      </c>
      <c r="T181" s="96">
        <v>1.7647399943622E-3</v>
      </c>
      <c r="U181" s="96">
        <v>4.7756097605146277E-4</v>
      </c>
    </row>
    <row r="182" spans="2:21">
      <c r="B182" s="88" t="s">
        <v>762</v>
      </c>
      <c r="C182" s="85" t="s">
        <v>763</v>
      </c>
      <c r="D182" s="98" t="s">
        <v>129</v>
      </c>
      <c r="E182" s="98" t="s">
        <v>354</v>
      </c>
      <c r="F182" s="85" t="s">
        <v>471</v>
      </c>
      <c r="G182" s="98" t="s">
        <v>362</v>
      </c>
      <c r="H182" s="85" t="s">
        <v>430</v>
      </c>
      <c r="I182" s="85" t="s">
        <v>358</v>
      </c>
      <c r="J182" s="85"/>
      <c r="K182" s="95">
        <v>1</v>
      </c>
      <c r="L182" s="98" t="s">
        <v>173</v>
      </c>
      <c r="M182" s="99">
        <v>1.2E-2</v>
      </c>
      <c r="N182" s="99">
        <v>7.0999999999915185E-3</v>
      </c>
      <c r="O182" s="95">
        <v>304178.92533100001</v>
      </c>
      <c r="P182" s="97">
        <v>100.49</v>
      </c>
      <c r="Q182" s="95">
        <v>0.90003509500000001</v>
      </c>
      <c r="R182" s="95">
        <v>306.56943710600001</v>
      </c>
      <c r="S182" s="96">
        <v>1.0139297511033334E-3</v>
      </c>
      <c r="T182" s="96">
        <v>7.5709830217044914E-4</v>
      </c>
      <c r="U182" s="96">
        <v>2.0488038198629804E-4</v>
      </c>
    </row>
    <row r="183" spans="2:21">
      <c r="B183" s="88" t="s">
        <v>764</v>
      </c>
      <c r="C183" s="85" t="s">
        <v>765</v>
      </c>
      <c r="D183" s="98" t="s">
        <v>129</v>
      </c>
      <c r="E183" s="98" t="s">
        <v>354</v>
      </c>
      <c r="F183" s="85" t="s">
        <v>485</v>
      </c>
      <c r="G183" s="98" t="s">
        <v>486</v>
      </c>
      <c r="H183" s="85" t="s">
        <v>430</v>
      </c>
      <c r="I183" s="85" t="s">
        <v>169</v>
      </c>
      <c r="J183" s="85"/>
      <c r="K183" s="95">
        <v>3.2300000000001372</v>
      </c>
      <c r="L183" s="98" t="s">
        <v>173</v>
      </c>
      <c r="M183" s="99">
        <v>4.8000000000000001E-2</v>
      </c>
      <c r="N183" s="99">
        <v>1.4100000000001438E-2</v>
      </c>
      <c r="O183" s="95">
        <v>3001945.804577</v>
      </c>
      <c r="P183" s="97">
        <v>111.13</v>
      </c>
      <c r="Q183" s="95">
        <v>72.046699433000001</v>
      </c>
      <c r="R183" s="95">
        <v>3408.1091720110003</v>
      </c>
      <c r="S183" s="96">
        <v>1.4600533159216545E-3</v>
      </c>
      <c r="T183" s="96">
        <v>8.416604382024238E-3</v>
      </c>
      <c r="U183" s="96">
        <v>2.2776396616835284E-3</v>
      </c>
    </row>
    <row r="184" spans="2:21">
      <c r="B184" s="88" t="s">
        <v>766</v>
      </c>
      <c r="C184" s="85" t="s">
        <v>767</v>
      </c>
      <c r="D184" s="98" t="s">
        <v>129</v>
      </c>
      <c r="E184" s="98" t="s">
        <v>354</v>
      </c>
      <c r="F184" s="85" t="s">
        <v>485</v>
      </c>
      <c r="G184" s="98" t="s">
        <v>486</v>
      </c>
      <c r="H184" s="85" t="s">
        <v>430</v>
      </c>
      <c r="I184" s="85" t="s">
        <v>169</v>
      </c>
      <c r="J184" s="85"/>
      <c r="K184" s="95">
        <v>1.8500000000068477</v>
      </c>
      <c r="L184" s="98" t="s">
        <v>173</v>
      </c>
      <c r="M184" s="99">
        <v>4.4999999999999998E-2</v>
      </c>
      <c r="N184" s="99">
        <v>8.0999999999726083E-3</v>
      </c>
      <c r="O184" s="95">
        <v>81590.519650999995</v>
      </c>
      <c r="P184" s="97">
        <v>107.39</v>
      </c>
      <c r="Q184" s="85"/>
      <c r="R184" s="95">
        <v>87.620059104000006</v>
      </c>
      <c r="S184" s="96">
        <v>1.3586916352654752E-4</v>
      </c>
      <c r="T184" s="96">
        <v>2.16384903237357E-4</v>
      </c>
      <c r="U184" s="96">
        <v>5.8556493264142774E-5</v>
      </c>
    </row>
    <row r="185" spans="2:21">
      <c r="B185" s="88" t="s">
        <v>768</v>
      </c>
      <c r="C185" s="85" t="s">
        <v>769</v>
      </c>
      <c r="D185" s="98" t="s">
        <v>129</v>
      </c>
      <c r="E185" s="98" t="s">
        <v>354</v>
      </c>
      <c r="F185" s="85" t="s">
        <v>770</v>
      </c>
      <c r="G185" s="98" t="s">
        <v>530</v>
      </c>
      <c r="H185" s="85" t="s">
        <v>430</v>
      </c>
      <c r="I185" s="85" t="s">
        <v>358</v>
      </c>
      <c r="J185" s="85"/>
      <c r="K185" s="95">
        <v>3.3700000000262249</v>
      </c>
      <c r="L185" s="98" t="s">
        <v>173</v>
      </c>
      <c r="M185" s="99">
        <v>2.4500000000000001E-2</v>
      </c>
      <c r="N185" s="99">
        <v>1.5200000000540392E-2</v>
      </c>
      <c r="O185" s="95">
        <v>12196.786328</v>
      </c>
      <c r="P185" s="97">
        <v>103.17</v>
      </c>
      <c r="Q185" s="85"/>
      <c r="R185" s="95">
        <v>12.583424391000001</v>
      </c>
      <c r="S185" s="96">
        <v>7.7752800335572602E-6</v>
      </c>
      <c r="T185" s="96">
        <v>3.1075795851829435E-5</v>
      </c>
      <c r="U185" s="96">
        <v>8.4095036356555411E-6</v>
      </c>
    </row>
    <row r="186" spans="2:21">
      <c r="B186" s="88" t="s">
        <v>771</v>
      </c>
      <c r="C186" s="85" t="s">
        <v>772</v>
      </c>
      <c r="D186" s="98" t="s">
        <v>129</v>
      </c>
      <c r="E186" s="98" t="s">
        <v>354</v>
      </c>
      <c r="F186" s="85" t="s">
        <v>361</v>
      </c>
      <c r="G186" s="98" t="s">
        <v>362</v>
      </c>
      <c r="H186" s="85" t="s">
        <v>430</v>
      </c>
      <c r="I186" s="85" t="s">
        <v>358</v>
      </c>
      <c r="J186" s="85"/>
      <c r="K186" s="95">
        <v>1.7699999999990079</v>
      </c>
      <c r="L186" s="98" t="s">
        <v>173</v>
      </c>
      <c r="M186" s="99">
        <v>3.2500000000000001E-2</v>
      </c>
      <c r="N186" s="99">
        <v>1.8999999999989161E-2</v>
      </c>
      <c r="O186" s="95">
        <v>23.422452845000002</v>
      </c>
      <c r="P186" s="97">
        <v>5120001</v>
      </c>
      <c r="Q186" s="85"/>
      <c r="R186" s="95">
        <v>1199.2297938469999</v>
      </c>
      <c r="S186" s="96">
        <v>1.265052813664596E-3</v>
      </c>
      <c r="T186" s="96">
        <v>2.9615960723438071E-3</v>
      </c>
      <c r="U186" s="96">
        <v>8.0144537750437782E-4</v>
      </c>
    </row>
    <row r="187" spans="2:21">
      <c r="B187" s="88" t="s">
        <v>773</v>
      </c>
      <c r="C187" s="85" t="s">
        <v>774</v>
      </c>
      <c r="D187" s="98" t="s">
        <v>129</v>
      </c>
      <c r="E187" s="98" t="s">
        <v>354</v>
      </c>
      <c r="F187" s="85" t="s">
        <v>361</v>
      </c>
      <c r="G187" s="98" t="s">
        <v>362</v>
      </c>
      <c r="H187" s="85" t="s">
        <v>430</v>
      </c>
      <c r="I187" s="85" t="s">
        <v>169</v>
      </c>
      <c r="J187" s="85"/>
      <c r="K187" s="95">
        <v>1.3400000000014876</v>
      </c>
      <c r="L187" s="98" t="s">
        <v>173</v>
      </c>
      <c r="M187" s="99">
        <v>2.35E-2</v>
      </c>
      <c r="N187" s="99">
        <v>8.5000000000371913E-3</v>
      </c>
      <c r="O187" s="95">
        <v>144590.03367999999</v>
      </c>
      <c r="P187" s="97">
        <v>102.28</v>
      </c>
      <c r="Q187" s="85"/>
      <c r="R187" s="95">
        <v>147.886688617</v>
      </c>
      <c r="S187" s="96">
        <v>1.4459017827017827E-4</v>
      </c>
      <c r="T187" s="96">
        <v>3.6521827460193776E-4</v>
      </c>
      <c r="U187" s="96">
        <v>9.8832687108543733E-5</v>
      </c>
    </row>
    <row r="188" spans="2:21">
      <c r="B188" s="88" t="s">
        <v>775</v>
      </c>
      <c r="C188" s="85" t="s">
        <v>776</v>
      </c>
      <c r="D188" s="98" t="s">
        <v>129</v>
      </c>
      <c r="E188" s="98" t="s">
        <v>354</v>
      </c>
      <c r="F188" s="85" t="s">
        <v>777</v>
      </c>
      <c r="G188" s="98" t="s">
        <v>412</v>
      </c>
      <c r="H188" s="85" t="s">
        <v>430</v>
      </c>
      <c r="I188" s="85" t="s">
        <v>358</v>
      </c>
      <c r="J188" s="85"/>
      <c r="K188" s="95">
        <v>3.9499999999977726</v>
      </c>
      <c r="L188" s="98" t="s">
        <v>173</v>
      </c>
      <c r="M188" s="99">
        <v>3.3799999999999997E-2</v>
      </c>
      <c r="N188" s="99">
        <v>3.4399999999988919E-2</v>
      </c>
      <c r="O188" s="95">
        <v>824826.89573300001</v>
      </c>
      <c r="P188" s="97">
        <v>100.7</v>
      </c>
      <c r="Q188" s="85"/>
      <c r="R188" s="95">
        <v>830.600684043</v>
      </c>
      <c r="S188" s="96">
        <v>1.0076941632281814E-3</v>
      </c>
      <c r="T188" s="96">
        <v>2.0512363319933223E-3</v>
      </c>
      <c r="U188" s="96">
        <v>5.5509051075424288E-4</v>
      </c>
    </row>
    <row r="189" spans="2:21">
      <c r="B189" s="88" t="s">
        <v>778</v>
      </c>
      <c r="C189" s="85" t="s">
        <v>779</v>
      </c>
      <c r="D189" s="98" t="s">
        <v>129</v>
      </c>
      <c r="E189" s="98" t="s">
        <v>354</v>
      </c>
      <c r="F189" s="85" t="s">
        <v>780</v>
      </c>
      <c r="G189" s="98" t="s">
        <v>160</v>
      </c>
      <c r="H189" s="85" t="s">
        <v>430</v>
      </c>
      <c r="I189" s="85" t="s">
        <v>358</v>
      </c>
      <c r="J189" s="85"/>
      <c r="K189" s="95">
        <v>4.9199999999979793</v>
      </c>
      <c r="L189" s="98" t="s">
        <v>173</v>
      </c>
      <c r="M189" s="99">
        <v>5.0900000000000001E-2</v>
      </c>
      <c r="N189" s="99">
        <v>2.2399999999991729E-2</v>
      </c>
      <c r="O189" s="95">
        <v>1118751.8128470001</v>
      </c>
      <c r="P189" s="97">
        <v>116.8</v>
      </c>
      <c r="Q189" s="85"/>
      <c r="R189" s="95">
        <v>1306.7020925920001</v>
      </c>
      <c r="S189" s="96">
        <v>9.850991592136166E-4</v>
      </c>
      <c r="T189" s="96">
        <v>3.2270077052785713E-3</v>
      </c>
      <c r="U189" s="96">
        <v>8.7326912427991771E-4</v>
      </c>
    </row>
    <row r="190" spans="2:21">
      <c r="B190" s="88" t="s">
        <v>781</v>
      </c>
      <c r="C190" s="85" t="s">
        <v>782</v>
      </c>
      <c r="D190" s="98" t="s">
        <v>129</v>
      </c>
      <c r="E190" s="98" t="s">
        <v>354</v>
      </c>
      <c r="F190" s="85" t="s">
        <v>783</v>
      </c>
      <c r="G190" s="98" t="s">
        <v>784</v>
      </c>
      <c r="H190" s="85" t="s">
        <v>430</v>
      </c>
      <c r="I190" s="85" t="s">
        <v>169</v>
      </c>
      <c r="J190" s="85"/>
      <c r="K190" s="95">
        <v>5.5099999999994633</v>
      </c>
      <c r="L190" s="98" t="s">
        <v>173</v>
      </c>
      <c r="M190" s="99">
        <v>2.6099999999999998E-2</v>
      </c>
      <c r="N190" s="99">
        <v>1.8799999999996375E-2</v>
      </c>
      <c r="O190" s="95">
        <v>1263687.8573129999</v>
      </c>
      <c r="P190" s="97">
        <v>104.74</v>
      </c>
      <c r="Q190" s="85"/>
      <c r="R190" s="95">
        <v>1323.586661821</v>
      </c>
      <c r="S190" s="96">
        <v>2.095278915546366E-3</v>
      </c>
      <c r="T190" s="96">
        <v>3.2687055301394859E-3</v>
      </c>
      <c r="U190" s="96">
        <v>8.845530833919786E-4</v>
      </c>
    </row>
    <row r="191" spans="2:21">
      <c r="B191" s="88" t="s">
        <v>785</v>
      </c>
      <c r="C191" s="85" t="s">
        <v>786</v>
      </c>
      <c r="D191" s="98" t="s">
        <v>129</v>
      </c>
      <c r="E191" s="98" t="s">
        <v>354</v>
      </c>
      <c r="F191" s="85" t="s">
        <v>787</v>
      </c>
      <c r="G191" s="98" t="s">
        <v>733</v>
      </c>
      <c r="H191" s="85" t="s">
        <v>430</v>
      </c>
      <c r="I191" s="85" t="s">
        <v>358</v>
      </c>
      <c r="J191" s="85"/>
      <c r="K191" s="95">
        <v>1.2299999999935842</v>
      </c>
      <c r="L191" s="98" t="s">
        <v>173</v>
      </c>
      <c r="M191" s="99">
        <v>4.0999999999999995E-2</v>
      </c>
      <c r="N191" s="99">
        <v>6.0000000003207843E-3</v>
      </c>
      <c r="O191" s="95">
        <v>5916.9787969999998</v>
      </c>
      <c r="P191" s="97">
        <v>105.37</v>
      </c>
      <c r="Q191" s="85"/>
      <c r="R191" s="95">
        <v>6.2347205480000003</v>
      </c>
      <c r="S191" s="96">
        <v>9.8616313283333336E-6</v>
      </c>
      <c r="T191" s="96">
        <v>1.5397152390523244E-5</v>
      </c>
      <c r="U191" s="96">
        <v>4.1666642947528883E-6</v>
      </c>
    </row>
    <row r="192" spans="2:21">
      <c r="B192" s="88" t="s">
        <v>788</v>
      </c>
      <c r="C192" s="85" t="s">
        <v>789</v>
      </c>
      <c r="D192" s="98" t="s">
        <v>129</v>
      </c>
      <c r="E192" s="98" t="s">
        <v>354</v>
      </c>
      <c r="F192" s="85" t="s">
        <v>787</v>
      </c>
      <c r="G192" s="98" t="s">
        <v>733</v>
      </c>
      <c r="H192" s="85" t="s">
        <v>430</v>
      </c>
      <c r="I192" s="85" t="s">
        <v>358</v>
      </c>
      <c r="J192" s="85"/>
      <c r="K192" s="95">
        <v>3.5900000000003067</v>
      </c>
      <c r="L192" s="98" t="s">
        <v>173</v>
      </c>
      <c r="M192" s="99">
        <v>1.2E-2</v>
      </c>
      <c r="N192" s="99">
        <v>1.1299999999987383E-2</v>
      </c>
      <c r="O192" s="95">
        <v>291345.53731099999</v>
      </c>
      <c r="P192" s="97">
        <v>100.66</v>
      </c>
      <c r="Q192" s="85"/>
      <c r="R192" s="95">
        <v>293.26842754900002</v>
      </c>
      <c r="S192" s="96">
        <v>6.2879155636872981E-4</v>
      </c>
      <c r="T192" s="96">
        <v>7.2425037105305044E-4</v>
      </c>
      <c r="U192" s="96">
        <v>1.9599131612061188E-4</v>
      </c>
    </row>
    <row r="193" spans="2:21">
      <c r="B193" s="88" t="s">
        <v>790</v>
      </c>
      <c r="C193" s="85" t="s">
        <v>791</v>
      </c>
      <c r="D193" s="98" t="s">
        <v>129</v>
      </c>
      <c r="E193" s="98" t="s">
        <v>354</v>
      </c>
      <c r="F193" s="85" t="s">
        <v>792</v>
      </c>
      <c r="G193" s="98" t="s">
        <v>604</v>
      </c>
      <c r="H193" s="85" t="s">
        <v>531</v>
      </c>
      <c r="I193" s="85" t="s">
        <v>358</v>
      </c>
      <c r="J193" s="85"/>
      <c r="K193" s="95">
        <v>6.7199999999969053</v>
      </c>
      <c r="L193" s="98" t="s">
        <v>173</v>
      </c>
      <c r="M193" s="99">
        <v>3.7499999999999999E-2</v>
      </c>
      <c r="N193" s="99">
        <v>3.0799999999984274E-2</v>
      </c>
      <c r="O193" s="95">
        <v>769443.89714400005</v>
      </c>
      <c r="P193" s="97">
        <v>105.81</v>
      </c>
      <c r="Q193" s="85"/>
      <c r="R193" s="95">
        <v>814.14859486600005</v>
      </c>
      <c r="S193" s="96">
        <v>3.4974722597454549E-3</v>
      </c>
      <c r="T193" s="96">
        <v>2.0106065519974884E-3</v>
      </c>
      <c r="U193" s="96">
        <v>5.4409557809926028E-4</v>
      </c>
    </row>
    <row r="194" spans="2:21">
      <c r="B194" s="88" t="s">
        <v>793</v>
      </c>
      <c r="C194" s="85" t="s">
        <v>794</v>
      </c>
      <c r="D194" s="98" t="s">
        <v>129</v>
      </c>
      <c r="E194" s="98" t="s">
        <v>354</v>
      </c>
      <c r="F194" s="85" t="s">
        <v>452</v>
      </c>
      <c r="G194" s="98" t="s">
        <v>412</v>
      </c>
      <c r="H194" s="85" t="s">
        <v>531</v>
      </c>
      <c r="I194" s="85" t="s">
        <v>169</v>
      </c>
      <c r="J194" s="85"/>
      <c r="K194" s="95">
        <v>3.4199999999997006</v>
      </c>
      <c r="L194" s="98" t="s">
        <v>173</v>
      </c>
      <c r="M194" s="99">
        <v>3.5000000000000003E-2</v>
      </c>
      <c r="N194" s="99">
        <v>1.7500000000000002E-2</v>
      </c>
      <c r="O194" s="95">
        <v>499486.429046</v>
      </c>
      <c r="P194" s="97">
        <v>106.97</v>
      </c>
      <c r="Q194" s="85"/>
      <c r="R194" s="95">
        <v>534.300611248</v>
      </c>
      <c r="S194" s="96">
        <v>3.2858931697700429E-3</v>
      </c>
      <c r="T194" s="96">
        <v>1.3194990650181057E-3</v>
      </c>
      <c r="U194" s="96">
        <v>3.5707314584706301E-4</v>
      </c>
    </row>
    <row r="195" spans="2:21">
      <c r="B195" s="88" t="s">
        <v>795</v>
      </c>
      <c r="C195" s="85" t="s">
        <v>796</v>
      </c>
      <c r="D195" s="98" t="s">
        <v>129</v>
      </c>
      <c r="E195" s="98" t="s">
        <v>354</v>
      </c>
      <c r="F195" s="85" t="s">
        <v>759</v>
      </c>
      <c r="G195" s="98" t="s">
        <v>412</v>
      </c>
      <c r="H195" s="85" t="s">
        <v>531</v>
      </c>
      <c r="I195" s="85" t="s">
        <v>169</v>
      </c>
      <c r="J195" s="85"/>
      <c r="K195" s="95">
        <v>3.7900000000010694</v>
      </c>
      <c r="L195" s="98" t="s">
        <v>173</v>
      </c>
      <c r="M195" s="99">
        <v>4.3499999999999997E-2</v>
      </c>
      <c r="N195" s="99">
        <v>5.2800000000014696E-2</v>
      </c>
      <c r="O195" s="95">
        <v>1520633.5602879999</v>
      </c>
      <c r="P195" s="97">
        <v>98.39</v>
      </c>
      <c r="Q195" s="85"/>
      <c r="R195" s="95">
        <v>1496.15141066</v>
      </c>
      <c r="S195" s="96">
        <v>8.1049795023483979E-4</v>
      </c>
      <c r="T195" s="96">
        <v>3.6948682931134862E-3</v>
      </c>
      <c r="U195" s="96">
        <v>9.9987812033386879E-4</v>
      </c>
    </row>
    <row r="196" spans="2:21">
      <c r="B196" s="88" t="s">
        <v>797</v>
      </c>
      <c r="C196" s="85" t="s">
        <v>798</v>
      </c>
      <c r="D196" s="98" t="s">
        <v>129</v>
      </c>
      <c r="E196" s="98" t="s">
        <v>354</v>
      </c>
      <c r="F196" s="85" t="s">
        <v>478</v>
      </c>
      <c r="G196" s="98" t="s">
        <v>479</v>
      </c>
      <c r="H196" s="85" t="s">
        <v>531</v>
      </c>
      <c r="I196" s="85" t="s">
        <v>358</v>
      </c>
      <c r="J196" s="85"/>
      <c r="K196" s="95">
        <v>10.500000000004729</v>
      </c>
      <c r="L196" s="98" t="s">
        <v>173</v>
      </c>
      <c r="M196" s="99">
        <v>3.0499999999999999E-2</v>
      </c>
      <c r="N196" s="99">
        <v>3.6800000000018575E-2</v>
      </c>
      <c r="O196" s="95">
        <v>1228811.8245399999</v>
      </c>
      <c r="P196" s="97">
        <v>94.67</v>
      </c>
      <c r="Q196" s="85"/>
      <c r="R196" s="95">
        <v>1163.316154313</v>
      </c>
      <c r="S196" s="96">
        <v>3.8883066332518531E-3</v>
      </c>
      <c r="T196" s="96">
        <v>2.8729044017956058E-3</v>
      </c>
      <c r="U196" s="96">
        <v>7.7744428902111842E-4</v>
      </c>
    </row>
    <row r="197" spans="2:21">
      <c r="B197" s="88" t="s">
        <v>799</v>
      </c>
      <c r="C197" s="85" t="s">
        <v>800</v>
      </c>
      <c r="D197" s="98" t="s">
        <v>129</v>
      </c>
      <c r="E197" s="98" t="s">
        <v>354</v>
      </c>
      <c r="F197" s="85" t="s">
        <v>478</v>
      </c>
      <c r="G197" s="98" t="s">
        <v>479</v>
      </c>
      <c r="H197" s="85" t="s">
        <v>531</v>
      </c>
      <c r="I197" s="85" t="s">
        <v>358</v>
      </c>
      <c r="J197" s="85"/>
      <c r="K197" s="95">
        <v>9.8400000000022061</v>
      </c>
      <c r="L197" s="98" t="s">
        <v>173</v>
      </c>
      <c r="M197" s="99">
        <v>3.0499999999999999E-2</v>
      </c>
      <c r="N197" s="99">
        <v>3.5500000000009697E-2</v>
      </c>
      <c r="O197" s="95">
        <v>1017887.966927</v>
      </c>
      <c r="P197" s="97">
        <v>96.29</v>
      </c>
      <c r="Q197" s="85"/>
      <c r="R197" s="95">
        <v>980.12432355099986</v>
      </c>
      <c r="S197" s="96">
        <v>3.220884153837878E-3</v>
      </c>
      <c r="T197" s="96">
        <v>2.4204971907224046E-3</v>
      </c>
      <c r="U197" s="96">
        <v>6.550171722883093E-4</v>
      </c>
    </row>
    <row r="198" spans="2:21">
      <c r="B198" s="88" t="s">
        <v>801</v>
      </c>
      <c r="C198" s="85" t="s">
        <v>802</v>
      </c>
      <c r="D198" s="98" t="s">
        <v>129</v>
      </c>
      <c r="E198" s="98" t="s">
        <v>354</v>
      </c>
      <c r="F198" s="85" t="s">
        <v>478</v>
      </c>
      <c r="G198" s="98" t="s">
        <v>479</v>
      </c>
      <c r="H198" s="85" t="s">
        <v>531</v>
      </c>
      <c r="I198" s="85" t="s">
        <v>358</v>
      </c>
      <c r="J198" s="85"/>
      <c r="K198" s="95">
        <v>8.1799999999978201</v>
      </c>
      <c r="L198" s="98" t="s">
        <v>173</v>
      </c>
      <c r="M198" s="99">
        <v>3.95E-2</v>
      </c>
      <c r="N198" s="99">
        <v>3.2099999999997277E-2</v>
      </c>
      <c r="O198" s="95">
        <v>752660.13094299997</v>
      </c>
      <c r="P198" s="97">
        <v>107.3</v>
      </c>
      <c r="Q198" s="85"/>
      <c r="R198" s="95">
        <v>807.60432048200005</v>
      </c>
      <c r="S198" s="96">
        <v>3.135953566991985E-3</v>
      </c>
      <c r="T198" s="96">
        <v>1.9944449310876034E-3</v>
      </c>
      <c r="U198" s="96">
        <v>5.397220389484757E-4</v>
      </c>
    </row>
    <row r="199" spans="2:21">
      <c r="B199" s="88" t="s">
        <v>803</v>
      </c>
      <c r="C199" s="85" t="s">
        <v>804</v>
      </c>
      <c r="D199" s="98" t="s">
        <v>129</v>
      </c>
      <c r="E199" s="98" t="s">
        <v>354</v>
      </c>
      <c r="F199" s="85" t="s">
        <v>478</v>
      </c>
      <c r="G199" s="98" t="s">
        <v>479</v>
      </c>
      <c r="H199" s="85" t="s">
        <v>531</v>
      </c>
      <c r="I199" s="85" t="s">
        <v>358</v>
      </c>
      <c r="J199" s="85"/>
      <c r="K199" s="95">
        <v>8.8499999999794206</v>
      </c>
      <c r="L199" s="98" t="s">
        <v>173</v>
      </c>
      <c r="M199" s="99">
        <v>3.95E-2</v>
      </c>
      <c r="N199" s="99">
        <v>3.3799999999931912E-2</v>
      </c>
      <c r="O199" s="95">
        <v>185061.00055500001</v>
      </c>
      <c r="P199" s="97">
        <v>106.35</v>
      </c>
      <c r="Q199" s="85"/>
      <c r="R199" s="95">
        <v>196.812373893</v>
      </c>
      <c r="S199" s="96">
        <v>7.7105546174533347E-4</v>
      </c>
      <c r="T199" s="96">
        <v>4.8604425648929002E-4</v>
      </c>
      <c r="U199" s="96">
        <v>1.3152972691431666E-4</v>
      </c>
    </row>
    <row r="200" spans="2:21">
      <c r="B200" s="88" t="s">
        <v>805</v>
      </c>
      <c r="C200" s="85" t="s">
        <v>806</v>
      </c>
      <c r="D200" s="98" t="s">
        <v>129</v>
      </c>
      <c r="E200" s="98" t="s">
        <v>354</v>
      </c>
      <c r="F200" s="85" t="s">
        <v>807</v>
      </c>
      <c r="G200" s="98" t="s">
        <v>412</v>
      </c>
      <c r="H200" s="85" t="s">
        <v>531</v>
      </c>
      <c r="I200" s="85" t="s">
        <v>358</v>
      </c>
      <c r="J200" s="85"/>
      <c r="K200" s="95">
        <v>2.6500000000001873</v>
      </c>
      <c r="L200" s="98" t="s">
        <v>173</v>
      </c>
      <c r="M200" s="99">
        <v>3.9E-2</v>
      </c>
      <c r="N200" s="99">
        <v>5.3800000000003498E-2</v>
      </c>
      <c r="O200" s="95">
        <v>1656497.329468</v>
      </c>
      <c r="P200" s="97">
        <v>96.73</v>
      </c>
      <c r="Q200" s="85"/>
      <c r="R200" s="95">
        <v>1602.329866838</v>
      </c>
      <c r="S200" s="96">
        <v>1.8443540068340857E-3</v>
      </c>
      <c r="T200" s="96">
        <v>3.9570846759933243E-3</v>
      </c>
      <c r="U200" s="96">
        <v>1.0708371920072214E-3</v>
      </c>
    </row>
    <row r="201" spans="2:21">
      <c r="B201" s="88" t="s">
        <v>808</v>
      </c>
      <c r="C201" s="85" t="s">
        <v>809</v>
      </c>
      <c r="D201" s="98" t="s">
        <v>129</v>
      </c>
      <c r="E201" s="98" t="s">
        <v>354</v>
      </c>
      <c r="F201" s="85" t="s">
        <v>565</v>
      </c>
      <c r="G201" s="98" t="s">
        <v>412</v>
      </c>
      <c r="H201" s="85" t="s">
        <v>531</v>
      </c>
      <c r="I201" s="85" t="s">
        <v>169</v>
      </c>
      <c r="J201" s="85"/>
      <c r="K201" s="95">
        <v>4.0400000000045333</v>
      </c>
      <c r="L201" s="98" t="s">
        <v>173</v>
      </c>
      <c r="M201" s="99">
        <v>5.0499999999999996E-2</v>
      </c>
      <c r="N201" s="99">
        <v>2.280000000001909E-2</v>
      </c>
      <c r="O201" s="95">
        <v>299636.13455800002</v>
      </c>
      <c r="P201" s="97">
        <v>111.9</v>
      </c>
      <c r="Q201" s="85"/>
      <c r="R201" s="95">
        <v>335.29284461200001</v>
      </c>
      <c r="S201" s="96">
        <v>5.5130743508531555E-4</v>
      </c>
      <c r="T201" s="96">
        <v>8.2803310656787328E-4</v>
      </c>
      <c r="U201" s="96">
        <v>2.2407623776804256E-4</v>
      </c>
    </row>
    <row r="202" spans="2:21">
      <c r="B202" s="88" t="s">
        <v>810</v>
      </c>
      <c r="C202" s="85" t="s">
        <v>811</v>
      </c>
      <c r="D202" s="98" t="s">
        <v>129</v>
      </c>
      <c r="E202" s="98" t="s">
        <v>354</v>
      </c>
      <c r="F202" s="85" t="s">
        <v>493</v>
      </c>
      <c r="G202" s="98" t="s">
        <v>479</v>
      </c>
      <c r="H202" s="85" t="s">
        <v>531</v>
      </c>
      <c r="I202" s="85" t="s">
        <v>169</v>
      </c>
      <c r="J202" s="85"/>
      <c r="K202" s="95">
        <v>4.8599999999987409</v>
      </c>
      <c r="L202" s="98" t="s">
        <v>173</v>
      </c>
      <c r="M202" s="99">
        <v>3.9199999999999999E-2</v>
      </c>
      <c r="N202" s="99">
        <v>2.2799999999990203E-2</v>
      </c>
      <c r="O202" s="95">
        <v>1312206.32229</v>
      </c>
      <c r="P202" s="97">
        <v>108.9</v>
      </c>
      <c r="Q202" s="85"/>
      <c r="R202" s="95">
        <v>1428.9927286300001</v>
      </c>
      <c r="S202" s="96">
        <v>1.3670894972464562E-3</v>
      </c>
      <c r="T202" s="96">
        <v>3.5290144342914878E-3</v>
      </c>
      <c r="U202" s="96">
        <v>9.5499596718157901E-4</v>
      </c>
    </row>
    <row r="203" spans="2:21">
      <c r="B203" s="88" t="s">
        <v>812</v>
      </c>
      <c r="C203" s="85" t="s">
        <v>813</v>
      </c>
      <c r="D203" s="98" t="s">
        <v>129</v>
      </c>
      <c r="E203" s="98" t="s">
        <v>354</v>
      </c>
      <c r="F203" s="85" t="s">
        <v>603</v>
      </c>
      <c r="G203" s="98" t="s">
        <v>604</v>
      </c>
      <c r="H203" s="85" t="s">
        <v>531</v>
      </c>
      <c r="I203" s="85" t="s">
        <v>358</v>
      </c>
      <c r="J203" s="85"/>
      <c r="K203" s="95">
        <v>0.15000000000009628</v>
      </c>
      <c r="L203" s="98" t="s">
        <v>173</v>
      </c>
      <c r="M203" s="99">
        <v>2.4500000000000001E-2</v>
      </c>
      <c r="N203" s="99">
        <v>1.0799999999999999E-2</v>
      </c>
      <c r="O203" s="95">
        <v>5182877.1316059995</v>
      </c>
      <c r="P203" s="97">
        <v>100.2</v>
      </c>
      <c r="Q203" s="85"/>
      <c r="R203" s="95">
        <v>5193.2430126500003</v>
      </c>
      <c r="S203" s="96">
        <v>1.7416185075743221E-3</v>
      </c>
      <c r="T203" s="96">
        <v>1.2825138424599054E-2</v>
      </c>
      <c r="U203" s="96">
        <v>3.4706447655821504E-3</v>
      </c>
    </row>
    <row r="204" spans="2:21">
      <c r="B204" s="88" t="s">
        <v>814</v>
      </c>
      <c r="C204" s="85" t="s">
        <v>815</v>
      </c>
      <c r="D204" s="98" t="s">
        <v>129</v>
      </c>
      <c r="E204" s="98" t="s">
        <v>354</v>
      </c>
      <c r="F204" s="85" t="s">
        <v>603</v>
      </c>
      <c r="G204" s="98" t="s">
        <v>604</v>
      </c>
      <c r="H204" s="85" t="s">
        <v>531</v>
      </c>
      <c r="I204" s="85" t="s">
        <v>358</v>
      </c>
      <c r="J204" s="85"/>
      <c r="K204" s="95">
        <v>4.930000000000371</v>
      </c>
      <c r="L204" s="98" t="s">
        <v>173</v>
      </c>
      <c r="M204" s="99">
        <v>1.9E-2</v>
      </c>
      <c r="N204" s="99">
        <v>1.570000000000087E-2</v>
      </c>
      <c r="O204" s="95">
        <v>4285897.2773660002</v>
      </c>
      <c r="P204" s="97">
        <v>101.83</v>
      </c>
      <c r="Q204" s="85"/>
      <c r="R204" s="95">
        <v>4364.3293404659998</v>
      </c>
      <c r="S204" s="96">
        <v>2.966844255194871E-3</v>
      </c>
      <c r="T204" s="96">
        <v>1.0778068306388316E-2</v>
      </c>
      <c r="U204" s="96">
        <v>2.9166816850027815E-3</v>
      </c>
    </row>
    <row r="205" spans="2:21">
      <c r="B205" s="88" t="s">
        <v>816</v>
      </c>
      <c r="C205" s="85" t="s">
        <v>817</v>
      </c>
      <c r="D205" s="98" t="s">
        <v>129</v>
      </c>
      <c r="E205" s="98" t="s">
        <v>354</v>
      </c>
      <c r="F205" s="85" t="s">
        <v>603</v>
      </c>
      <c r="G205" s="98" t="s">
        <v>604</v>
      </c>
      <c r="H205" s="85" t="s">
        <v>531</v>
      </c>
      <c r="I205" s="85" t="s">
        <v>358</v>
      </c>
      <c r="J205" s="85"/>
      <c r="K205" s="95">
        <v>3.4799999999982911</v>
      </c>
      <c r="L205" s="98" t="s">
        <v>173</v>
      </c>
      <c r="M205" s="99">
        <v>2.9600000000000001E-2</v>
      </c>
      <c r="N205" s="99">
        <v>1.5899999999986526E-2</v>
      </c>
      <c r="O205" s="95">
        <v>574933.67899799999</v>
      </c>
      <c r="P205" s="97">
        <v>105.86</v>
      </c>
      <c r="Q205" s="85"/>
      <c r="R205" s="95">
        <v>608.62477329800004</v>
      </c>
      <c r="S205" s="96">
        <v>1.407791688903363E-3</v>
      </c>
      <c r="T205" s="96">
        <v>1.5030486628824229E-3</v>
      </c>
      <c r="U205" s="96">
        <v>4.0674398993172767E-4</v>
      </c>
    </row>
    <row r="206" spans="2:21">
      <c r="B206" s="88" t="s">
        <v>818</v>
      </c>
      <c r="C206" s="85" t="s">
        <v>819</v>
      </c>
      <c r="D206" s="98" t="s">
        <v>129</v>
      </c>
      <c r="E206" s="98" t="s">
        <v>354</v>
      </c>
      <c r="F206" s="85" t="s">
        <v>609</v>
      </c>
      <c r="G206" s="98" t="s">
        <v>479</v>
      </c>
      <c r="H206" s="85" t="s">
        <v>531</v>
      </c>
      <c r="I206" s="85" t="s">
        <v>169</v>
      </c>
      <c r="J206" s="85"/>
      <c r="K206" s="95">
        <v>5.7100000000008038</v>
      </c>
      <c r="L206" s="98" t="s">
        <v>173</v>
      </c>
      <c r="M206" s="99">
        <v>3.61E-2</v>
      </c>
      <c r="N206" s="99">
        <v>2.4800000000004468E-2</v>
      </c>
      <c r="O206" s="95">
        <v>2587512.4335460002</v>
      </c>
      <c r="P206" s="97">
        <v>107.26</v>
      </c>
      <c r="Q206" s="85"/>
      <c r="R206" s="95">
        <v>2775.3657499870001</v>
      </c>
      <c r="S206" s="96">
        <v>3.3713517049459287E-3</v>
      </c>
      <c r="T206" s="96">
        <v>6.8539927432187241E-3</v>
      </c>
      <c r="U206" s="96">
        <v>1.8547771766708066E-3</v>
      </c>
    </row>
    <row r="207" spans="2:21">
      <c r="B207" s="88" t="s">
        <v>820</v>
      </c>
      <c r="C207" s="85" t="s">
        <v>821</v>
      </c>
      <c r="D207" s="98" t="s">
        <v>129</v>
      </c>
      <c r="E207" s="98" t="s">
        <v>354</v>
      </c>
      <c r="F207" s="85" t="s">
        <v>609</v>
      </c>
      <c r="G207" s="98" t="s">
        <v>479</v>
      </c>
      <c r="H207" s="85" t="s">
        <v>531</v>
      </c>
      <c r="I207" s="85" t="s">
        <v>169</v>
      </c>
      <c r="J207" s="85"/>
      <c r="K207" s="95">
        <v>6.639999999999568</v>
      </c>
      <c r="L207" s="98" t="s">
        <v>173</v>
      </c>
      <c r="M207" s="99">
        <v>3.3000000000000002E-2</v>
      </c>
      <c r="N207" s="99">
        <v>2.8999999999999998E-2</v>
      </c>
      <c r="O207" s="95">
        <v>898696.92198300001</v>
      </c>
      <c r="P207" s="97">
        <v>103.02</v>
      </c>
      <c r="Q207" s="85"/>
      <c r="R207" s="95">
        <v>925.83756911</v>
      </c>
      <c r="S207" s="96">
        <v>2.9145824384471941E-3</v>
      </c>
      <c r="T207" s="96">
        <v>2.2864316099991244E-3</v>
      </c>
      <c r="U207" s="96">
        <v>6.1873732948446603E-4</v>
      </c>
    </row>
    <row r="208" spans="2:21">
      <c r="B208" s="88" t="s">
        <v>822</v>
      </c>
      <c r="C208" s="85" t="s">
        <v>823</v>
      </c>
      <c r="D208" s="98" t="s">
        <v>129</v>
      </c>
      <c r="E208" s="98" t="s">
        <v>354</v>
      </c>
      <c r="F208" s="85" t="s">
        <v>824</v>
      </c>
      <c r="G208" s="98" t="s">
        <v>160</v>
      </c>
      <c r="H208" s="85" t="s">
        <v>531</v>
      </c>
      <c r="I208" s="85" t="s">
        <v>169</v>
      </c>
      <c r="J208" s="85"/>
      <c r="K208" s="95">
        <v>3.710000000000357</v>
      </c>
      <c r="L208" s="98" t="s">
        <v>173</v>
      </c>
      <c r="M208" s="99">
        <v>2.75E-2</v>
      </c>
      <c r="N208" s="99">
        <v>2.0900000000005647E-2</v>
      </c>
      <c r="O208" s="95">
        <v>844885.58375500003</v>
      </c>
      <c r="P208" s="97">
        <v>102.69</v>
      </c>
      <c r="Q208" s="85"/>
      <c r="R208" s="95">
        <v>867.61297783900011</v>
      </c>
      <c r="S208" s="96">
        <v>1.8139919503823321E-3</v>
      </c>
      <c r="T208" s="96">
        <v>2.1426412191109401E-3</v>
      </c>
      <c r="U208" s="96">
        <v>5.7982582997816027E-4</v>
      </c>
    </row>
    <row r="209" spans="2:21">
      <c r="B209" s="88" t="s">
        <v>825</v>
      </c>
      <c r="C209" s="85" t="s">
        <v>826</v>
      </c>
      <c r="D209" s="98" t="s">
        <v>129</v>
      </c>
      <c r="E209" s="98" t="s">
        <v>354</v>
      </c>
      <c r="F209" s="85" t="s">
        <v>824</v>
      </c>
      <c r="G209" s="98" t="s">
        <v>160</v>
      </c>
      <c r="H209" s="85" t="s">
        <v>531</v>
      </c>
      <c r="I209" s="85" t="s">
        <v>169</v>
      </c>
      <c r="J209" s="85"/>
      <c r="K209" s="95">
        <v>4.7600000000001037</v>
      </c>
      <c r="L209" s="98" t="s">
        <v>173</v>
      </c>
      <c r="M209" s="99">
        <v>2.3E-2</v>
      </c>
      <c r="N209" s="99">
        <v>2.6000000000003909E-2</v>
      </c>
      <c r="O209" s="95">
        <v>1553206.8825000001</v>
      </c>
      <c r="P209" s="97">
        <v>98.83</v>
      </c>
      <c r="Q209" s="85"/>
      <c r="R209" s="95">
        <v>1535.034327459</v>
      </c>
      <c r="S209" s="96">
        <v>4.9300454738497989E-3</v>
      </c>
      <c r="T209" s="96">
        <v>3.7908928367531023E-3</v>
      </c>
      <c r="U209" s="96">
        <v>1.0258635770764666E-3</v>
      </c>
    </row>
    <row r="210" spans="2:21">
      <c r="B210" s="88" t="s">
        <v>827</v>
      </c>
      <c r="C210" s="85" t="s">
        <v>828</v>
      </c>
      <c r="D210" s="98" t="s">
        <v>129</v>
      </c>
      <c r="E210" s="98" t="s">
        <v>354</v>
      </c>
      <c r="F210" s="85" t="s">
        <v>621</v>
      </c>
      <c r="G210" s="98" t="s">
        <v>408</v>
      </c>
      <c r="H210" s="85" t="s">
        <v>618</v>
      </c>
      <c r="I210" s="85" t="s">
        <v>358</v>
      </c>
      <c r="J210" s="85"/>
      <c r="K210" s="95">
        <v>1.1400000000004815</v>
      </c>
      <c r="L210" s="98" t="s">
        <v>173</v>
      </c>
      <c r="M210" s="99">
        <v>4.2999999999999997E-2</v>
      </c>
      <c r="N210" s="99">
        <v>2.0100000000007223E-2</v>
      </c>
      <c r="O210" s="95">
        <v>604803.80764300004</v>
      </c>
      <c r="P210" s="97">
        <v>103</v>
      </c>
      <c r="Q210" s="85"/>
      <c r="R210" s="95">
        <v>622.947942055</v>
      </c>
      <c r="S210" s="96">
        <v>2.0946309141153157E-3</v>
      </c>
      <c r="T210" s="96">
        <v>1.5384208997563681E-3</v>
      </c>
      <c r="U210" s="96">
        <v>4.1631616488135815E-4</v>
      </c>
    </row>
    <row r="211" spans="2:21">
      <c r="B211" s="88" t="s">
        <v>829</v>
      </c>
      <c r="C211" s="85" t="s">
        <v>830</v>
      </c>
      <c r="D211" s="98" t="s">
        <v>129</v>
      </c>
      <c r="E211" s="98" t="s">
        <v>354</v>
      </c>
      <c r="F211" s="85" t="s">
        <v>621</v>
      </c>
      <c r="G211" s="98" t="s">
        <v>408</v>
      </c>
      <c r="H211" s="85" t="s">
        <v>618</v>
      </c>
      <c r="I211" s="85" t="s">
        <v>358</v>
      </c>
      <c r="J211" s="85"/>
      <c r="K211" s="95">
        <v>1.6099999999988313</v>
      </c>
      <c r="L211" s="98" t="s">
        <v>173</v>
      </c>
      <c r="M211" s="99">
        <v>4.2500000000000003E-2</v>
      </c>
      <c r="N211" s="99">
        <v>2.5899999999985299E-2</v>
      </c>
      <c r="O211" s="95">
        <v>507924.63952500001</v>
      </c>
      <c r="P211" s="97">
        <v>104.44</v>
      </c>
      <c r="Q211" s="85"/>
      <c r="R211" s="95">
        <v>530.47649914199997</v>
      </c>
      <c r="S211" s="96">
        <v>1.033916767783666E-3</v>
      </c>
      <c r="T211" s="96">
        <v>1.3100551073617493E-3</v>
      </c>
      <c r="U211" s="96">
        <v>3.5451749138772824E-4</v>
      </c>
    </row>
    <row r="212" spans="2:21">
      <c r="B212" s="88" t="s">
        <v>831</v>
      </c>
      <c r="C212" s="85" t="s">
        <v>832</v>
      </c>
      <c r="D212" s="98" t="s">
        <v>129</v>
      </c>
      <c r="E212" s="98" t="s">
        <v>354</v>
      </c>
      <c r="F212" s="85" t="s">
        <v>621</v>
      </c>
      <c r="G212" s="98" t="s">
        <v>408</v>
      </c>
      <c r="H212" s="85" t="s">
        <v>618</v>
      </c>
      <c r="I212" s="85" t="s">
        <v>358</v>
      </c>
      <c r="J212" s="85"/>
      <c r="K212" s="95">
        <v>1.9899999999989197</v>
      </c>
      <c r="L212" s="98" t="s">
        <v>173</v>
      </c>
      <c r="M212" s="99">
        <v>3.7000000000000005E-2</v>
      </c>
      <c r="N212" s="99">
        <v>2.7699999999988165E-2</v>
      </c>
      <c r="O212" s="95">
        <v>939904.12974799995</v>
      </c>
      <c r="P212" s="97">
        <v>103.42</v>
      </c>
      <c r="Q212" s="85"/>
      <c r="R212" s="95">
        <v>972.04889269500006</v>
      </c>
      <c r="S212" s="96">
        <v>3.5632862861355976E-3</v>
      </c>
      <c r="T212" s="96">
        <v>2.4005542536570299E-3</v>
      </c>
      <c r="U212" s="96">
        <v>6.4962036113159539E-4</v>
      </c>
    </row>
    <row r="213" spans="2:21">
      <c r="B213" s="88" t="s">
        <v>833</v>
      </c>
      <c r="C213" s="85" t="s">
        <v>834</v>
      </c>
      <c r="D213" s="98" t="s">
        <v>129</v>
      </c>
      <c r="E213" s="98" t="s">
        <v>354</v>
      </c>
      <c r="F213" s="85" t="s">
        <v>792</v>
      </c>
      <c r="G213" s="98" t="s">
        <v>604</v>
      </c>
      <c r="H213" s="85" t="s">
        <v>618</v>
      </c>
      <c r="I213" s="85" t="s">
        <v>169</v>
      </c>
      <c r="J213" s="85"/>
      <c r="K213" s="95">
        <v>3.5100000000294203</v>
      </c>
      <c r="L213" s="98" t="s">
        <v>173</v>
      </c>
      <c r="M213" s="99">
        <v>3.7499999999999999E-2</v>
      </c>
      <c r="N213" s="99">
        <v>1.8600000000294201E-2</v>
      </c>
      <c r="O213" s="95">
        <v>31557.2192</v>
      </c>
      <c r="P213" s="97">
        <v>107.71</v>
      </c>
      <c r="Q213" s="85"/>
      <c r="R213" s="95">
        <v>33.990280800000001</v>
      </c>
      <c r="S213" s="96">
        <v>5.987745344676549E-5</v>
      </c>
      <c r="T213" s="96">
        <v>8.3941778824739755E-5</v>
      </c>
      <c r="U213" s="96">
        <v>2.2715707670878056E-5</v>
      </c>
    </row>
    <row r="214" spans="2:21">
      <c r="B214" s="88" t="s">
        <v>835</v>
      </c>
      <c r="C214" s="85" t="s">
        <v>836</v>
      </c>
      <c r="D214" s="98" t="s">
        <v>129</v>
      </c>
      <c r="E214" s="98" t="s">
        <v>354</v>
      </c>
      <c r="F214" s="85" t="s">
        <v>466</v>
      </c>
      <c r="G214" s="98" t="s">
        <v>362</v>
      </c>
      <c r="H214" s="85" t="s">
        <v>618</v>
      </c>
      <c r="I214" s="85" t="s">
        <v>169</v>
      </c>
      <c r="J214" s="85"/>
      <c r="K214" s="95">
        <v>2.6800000000001569</v>
      </c>
      <c r="L214" s="98" t="s">
        <v>173</v>
      </c>
      <c r="M214" s="99">
        <v>3.6000000000000004E-2</v>
      </c>
      <c r="N214" s="99">
        <v>2.3199999999998427E-2</v>
      </c>
      <c r="O214" s="95">
        <v>34.206891564999999</v>
      </c>
      <c r="P214" s="97">
        <v>5209200</v>
      </c>
      <c r="Q214" s="85"/>
      <c r="R214" s="95">
        <v>1781.905395404</v>
      </c>
      <c r="S214" s="96">
        <v>2.1814228406989399E-3</v>
      </c>
      <c r="T214" s="96">
        <v>4.4005611329816672E-3</v>
      </c>
      <c r="U214" s="96">
        <v>1.190847533661965E-3</v>
      </c>
    </row>
    <row r="215" spans="2:21">
      <c r="B215" s="88" t="s">
        <v>837</v>
      </c>
      <c r="C215" s="85" t="s">
        <v>838</v>
      </c>
      <c r="D215" s="98" t="s">
        <v>129</v>
      </c>
      <c r="E215" s="98" t="s">
        <v>354</v>
      </c>
      <c r="F215" s="85" t="s">
        <v>839</v>
      </c>
      <c r="G215" s="98" t="s">
        <v>784</v>
      </c>
      <c r="H215" s="85" t="s">
        <v>618</v>
      </c>
      <c r="I215" s="85" t="s">
        <v>169</v>
      </c>
      <c r="J215" s="85"/>
      <c r="K215" s="95">
        <v>0.90000000002656666</v>
      </c>
      <c r="L215" s="98" t="s">
        <v>173</v>
      </c>
      <c r="M215" s="99">
        <v>5.5500000000000001E-2</v>
      </c>
      <c r="N215" s="99">
        <v>9.200000000212533E-3</v>
      </c>
      <c r="O215" s="95">
        <v>14383.365731</v>
      </c>
      <c r="P215" s="97">
        <v>104.68</v>
      </c>
      <c r="Q215" s="85"/>
      <c r="R215" s="95">
        <v>15.056507053999997</v>
      </c>
      <c r="S215" s="96">
        <v>1.1986138109166666E-3</v>
      </c>
      <c r="T215" s="96">
        <v>3.7183275785118009E-5</v>
      </c>
      <c r="U215" s="96">
        <v>1.0062264998504434E-5</v>
      </c>
    </row>
    <row r="216" spans="2:21">
      <c r="B216" s="88" t="s">
        <v>840</v>
      </c>
      <c r="C216" s="85" t="s">
        <v>841</v>
      </c>
      <c r="D216" s="98" t="s">
        <v>129</v>
      </c>
      <c r="E216" s="98" t="s">
        <v>354</v>
      </c>
      <c r="F216" s="85" t="s">
        <v>842</v>
      </c>
      <c r="G216" s="98" t="s">
        <v>160</v>
      </c>
      <c r="H216" s="85" t="s">
        <v>618</v>
      </c>
      <c r="I216" s="85" t="s">
        <v>358</v>
      </c>
      <c r="J216" s="85"/>
      <c r="K216" s="95">
        <v>2.149999999988093</v>
      </c>
      <c r="L216" s="98" t="s">
        <v>173</v>
      </c>
      <c r="M216" s="99">
        <v>3.4000000000000002E-2</v>
      </c>
      <c r="N216" s="99">
        <v>2.2799999999904744E-2</v>
      </c>
      <c r="O216" s="95">
        <v>81600.543999000001</v>
      </c>
      <c r="P216" s="97">
        <v>102.92</v>
      </c>
      <c r="Q216" s="85"/>
      <c r="R216" s="95">
        <v>83.98327716</v>
      </c>
      <c r="S216" s="96">
        <v>1.2864980958796329E-4</v>
      </c>
      <c r="T216" s="96">
        <v>2.0740357273957966E-4</v>
      </c>
      <c r="U216" s="96">
        <v>5.6126031568673881E-5</v>
      </c>
    </row>
    <row r="217" spans="2:21">
      <c r="B217" s="88" t="s">
        <v>843</v>
      </c>
      <c r="C217" s="85" t="s">
        <v>844</v>
      </c>
      <c r="D217" s="98" t="s">
        <v>129</v>
      </c>
      <c r="E217" s="98" t="s">
        <v>354</v>
      </c>
      <c r="F217" s="85" t="s">
        <v>617</v>
      </c>
      <c r="G217" s="98" t="s">
        <v>362</v>
      </c>
      <c r="H217" s="85" t="s">
        <v>618</v>
      </c>
      <c r="I217" s="85" t="s">
        <v>169</v>
      </c>
      <c r="J217" s="85"/>
      <c r="K217" s="95">
        <v>0.66999999999856619</v>
      </c>
      <c r="L217" s="98" t="s">
        <v>173</v>
      </c>
      <c r="M217" s="99">
        <v>1.6899999999999998E-2</v>
      </c>
      <c r="N217" s="99">
        <v>9.7999999999891507E-3</v>
      </c>
      <c r="O217" s="95">
        <v>512976.59979400004</v>
      </c>
      <c r="P217" s="97">
        <v>100.61</v>
      </c>
      <c r="Q217" s="85"/>
      <c r="R217" s="95">
        <v>516.10573992199988</v>
      </c>
      <c r="S217" s="96">
        <v>9.9672910230832004E-4</v>
      </c>
      <c r="T217" s="96">
        <v>1.2745653419465475E-3</v>
      </c>
      <c r="U217" s="96">
        <v>3.4491351172745736E-4</v>
      </c>
    </row>
    <row r="218" spans="2:21">
      <c r="B218" s="88" t="s">
        <v>845</v>
      </c>
      <c r="C218" s="85" t="s">
        <v>846</v>
      </c>
      <c r="D218" s="98" t="s">
        <v>129</v>
      </c>
      <c r="E218" s="98" t="s">
        <v>354</v>
      </c>
      <c r="F218" s="85" t="s">
        <v>847</v>
      </c>
      <c r="G218" s="98" t="s">
        <v>412</v>
      </c>
      <c r="H218" s="85" t="s">
        <v>618</v>
      </c>
      <c r="I218" s="85" t="s">
        <v>169</v>
      </c>
      <c r="J218" s="85"/>
      <c r="K218" s="95">
        <v>2.4299999999992559</v>
      </c>
      <c r="L218" s="98" t="s">
        <v>173</v>
      </c>
      <c r="M218" s="99">
        <v>6.7500000000000004E-2</v>
      </c>
      <c r="N218" s="99">
        <v>3.9499999999999001E-2</v>
      </c>
      <c r="O218" s="95">
        <v>459820.17489000002</v>
      </c>
      <c r="P218" s="97">
        <v>108.09</v>
      </c>
      <c r="Q218" s="85"/>
      <c r="R218" s="95">
        <v>497.01962705899996</v>
      </c>
      <c r="S218" s="96">
        <v>5.7495200916841916E-4</v>
      </c>
      <c r="T218" s="96">
        <v>1.2274306249962258E-3</v>
      </c>
      <c r="U218" s="96">
        <v>3.321582608096923E-4</v>
      </c>
    </row>
    <row r="219" spans="2:21">
      <c r="B219" s="88" t="s">
        <v>848</v>
      </c>
      <c r="C219" s="85" t="s">
        <v>849</v>
      </c>
      <c r="D219" s="98" t="s">
        <v>129</v>
      </c>
      <c r="E219" s="98" t="s">
        <v>354</v>
      </c>
      <c r="F219" s="85" t="s">
        <v>576</v>
      </c>
      <c r="G219" s="98" t="s">
        <v>412</v>
      </c>
      <c r="H219" s="85" t="s">
        <v>618</v>
      </c>
      <c r="I219" s="85" t="s">
        <v>358</v>
      </c>
      <c r="J219" s="85"/>
      <c r="K219" s="95">
        <v>2.8300000007327815</v>
      </c>
      <c r="L219" s="98" t="s">
        <v>173</v>
      </c>
      <c r="M219" s="99">
        <v>5.74E-2</v>
      </c>
      <c r="N219" s="99">
        <v>1.7400000011207253E-2</v>
      </c>
      <c r="O219" s="95">
        <v>337.77802100000002</v>
      </c>
      <c r="P219" s="97">
        <v>111.6</v>
      </c>
      <c r="Q219" s="95">
        <v>7.9188501999999994E-2</v>
      </c>
      <c r="R219" s="95">
        <v>0.46398520200000004</v>
      </c>
      <c r="S219" s="96">
        <v>2.6261930744603743E-6</v>
      </c>
      <c r="T219" s="96">
        <v>1.1458494101124402E-6</v>
      </c>
      <c r="U219" s="96">
        <v>3.1008135161523302E-7</v>
      </c>
    </row>
    <row r="220" spans="2:21">
      <c r="B220" s="88" t="s">
        <v>850</v>
      </c>
      <c r="C220" s="85" t="s">
        <v>851</v>
      </c>
      <c r="D220" s="98" t="s">
        <v>129</v>
      </c>
      <c r="E220" s="98" t="s">
        <v>354</v>
      </c>
      <c r="F220" s="85" t="s">
        <v>576</v>
      </c>
      <c r="G220" s="98" t="s">
        <v>412</v>
      </c>
      <c r="H220" s="85" t="s">
        <v>618</v>
      </c>
      <c r="I220" s="85" t="s">
        <v>358</v>
      </c>
      <c r="J220" s="85"/>
      <c r="K220" s="95">
        <v>4.5800000000213297</v>
      </c>
      <c r="L220" s="98" t="s">
        <v>173</v>
      </c>
      <c r="M220" s="99">
        <v>5.6500000000000002E-2</v>
      </c>
      <c r="N220" s="99">
        <v>2.5600000000200372E-2</v>
      </c>
      <c r="O220" s="95">
        <v>53252.807400000005</v>
      </c>
      <c r="P220" s="97">
        <v>116.21</v>
      </c>
      <c r="Q220" s="85"/>
      <c r="R220" s="95">
        <v>61.885089846</v>
      </c>
      <c r="S220" s="96">
        <v>5.732562077952276E-4</v>
      </c>
      <c r="T220" s="96">
        <v>1.5283029154622576E-4</v>
      </c>
      <c r="U220" s="96">
        <v>4.1357811028373729E-5</v>
      </c>
    </row>
    <row r="221" spans="2:21">
      <c r="B221" s="88" t="s">
        <v>852</v>
      </c>
      <c r="C221" s="85" t="s">
        <v>853</v>
      </c>
      <c r="D221" s="98" t="s">
        <v>129</v>
      </c>
      <c r="E221" s="98" t="s">
        <v>354</v>
      </c>
      <c r="F221" s="85" t="s">
        <v>579</v>
      </c>
      <c r="G221" s="98" t="s">
        <v>412</v>
      </c>
      <c r="H221" s="85" t="s">
        <v>618</v>
      </c>
      <c r="I221" s="85" t="s">
        <v>358</v>
      </c>
      <c r="J221" s="85"/>
      <c r="K221" s="95">
        <v>3.2999999999950553</v>
      </c>
      <c r="L221" s="98" t="s">
        <v>173</v>
      </c>
      <c r="M221" s="99">
        <v>3.7000000000000005E-2</v>
      </c>
      <c r="N221" s="99">
        <v>1.7699999999987285E-2</v>
      </c>
      <c r="O221" s="95">
        <v>263487.676049</v>
      </c>
      <c r="P221" s="97">
        <v>107.45</v>
      </c>
      <c r="Q221" s="85"/>
      <c r="R221" s="95">
        <v>283.11750816799997</v>
      </c>
      <c r="S221" s="96">
        <v>1.1654722805859211E-3</v>
      </c>
      <c r="T221" s="96">
        <v>6.9918184530119276E-4</v>
      </c>
      <c r="U221" s="96">
        <v>1.8920745579870932E-4</v>
      </c>
    </row>
    <row r="222" spans="2:21">
      <c r="B222" s="88" t="s">
        <v>854</v>
      </c>
      <c r="C222" s="85" t="s">
        <v>855</v>
      </c>
      <c r="D222" s="98" t="s">
        <v>129</v>
      </c>
      <c r="E222" s="98" t="s">
        <v>354</v>
      </c>
      <c r="F222" s="85" t="s">
        <v>856</v>
      </c>
      <c r="G222" s="98" t="s">
        <v>408</v>
      </c>
      <c r="H222" s="85" t="s">
        <v>618</v>
      </c>
      <c r="I222" s="85" t="s">
        <v>358</v>
      </c>
      <c r="J222" s="85"/>
      <c r="K222" s="95">
        <v>2.8699999999999175</v>
      </c>
      <c r="L222" s="98" t="s">
        <v>173</v>
      </c>
      <c r="M222" s="99">
        <v>2.9500000000000002E-2</v>
      </c>
      <c r="N222" s="99">
        <v>1.8599999999994572E-2</v>
      </c>
      <c r="O222" s="95">
        <v>815415.4049940001</v>
      </c>
      <c r="P222" s="97">
        <v>103.91</v>
      </c>
      <c r="Q222" s="85"/>
      <c r="R222" s="95">
        <v>847.29814756099995</v>
      </c>
      <c r="S222" s="96">
        <v>3.8004243903888854E-3</v>
      </c>
      <c r="T222" s="96">
        <v>2.0924720839957628E-3</v>
      </c>
      <c r="U222" s="96">
        <v>5.6624942710306093E-4</v>
      </c>
    </row>
    <row r="223" spans="2:21">
      <c r="B223" s="88" t="s">
        <v>857</v>
      </c>
      <c r="C223" s="85" t="s">
        <v>858</v>
      </c>
      <c r="D223" s="98" t="s">
        <v>129</v>
      </c>
      <c r="E223" s="98" t="s">
        <v>354</v>
      </c>
      <c r="F223" s="85" t="s">
        <v>515</v>
      </c>
      <c r="G223" s="98" t="s">
        <v>479</v>
      </c>
      <c r="H223" s="85" t="s">
        <v>618</v>
      </c>
      <c r="I223" s="85" t="s">
        <v>169</v>
      </c>
      <c r="J223" s="85"/>
      <c r="K223" s="95">
        <v>8.6700000000001456</v>
      </c>
      <c r="L223" s="98" t="s">
        <v>173</v>
      </c>
      <c r="M223" s="99">
        <v>3.4300000000000004E-2</v>
      </c>
      <c r="N223" s="99">
        <v>3.3099999999997909E-2</v>
      </c>
      <c r="O223" s="95">
        <v>1214475.8926619999</v>
      </c>
      <c r="P223" s="97">
        <v>102.1</v>
      </c>
      <c r="Q223" s="85"/>
      <c r="R223" s="95">
        <v>1239.979886546</v>
      </c>
      <c r="S223" s="96">
        <v>4.7836611496061129E-3</v>
      </c>
      <c r="T223" s="96">
        <v>3.0622317596025925E-3</v>
      </c>
      <c r="U223" s="96">
        <v>8.2867866806641589E-4</v>
      </c>
    </row>
    <row r="224" spans="2:21">
      <c r="B224" s="88" t="s">
        <v>859</v>
      </c>
      <c r="C224" s="85" t="s">
        <v>860</v>
      </c>
      <c r="D224" s="98" t="s">
        <v>129</v>
      </c>
      <c r="E224" s="98" t="s">
        <v>354</v>
      </c>
      <c r="F224" s="85" t="s">
        <v>647</v>
      </c>
      <c r="G224" s="98" t="s">
        <v>412</v>
      </c>
      <c r="H224" s="85" t="s">
        <v>618</v>
      </c>
      <c r="I224" s="85" t="s">
        <v>169</v>
      </c>
      <c r="J224" s="85"/>
      <c r="K224" s="95">
        <v>3.3700000018072953</v>
      </c>
      <c r="L224" s="98" t="s">
        <v>173</v>
      </c>
      <c r="M224" s="99">
        <v>7.0499999999999993E-2</v>
      </c>
      <c r="N224" s="99">
        <v>2.6000000010134361E-2</v>
      </c>
      <c r="O224" s="95">
        <v>504.34017999999998</v>
      </c>
      <c r="P224" s="97">
        <v>117.39</v>
      </c>
      <c r="Q224" s="85"/>
      <c r="R224" s="95">
        <v>0.59204498900000002</v>
      </c>
      <c r="S224" s="96">
        <v>1.0906973001994544E-6</v>
      </c>
      <c r="T224" s="96">
        <v>1.4621035293398776E-6</v>
      </c>
      <c r="U224" s="96">
        <v>3.9566371861606435E-7</v>
      </c>
    </row>
    <row r="225" spans="2:21">
      <c r="B225" s="88" t="s">
        <v>861</v>
      </c>
      <c r="C225" s="85" t="s">
        <v>862</v>
      </c>
      <c r="D225" s="98" t="s">
        <v>129</v>
      </c>
      <c r="E225" s="98" t="s">
        <v>354</v>
      </c>
      <c r="F225" s="85" t="s">
        <v>650</v>
      </c>
      <c r="G225" s="98" t="s">
        <v>447</v>
      </c>
      <c r="H225" s="85" t="s">
        <v>618</v>
      </c>
      <c r="I225" s="85" t="s">
        <v>358</v>
      </c>
      <c r="J225" s="85"/>
      <c r="K225" s="95">
        <v>3.2099999999987938</v>
      </c>
      <c r="L225" s="98" t="s">
        <v>173</v>
      </c>
      <c r="M225" s="99">
        <v>4.1399999999999999E-2</v>
      </c>
      <c r="N225" s="99">
        <v>3.4899999999993013E-2</v>
      </c>
      <c r="O225" s="95">
        <v>610423.09101900004</v>
      </c>
      <c r="P225" s="97">
        <v>103.14</v>
      </c>
      <c r="Q225" s="85"/>
      <c r="R225" s="95">
        <v>629.59037615599993</v>
      </c>
      <c r="S225" s="96">
        <v>8.4358147965722522E-4</v>
      </c>
      <c r="T225" s="96">
        <v>1.5548249341168034E-3</v>
      </c>
      <c r="U225" s="96">
        <v>4.207553041797127E-4</v>
      </c>
    </row>
    <row r="226" spans="2:21">
      <c r="B226" s="88" t="s">
        <v>863</v>
      </c>
      <c r="C226" s="85" t="s">
        <v>864</v>
      </c>
      <c r="D226" s="98" t="s">
        <v>129</v>
      </c>
      <c r="E226" s="98" t="s">
        <v>354</v>
      </c>
      <c r="F226" s="85" t="s">
        <v>650</v>
      </c>
      <c r="G226" s="98" t="s">
        <v>447</v>
      </c>
      <c r="H226" s="85" t="s">
        <v>618</v>
      </c>
      <c r="I226" s="85" t="s">
        <v>358</v>
      </c>
      <c r="J226" s="85"/>
      <c r="K226" s="95">
        <v>5.8799999999979757</v>
      </c>
      <c r="L226" s="98" t="s">
        <v>173</v>
      </c>
      <c r="M226" s="99">
        <v>2.5000000000000001E-2</v>
      </c>
      <c r="N226" s="99">
        <v>5.0499999999983627E-2</v>
      </c>
      <c r="O226" s="95">
        <v>1546051.6183420001</v>
      </c>
      <c r="P226" s="97">
        <v>86.93</v>
      </c>
      <c r="Q226" s="85"/>
      <c r="R226" s="95">
        <v>1343.982637544</v>
      </c>
      <c r="S226" s="96">
        <v>2.5182577664190301E-3</v>
      </c>
      <c r="T226" s="96">
        <v>3.31907506056875E-3</v>
      </c>
      <c r="U226" s="96">
        <v>8.9818371577516255E-4</v>
      </c>
    </row>
    <row r="227" spans="2:21">
      <c r="B227" s="88" t="s">
        <v>865</v>
      </c>
      <c r="C227" s="85" t="s">
        <v>866</v>
      </c>
      <c r="D227" s="98" t="s">
        <v>129</v>
      </c>
      <c r="E227" s="98" t="s">
        <v>354</v>
      </c>
      <c r="F227" s="85" t="s">
        <v>650</v>
      </c>
      <c r="G227" s="98" t="s">
        <v>447</v>
      </c>
      <c r="H227" s="85" t="s">
        <v>618</v>
      </c>
      <c r="I227" s="85" t="s">
        <v>358</v>
      </c>
      <c r="J227" s="85"/>
      <c r="K227" s="95">
        <v>4.4800000000000546</v>
      </c>
      <c r="L227" s="98" t="s">
        <v>173</v>
      </c>
      <c r="M227" s="99">
        <v>3.5499999999999997E-2</v>
      </c>
      <c r="N227" s="99">
        <v>4.4899999999996804E-2</v>
      </c>
      <c r="O227" s="95">
        <v>743669.143897</v>
      </c>
      <c r="P227" s="97">
        <v>96.96</v>
      </c>
      <c r="Q227" s="85"/>
      <c r="R227" s="95">
        <v>721.06156882699997</v>
      </c>
      <c r="S227" s="96">
        <v>1.0464868608833801E-3</v>
      </c>
      <c r="T227" s="96">
        <v>1.7807205267187994E-3</v>
      </c>
      <c r="U227" s="96">
        <v>4.8188551034797122E-4</v>
      </c>
    </row>
    <row r="228" spans="2:21">
      <c r="B228" s="88" t="s">
        <v>867</v>
      </c>
      <c r="C228" s="85" t="s">
        <v>868</v>
      </c>
      <c r="D228" s="98" t="s">
        <v>129</v>
      </c>
      <c r="E228" s="98" t="s">
        <v>354</v>
      </c>
      <c r="F228" s="85" t="s">
        <v>869</v>
      </c>
      <c r="G228" s="98" t="s">
        <v>412</v>
      </c>
      <c r="H228" s="85" t="s">
        <v>618</v>
      </c>
      <c r="I228" s="85" t="s">
        <v>358</v>
      </c>
      <c r="J228" s="85"/>
      <c r="K228" s="95">
        <v>4.9300000000010584</v>
      </c>
      <c r="L228" s="98" t="s">
        <v>173</v>
      </c>
      <c r="M228" s="99">
        <v>3.9E-2</v>
      </c>
      <c r="N228" s="99">
        <v>4.7800000000006587E-2</v>
      </c>
      <c r="O228" s="95">
        <v>1155349.241436</v>
      </c>
      <c r="P228" s="97">
        <v>97.3</v>
      </c>
      <c r="Q228" s="85"/>
      <c r="R228" s="95">
        <v>1124.154811917</v>
      </c>
      <c r="S228" s="96">
        <v>2.7450147103423696E-3</v>
      </c>
      <c r="T228" s="96">
        <v>2.7761922633691137E-3</v>
      </c>
      <c r="U228" s="96">
        <v>7.5127276042737112E-4</v>
      </c>
    </row>
    <row r="229" spans="2:21">
      <c r="B229" s="88" t="s">
        <v>870</v>
      </c>
      <c r="C229" s="85" t="s">
        <v>871</v>
      </c>
      <c r="D229" s="98" t="s">
        <v>129</v>
      </c>
      <c r="E229" s="98" t="s">
        <v>354</v>
      </c>
      <c r="F229" s="85" t="s">
        <v>872</v>
      </c>
      <c r="G229" s="98" t="s">
        <v>447</v>
      </c>
      <c r="H229" s="85" t="s">
        <v>618</v>
      </c>
      <c r="I229" s="85" t="s">
        <v>358</v>
      </c>
      <c r="J229" s="85"/>
      <c r="K229" s="95">
        <v>1.7299999999996152</v>
      </c>
      <c r="L229" s="98" t="s">
        <v>173</v>
      </c>
      <c r="M229" s="99">
        <v>1.47E-2</v>
      </c>
      <c r="N229" s="99">
        <v>1.3799999999990179E-2</v>
      </c>
      <c r="O229" s="95">
        <v>752067.53665999998</v>
      </c>
      <c r="P229" s="97">
        <v>100.2</v>
      </c>
      <c r="Q229" s="85"/>
      <c r="R229" s="95">
        <v>753.57167167299997</v>
      </c>
      <c r="S229" s="96">
        <v>2.2950915593990817E-3</v>
      </c>
      <c r="T229" s="96">
        <v>1.8610068850082688E-3</v>
      </c>
      <c r="U229" s="96">
        <v>5.0361201496101687E-4</v>
      </c>
    </row>
    <row r="230" spans="2:21">
      <c r="B230" s="88" t="s">
        <v>873</v>
      </c>
      <c r="C230" s="85" t="s">
        <v>874</v>
      </c>
      <c r="D230" s="98" t="s">
        <v>129</v>
      </c>
      <c r="E230" s="98" t="s">
        <v>354</v>
      </c>
      <c r="F230" s="85" t="s">
        <v>872</v>
      </c>
      <c r="G230" s="98" t="s">
        <v>447</v>
      </c>
      <c r="H230" s="85" t="s">
        <v>618</v>
      </c>
      <c r="I230" s="85" t="s">
        <v>358</v>
      </c>
      <c r="J230" s="85"/>
      <c r="K230" s="95">
        <v>3.1000000000004557</v>
      </c>
      <c r="L230" s="98" t="s">
        <v>173</v>
      </c>
      <c r="M230" s="99">
        <v>2.1600000000000001E-2</v>
      </c>
      <c r="N230" s="99">
        <v>2.4400000000007895E-2</v>
      </c>
      <c r="O230" s="95">
        <v>660222.94141800003</v>
      </c>
      <c r="P230" s="97">
        <v>99.75</v>
      </c>
      <c r="Q230" s="85"/>
      <c r="R230" s="95">
        <v>658.57238386699999</v>
      </c>
      <c r="S230" s="96">
        <v>8.3148048181624695E-4</v>
      </c>
      <c r="T230" s="96">
        <v>1.6263983728738516E-3</v>
      </c>
      <c r="U230" s="96">
        <v>4.4012398250137605E-4</v>
      </c>
    </row>
    <row r="231" spans="2:21">
      <c r="B231" s="88" t="s">
        <v>875</v>
      </c>
      <c r="C231" s="85" t="s">
        <v>876</v>
      </c>
      <c r="D231" s="98" t="s">
        <v>129</v>
      </c>
      <c r="E231" s="98" t="s">
        <v>354</v>
      </c>
      <c r="F231" s="85" t="s">
        <v>824</v>
      </c>
      <c r="G231" s="98" t="s">
        <v>160</v>
      </c>
      <c r="H231" s="85" t="s">
        <v>618</v>
      </c>
      <c r="I231" s="85" t="s">
        <v>169</v>
      </c>
      <c r="J231" s="85"/>
      <c r="K231" s="95">
        <v>2.5800000000002346</v>
      </c>
      <c r="L231" s="98" t="s">
        <v>173</v>
      </c>
      <c r="M231" s="99">
        <v>2.4E-2</v>
      </c>
      <c r="N231" s="99">
        <v>1.7900000000010949E-2</v>
      </c>
      <c r="O231" s="95">
        <v>502428.00032400002</v>
      </c>
      <c r="P231" s="97">
        <v>101.81</v>
      </c>
      <c r="Q231" s="85"/>
      <c r="R231" s="95">
        <v>511.52194713599999</v>
      </c>
      <c r="S231" s="96">
        <v>1.3603419011595462E-3</v>
      </c>
      <c r="T231" s="96">
        <v>1.2632452907094056E-3</v>
      </c>
      <c r="U231" s="96">
        <v>3.4185016260235523E-4</v>
      </c>
    </row>
    <row r="232" spans="2:21">
      <c r="B232" s="88" t="s">
        <v>877</v>
      </c>
      <c r="C232" s="85" t="s">
        <v>878</v>
      </c>
      <c r="D232" s="98" t="s">
        <v>129</v>
      </c>
      <c r="E232" s="98" t="s">
        <v>354</v>
      </c>
      <c r="F232" s="85" t="s">
        <v>879</v>
      </c>
      <c r="G232" s="98" t="s">
        <v>412</v>
      </c>
      <c r="H232" s="85" t="s">
        <v>618</v>
      </c>
      <c r="I232" s="85" t="s">
        <v>358</v>
      </c>
      <c r="J232" s="85"/>
      <c r="K232" s="95">
        <v>1.3900000000001398</v>
      </c>
      <c r="L232" s="98" t="s">
        <v>173</v>
      </c>
      <c r="M232" s="99">
        <v>5.0999999999999997E-2</v>
      </c>
      <c r="N232" s="99">
        <v>2.5100000000003835E-2</v>
      </c>
      <c r="O232" s="95">
        <v>2212032.0990599999</v>
      </c>
      <c r="P232" s="97">
        <v>103.6</v>
      </c>
      <c r="Q232" s="85"/>
      <c r="R232" s="95">
        <v>2291.665180812</v>
      </c>
      <c r="S232" s="96">
        <v>2.9017868280991734E-3</v>
      </c>
      <c r="T232" s="96">
        <v>5.6594546211597681E-3</v>
      </c>
      <c r="U232" s="96">
        <v>1.5315200434253338E-3</v>
      </c>
    </row>
    <row r="233" spans="2:21">
      <c r="B233" s="88" t="s">
        <v>880</v>
      </c>
      <c r="C233" s="85" t="s">
        <v>881</v>
      </c>
      <c r="D233" s="98" t="s">
        <v>129</v>
      </c>
      <c r="E233" s="98" t="s">
        <v>354</v>
      </c>
      <c r="F233" s="85" t="s">
        <v>882</v>
      </c>
      <c r="G233" s="98" t="s">
        <v>412</v>
      </c>
      <c r="H233" s="85" t="s">
        <v>618</v>
      </c>
      <c r="I233" s="85" t="s">
        <v>358</v>
      </c>
      <c r="J233" s="85"/>
      <c r="K233" s="95">
        <v>5.2099999992358121</v>
      </c>
      <c r="L233" s="98" t="s">
        <v>173</v>
      </c>
      <c r="M233" s="99">
        <v>2.6200000000000001E-2</v>
      </c>
      <c r="N233" s="99">
        <v>2.8699999997262613E-2</v>
      </c>
      <c r="O233" s="95">
        <v>3527.0912199999998</v>
      </c>
      <c r="P233" s="97">
        <v>99.43</v>
      </c>
      <c r="Q233" s="85"/>
      <c r="R233" s="95">
        <v>3.5069867079999995</v>
      </c>
      <c r="S233" s="96">
        <v>1.3935674007696622E-5</v>
      </c>
      <c r="T233" s="96">
        <v>8.6607905452854671E-6</v>
      </c>
      <c r="U233" s="96">
        <v>2.3437195277475603E-6</v>
      </c>
    </row>
    <row r="234" spans="2:21">
      <c r="B234" s="88" t="s">
        <v>883</v>
      </c>
      <c r="C234" s="85" t="s">
        <v>884</v>
      </c>
      <c r="D234" s="98" t="s">
        <v>129</v>
      </c>
      <c r="E234" s="98" t="s">
        <v>354</v>
      </c>
      <c r="F234" s="85" t="s">
        <v>882</v>
      </c>
      <c r="G234" s="98" t="s">
        <v>412</v>
      </c>
      <c r="H234" s="85" t="s">
        <v>618</v>
      </c>
      <c r="I234" s="85" t="s">
        <v>358</v>
      </c>
      <c r="J234" s="85"/>
      <c r="K234" s="95">
        <v>3.3300000000024035</v>
      </c>
      <c r="L234" s="98" t="s">
        <v>173</v>
      </c>
      <c r="M234" s="99">
        <v>3.3500000000000002E-2</v>
      </c>
      <c r="N234" s="99">
        <v>1.8800000000017875E-2</v>
      </c>
      <c r="O234" s="95">
        <v>608851.21291300002</v>
      </c>
      <c r="P234" s="97">
        <v>104.92</v>
      </c>
      <c r="Q234" s="95">
        <v>10.198257774</v>
      </c>
      <c r="R234" s="95">
        <v>649.00495036799998</v>
      </c>
      <c r="S234" s="96">
        <v>1.265749254944281E-3</v>
      </c>
      <c r="T234" s="96">
        <v>1.6027708132364666E-3</v>
      </c>
      <c r="U234" s="96">
        <v>4.3373006584612294E-4</v>
      </c>
    </row>
    <row r="235" spans="2:21">
      <c r="B235" s="88" t="s">
        <v>885</v>
      </c>
      <c r="C235" s="85" t="s">
        <v>886</v>
      </c>
      <c r="D235" s="98" t="s">
        <v>129</v>
      </c>
      <c r="E235" s="98" t="s">
        <v>354</v>
      </c>
      <c r="F235" s="85" t="s">
        <v>617</v>
      </c>
      <c r="G235" s="98" t="s">
        <v>362</v>
      </c>
      <c r="H235" s="85" t="s">
        <v>662</v>
      </c>
      <c r="I235" s="85" t="s">
        <v>169</v>
      </c>
      <c r="J235" s="85"/>
      <c r="K235" s="95">
        <v>1.420000000000877</v>
      </c>
      <c r="L235" s="98" t="s">
        <v>173</v>
      </c>
      <c r="M235" s="99">
        <v>2.81E-2</v>
      </c>
      <c r="N235" s="99">
        <v>1.2100000000004385E-2</v>
      </c>
      <c r="O235" s="95">
        <v>66788.978759000005</v>
      </c>
      <c r="P235" s="97">
        <v>102.42</v>
      </c>
      <c r="Q235" s="85"/>
      <c r="R235" s="95">
        <v>68.405269857000008</v>
      </c>
      <c r="S235" s="96">
        <v>6.919130071999835E-4</v>
      </c>
      <c r="T235" s="96">
        <v>1.6893240943107864E-4</v>
      </c>
      <c r="U235" s="96">
        <v>4.5715247907547103E-5</v>
      </c>
    </row>
    <row r="236" spans="2:21">
      <c r="B236" s="88" t="s">
        <v>887</v>
      </c>
      <c r="C236" s="85" t="s">
        <v>888</v>
      </c>
      <c r="D236" s="98" t="s">
        <v>129</v>
      </c>
      <c r="E236" s="98" t="s">
        <v>354</v>
      </c>
      <c r="F236" s="85" t="s">
        <v>665</v>
      </c>
      <c r="G236" s="98" t="s">
        <v>412</v>
      </c>
      <c r="H236" s="85" t="s">
        <v>662</v>
      </c>
      <c r="I236" s="85" t="s">
        <v>169</v>
      </c>
      <c r="J236" s="85"/>
      <c r="K236" s="95">
        <v>2.1000000056223862</v>
      </c>
      <c r="L236" s="98" t="s">
        <v>173</v>
      </c>
      <c r="M236" s="99">
        <v>4.6500000000000007E-2</v>
      </c>
      <c r="N236" s="99">
        <v>2.3500000032797255E-2</v>
      </c>
      <c r="O236" s="95">
        <v>201.25655999999998</v>
      </c>
      <c r="P236" s="97">
        <v>106.05</v>
      </c>
      <c r="Q236" s="85"/>
      <c r="R236" s="95">
        <v>0.21343251799999999</v>
      </c>
      <c r="S236" s="96">
        <v>1.2501116600608155E-6</v>
      </c>
      <c r="T236" s="96">
        <v>5.2708906188157423E-7</v>
      </c>
      <c r="U236" s="96">
        <v>1.4263697069391137E-7</v>
      </c>
    </row>
    <row r="237" spans="2:21">
      <c r="B237" s="88" t="s">
        <v>889</v>
      </c>
      <c r="C237" s="85" t="s">
        <v>890</v>
      </c>
      <c r="D237" s="98" t="s">
        <v>129</v>
      </c>
      <c r="E237" s="98" t="s">
        <v>354</v>
      </c>
      <c r="F237" s="85" t="s">
        <v>891</v>
      </c>
      <c r="G237" s="98" t="s">
        <v>479</v>
      </c>
      <c r="H237" s="85" t="s">
        <v>662</v>
      </c>
      <c r="I237" s="85" t="s">
        <v>169</v>
      </c>
      <c r="J237" s="85"/>
      <c r="K237" s="95">
        <v>5.9700000000037576</v>
      </c>
      <c r="L237" s="98" t="s">
        <v>173</v>
      </c>
      <c r="M237" s="99">
        <v>3.27E-2</v>
      </c>
      <c r="N237" s="99">
        <v>2.700000000001879E-2</v>
      </c>
      <c r="O237" s="95">
        <v>508640.54107799998</v>
      </c>
      <c r="P237" s="97">
        <v>104.62</v>
      </c>
      <c r="Q237" s="85"/>
      <c r="R237" s="95">
        <v>532.13974940000003</v>
      </c>
      <c r="S237" s="96">
        <v>2.2808992873452915E-3</v>
      </c>
      <c r="T237" s="96">
        <v>1.3141626399269771E-3</v>
      </c>
      <c r="U237" s="96">
        <v>3.5562904168254781E-4</v>
      </c>
    </row>
    <row r="238" spans="2:21">
      <c r="B238" s="88" t="s">
        <v>892</v>
      </c>
      <c r="C238" s="85" t="s">
        <v>893</v>
      </c>
      <c r="D238" s="98" t="s">
        <v>129</v>
      </c>
      <c r="E238" s="98" t="s">
        <v>354</v>
      </c>
      <c r="F238" s="85" t="s">
        <v>894</v>
      </c>
      <c r="G238" s="98" t="s">
        <v>895</v>
      </c>
      <c r="H238" s="85" t="s">
        <v>692</v>
      </c>
      <c r="I238" s="85" t="s">
        <v>169</v>
      </c>
      <c r="J238" s="85"/>
      <c r="K238" s="95">
        <v>5.6499999999981689</v>
      </c>
      <c r="L238" s="98" t="s">
        <v>173</v>
      </c>
      <c r="M238" s="99">
        <v>4.4500000000000005E-2</v>
      </c>
      <c r="N238" s="99">
        <v>3.2599999999986168E-2</v>
      </c>
      <c r="O238" s="95">
        <v>1137089.0734959999</v>
      </c>
      <c r="P238" s="97">
        <v>108.06</v>
      </c>
      <c r="Q238" s="85"/>
      <c r="R238" s="95">
        <v>1228.738465445</v>
      </c>
      <c r="S238" s="96">
        <v>3.8208638222311823E-3</v>
      </c>
      <c r="T238" s="96">
        <v>3.0344701506506626E-3</v>
      </c>
      <c r="U238" s="96">
        <v>8.2116602534839658E-4</v>
      </c>
    </row>
    <row r="239" spans="2:21">
      <c r="B239" s="88" t="s">
        <v>896</v>
      </c>
      <c r="C239" s="85" t="s">
        <v>897</v>
      </c>
      <c r="D239" s="98" t="s">
        <v>129</v>
      </c>
      <c r="E239" s="98" t="s">
        <v>354</v>
      </c>
      <c r="F239" s="85" t="s">
        <v>898</v>
      </c>
      <c r="G239" s="98" t="s">
        <v>412</v>
      </c>
      <c r="H239" s="85" t="s">
        <v>692</v>
      </c>
      <c r="I239" s="85" t="s">
        <v>169</v>
      </c>
      <c r="J239" s="85"/>
      <c r="K239" s="95">
        <v>4.1499999999984905</v>
      </c>
      <c r="L239" s="98" t="s">
        <v>173</v>
      </c>
      <c r="M239" s="99">
        <v>4.2000000000000003E-2</v>
      </c>
      <c r="N239" s="99">
        <v>8.5299999999969234E-2</v>
      </c>
      <c r="O239" s="95">
        <v>977112.88932399999</v>
      </c>
      <c r="P239" s="97">
        <v>84.76</v>
      </c>
      <c r="Q239" s="85"/>
      <c r="R239" s="95">
        <v>828.20088493499998</v>
      </c>
      <c r="S239" s="96">
        <v>1.621708280294081E-3</v>
      </c>
      <c r="T239" s="96">
        <v>2.0453098317936669E-3</v>
      </c>
      <c r="U239" s="96">
        <v>5.534867247976949E-4</v>
      </c>
    </row>
    <row r="240" spans="2:21">
      <c r="B240" s="88" t="s">
        <v>899</v>
      </c>
      <c r="C240" s="85" t="s">
        <v>900</v>
      </c>
      <c r="D240" s="98" t="s">
        <v>129</v>
      </c>
      <c r="E240" s="98" t="s">
        <v>354</v>
      </c>
      <c r="F240" s="85" t="s">
        <v>898</v>
      </c>
      <c r="G240" s="98" t="s">
        <v>412</v>
      </c>
      <c r="H240" s="85" t="s">
        <v>692</v>
      </c>
      <c r="I240" s="85" t="s">
        <v>169</v>
      </c>
      <c r="J240" s="85"/>
      <c r="K240" s="95">
        <v>4.7500000000011777</v>
      </c>
      <c r="L240" s="98" t="s">
        <v>173</v>
      </c>
      <c r="M240" s="99">
        <v>3.2500000000000001E-2</v>
      </c>
      <c r="N240" s="99">
        <v>5.1400000000013046E-2</v>
      </c>
      <c r="O240" s="95">
        <v>1611151.972269</v>
      </c>
      <c r="P240" s="97">
        <v>92.31</v>
      </c>
      <c r="Q240" s="85"/>
      <c r="R240" s="95">
        <v>1487.2543321789997</v>
      </c>
      <c r="S240" s="96">
        <v>2.147518287197813E-3</v>
      </c>
      <c r="T240" s="96">
        <v>3.6728962300277795E-3</v>
      </c>
      <c r="U240" s="96">
        <v>9.9393220199655197E-4</v>
      </c>
    </row>
    <row r="241" spans="2:21">
      <c r="B241" s="88" t="s">
        <v>901</v>
      </c>
      <c r="C241" s="85" t="s">
        <v>902</v>
      </c>
      <c r="D241" s="98" t="s">
        <v>129</v>
      </c>
      <c r="E241" s="98" t="s">
        <v>354</v>
      </c>
      <c r="F241" s="85" t="s">
        <v>697</v>
      </c>
      <c r="G241" s="98" t="s">
        <v>408</v>
      </c>
      <c r="H241" s="85" t="s">
        <v>692</v>
      </c>
      <c r="I241" s="85" t="s">
        <v>169</v>
      </c>
      <c r="J241" s="85"/>
      <c r="K241" s="95">
        <v>1.3400000000006886</v>
      </c>
      <c r="L241" s="98" t="s">
        <v>173</v>
      </c>
      <c r="M241" s="99">
        <v>3.3000000000000002E-2</v>
      </c>
      <c r="N241" s="99">
        <v>2.6300000000019513E-2</v>
      </c>
      <c r="O241" s="95">
        <v>343866.18665399996</v>
      </c>
      <c r="P241" s="97">
        <v>101.34</v>
      </c>
      <c r="Q241" s="85"/>
      <c r="R241" s="95">
        <v>348.47398206399998</v>
      </c>
      <c r="S241" s="96">
        <v>8.2311263741907995E-4</v>
      </c>
      <c r="T241" s="96">
        <v>8.6058500371649226E-4</v>
      </c>
      <c r="U241" s="96">
        <v>2.3288519309533408E-4</v>
      </c>
    </row>
    <row r="242" spans="2:21">
      <c r="B242" s="88" t="s">
        <v>903</v>
      </c>
      <c r="C242" s="85" t="s">
        <v>904</v>
      </c>
      <c r="D242" s="98" t="s">
        <v>129</v>
      </c>
      <c r="E242" s="98" t="s">
        <v>354</v>
      </c>
      <c r="F242" s="85" t="s">
        <v>703</v>
      </c>
      <c r="G242" s="98" t="s">
        <v>530</v>
      </c>
      <c r="H242" s="85" t="s">
        <v>692</v>
      </c>
      <c r="I242" s="85" t="s">
        <v>358</v>
      </c>
      <c r="J242" s="85"/>
      <c r="K242" s="95">
        <v>1.679999999999475</v>
      </c>
      <c r="L242" s="98" t="s">
        <v>173</v>
      </c>
      <c r="M242" s="99">
        <v>0.06</v>
      </c>
      <c r="N242" s="99">
        <v>1.6299999999996772E-2</v>
      </c>
      <c r="O242" s="95">
        <v>908731.99599600001</v>
      </c>
      <c r="P242" s="97">
        <v>109</v>
      </c>
      <c r="Q242" s="85"/>
      <c r="R242" s="95">
        <v>990.51784556399991</v>
      </c>
      <c r="S242" s="96">
        <v>2.2146717483051666E-3</v>
      </c>
      <c r="T242" s="96">
        <v>2.4461648435187685E-3</v>
      </c>
      <c r="U242" s="96">
        <v>6.619631639706771E-4</v>
      </c>
    </row>
    <row r="243" spans="2:21">
      <c r="B243" s="88" t="s">
        <v>905</v>
      </c>
      <c r="C243" s="85" t="s">
        <v>906</v>
      </c>
      <c r="D243" s="98" t="s">
        <v>129</v>
      </c>
      <c r="E243" s="98" t="s">
        <v>354</v>
      </c>
      <c r="F243" s="85" t="s">
        <v>703</v>
      </c>
      <c r="G243" s="98" t="s">
        <v>530</v>
      </c>
      <c r="H243" s="85" t="s">
        <v>692</v>
      </c>
      <c r="I243" s="85" t="s">
        <v>358</v>
      </c>
      <c r="J243" s="85"/>
      <c r="K243" s="95">
        <v>3.2399999999224631</v>
      </c>
      <c r="L243" s="98" t="s">
        <v>173</v>
      </c>
      <c r="M243" s="99">
        <v>5.9000000000000004E-2</v>
      </c>
      <c r="N243" s="99">
        <v>2.4399999999588085E-2</v>
      </c>
      <c r="O243" s="95">
        <v>14592.294836999999</v>
      </c>
      <c r="P243" s="97">
        <v>113.13</v>
      </c>
      <c r="Q243" s="85"/>
      <c r="R243" s="95">
        <v>16.508263197000002</v>
      </c>
      <c r="S243" s="96">
        <v>1.6407838584177864E-5</v>
      </c>
      <c r="T243" s="96">
        <v>4.0768506333232917E-5</v>
      </c>
      <c r="U243" s="96">
        <v>1.1032473757526792E-5</v>
      </c>
    </row>
    <row r="244" spans="2:21">
      <c r="B244" s="88" t="s">
        <v>907</v>
      </c>
      <c r="C244" s="85" t="s">
        <v>908</v>
      </c>
      <c r="D244" s="98" t="s">
        <v>129</v>
      </c>
      <c r="E244" s="98" t="s">
        <v>354</v>
      </c>
      <c r="F244" s="85" t="s">
        <v>706</v>
      </c>
      <c r="G244" s="98" t="s">
        <v>412</v>
      </c>
      <c r="H244" s="85" t="s">
        <v>692</v>
      </c>
      <c r="I244" s="85" t="s">
        <v>358</v>
      </c>
      <c r="J244" s="85"/>
      <c r="K244" s="95">
        <v>3.6700003475685166</v>
      </c>
      <c r="L244" s="98" t="s">
        <v>173</v>
      </c>
      <c r="M244" s="99">
        <v>6.9000000000000006E-2</v>
      </c>
      <c r="N244" s="99">
        <v>0.10420001071669592</v>
      </c>
      <c r="O244" s="95">
        <v>4.5385200000000001</v>
      </c>
      <c r="P244" s="97">
        <v>91.29</v>
      </c>
      <c r="Q244" s="85"/>
      <c r="R244" s="95">
        <v>4.1430680000000006E-3</v>
      </c>
      <c r="S244" s="96">
        <v>6.8603197588733319E-9</v>
      </c>
      <c r="T244" s="96">
        <v>1.0231645327032924E-8</v>
      </c>
      <c r="U244" s="96">
        <v>2.7688127115610478E-9</v>
      </c>
    </row>
    <row r="245" spans="2:21">
      <c r="B245" s="88" t="s">
        <v>909</v>
      </c>
      <c r="C245" s="85" t="s">
        <v>910</v>
      </c>
      <c r="D245" s="98" t="s">
        <v>129</v>
      </c>
      <c r="E245" s="98" t="s">
        <v>354</v>
      </c>
      <c r="F245" s="85" t="s">
        <v>911</v>
      </c>
      <c r="G245" s="98" t="s">
        <v>412</v>
      </c>
      <c r="H245" s="85" t="s">
        <v>692</v>
      </c>
      <c r="I245" s="85" t="s">
        <v>169</v>
      </c>
      <c r="J245" s="85"/>
      <c r="K245" s="95">
        <v>3.5700000000020595</v>
      </c>
      <c r="L245" s="98" t="s">
        <v>173</v>
      </c>
      <c r="M245" s="99">
        <v>4.5999999999999999E-2</v>
      </c>
      <c r="N245" s="99">
        <v>8.08000000000208E-2</v>
      </c>
      <c r="O245" s="95">
        <v>583229.43979500001</v>
      </c>
      <c r="P245" s="97">
        <v>89.05</v>
      </c>
      <c r="Q245" s="85"/>
      <c r="R245" s="95">
        <v>519.36581604900005</v>
      </c>
      <c r="S245" s="96">
        <v>2.3052547027470355E-3</v>
      </c>
      <c r="T245" s="96">
        <v>1.2826163666148835E-3</v>
      </c>
      <c r="U245" s="96">
        <v>3.4709222089204133E-4</v>
      </c>
    </row>
    <row r="246" spans="2:21">
      <c r="B246" s="88" t="s">
        <v>912</v>
      </c>
      <c r="C246" s="85" t="s">
        <v>913</v>
      </c>
      <c r="D246" s="98" t="s">
        <v>129</v>
      </c>
      <c r="E246" s="98" t="s">
        <v>354</v>
      </c>
      <c r="F246" s="85" t="s">
        <v>914</v>
      </c>
      <c r="G246" s="98" t="s">
        <v>408</v>
      </c>
      <c r="H246" s="85" t="s">
        <v>716</v>
      </c>
      <c r="I246" s="85" t="s">
        <v>358</v>
      </c>
      <c r="J246" s="85"/>
      <c r="K246" s="95">
        <v>0.97999999999646981</v>
      </c>
      <c r="L246" s="98" t="s">
        <v>173</v>
      </c>
      <c r="M246" s="99">
        <v>4.7E-2</v>
      </c>
      <c r="N246" s="99">
        <v>1.5199999999972262E-2</v>
      </c>
      <c r="O246" s="95">
        <v>151498.32007399999</v>
      </c>
      <c r="P246" s="97">
        <v>104.71</v>
      </c>
      <c r="Q246" s="85"/>
      <c r="R246" s="95">
        <v>158.63388582200002</v>
      </c>
      <c r="S246" s="96">
        <v>2.2924280952510653E-3</v>
      </c>
      <c r="T246" s="96">
        <v>3.9175935721541159E-4</v>
      </c>
      <c r="U246" s="96">
        <v>1.0601503995306797E-4</v>
      </c>
    </row>
    <row r="247" spans="2:21">
      <c r="B247" s="84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95"/>
      <c r="P247" s="97"/>
      <c r="Q247" s="85"/>
      <c r="R247" s="85"/>
      <c r="S247" s="85"/>
      <c r="T247" s="96"/>
      <c r="U247" s="85"/>
    </row>
    <row r="248" spans="2:21">
      <c r="B248" s="103" t="s">
        <v>50</v>
      </c>
      <c r="C248" s="83"/>
      <c r="D248" s="83"/>
      <c r="E248" s="83"/>
      <c r="F248" s="83"/>
      <c r="G248" s="83"/>
      <c r="H248" s="83"/>
      <c r="I248" s="83"/>
      <c r="J248" s="83"/>
      <c r="K248" s="92">
        <v>4.5151073325455826</v>
      </c>
      <c r="L248" s="83"/>
      <c r="M248" s="83"/>
      <c r="N248" s="105">
        <v>5.0214697996119974E-2</v>
      </c>
      <c r="O248" s="92"/>
      <c r="P248" s="94"/>
      <c r="Q248" s="83"/>
      <c r="R248" s="92">
        <v>13485.615205053</v>
      </c>
      <c r="S248" s="83"/>
      <c r="T248" s="93">
        <v>3.3303829865921744E-2</v>
      </c>
      <c r="U248" s="93">
        <v>9.012437836639825E-3</v>
      </c>
    </row>
    <row r="249" spans="2:21">
      <c r="B249" s="88" t="s">
        <v>915</v>
      </c>
      <c r="C249" s="85" t="s">
        <v>916</v>
      </c>
      <c r="D249" s="98" t="s">
        <v>129</v>
      </c>
      <c r="E249" s="98" t="s">
        <v>354</v>
      </c>
      <c r="F249" s="85" t="s">
        <v>917</v>
      </c>
      <c r="G249" s="98" t="s">
        <v>895</v>
      </c>
      <c r="H249" s="85" t="s">
        <v>430</v>
      </c>
      <c r="I249" s="85" t="s">
        <v>358</v>
      </c>
      <c r="J249" s="85"/>
      <c r="K249" s="95">
        <v>3.2899999999998824</v>
      </c>
      <c r="L249" s="98" t="s">
        <v>173</v>
      </c>
      <c r="M249" s="99">
        <v>3.49E-2</v>
      </c>
      <c r="N249" s="99">
        <v>3.8899999999999199E-2</v>
      </c>
      <c r="O249" s="95">
        <v>5198359.9958229996</v>
      </c>
      <c r="P249" s="97">
        <v>101.13</v>
      </c>
      <c r="Q249" s="85"/>
      <c r="R249" s="95">
        <v>5257.101598878</v>
      </c>
      <c r="S249" s="96">
        <v>2.4440790436455174E-3</v>
      </c>
      <c r="T249" s="96">
        <v>1.2982842426891713E-2</v>
      </c>
      <c r="U249" s="96">
        <v>3.5133214644175069E-3</v>
      </c>
    </row>
    <row r="250" spans="2:21">
      <c r="B250" s="88" t="s">
        <v>918</v>
      </c>
      <c r="C250" s="85" t="s">
        <v>919</v>
      </c>
      <c r="D250" s="98" t="s">
        <v>129</v>
      </c>
      <c r="E250" s="98" t="s">
        <v>354</v>
      </c>
      <c r="F250" s="85" t="s">
        <v>920</v>
      </c>
      <c r="G250" s="98" t="s">
        <v>895</v>
      </c>
      <c r="H250" s="85" t="s">
        <v>618</v>
      </c>
      <c r="I250" s="85" t="s">
        <v>169</v>
      </c>
      <c r="J250" s="85"/>
      <c r="K250" s="95">
        <v>5.3800000000003516</v>
      </c>
      <c r="L250" s="98" t="s">
        <v>173</v>
      </c>
      <c r="M250" s="99">
        <v>4.6900000000000004E-2</v>
      </c>
      <c r="N250" s="99">
        <v>5.7500000000006601E-2</v>
      </c>
      <c r="O250" s="95">
        <v>2307894.1671549999</v>
      </c>
      <c r="P250" s="97">
        <v>98.34</v>
      </c>
      <c r="Q250" s="85"/>
      <c r="R250" s="95">
        <v>2269.5831083900002</v>
      </c>
      <c r="S250" s="96">
        <v>1.0711713522100778E-3</v>
      </c>
      <c r="T250" s="96">
        <v>5.6049211370103992E-3</v>
      </c>
      <c r="U250" s="96">
        <v>1.5167625924687857E-3</v>
      </c>
    </row>
    <row r="251" spans="2:21">
      <c r="B251" s="88" t="s">
        <v>921</v>
      </c>
      <c r="C251" s="85" t="s">
        <v>922</v>
      </c>
      <c r="D251" s="98" t="s">
        <v>129</v>
      </c>
      <c r="E251" s="98" t="s">
        <v>354</v>
      </c>
      <c r="F251" s="85" t="s">
        <v>920</v>
      </c>
      <c r="G251" s="98" t="s">
        <v>895</v>
      </c>
      <c r="H251" s="85" t="s">
        <v>618</v>
      </c>
      <c r="I251" s="85" t="s">
        <v>169</v>
      </c>
      <c r="J251" s="85"/>
      <c r="K251" s="95">
        <v>5.5399999999997736</v>
      </c>
      <c r="L251" s="98" t="s">
        <v>173</v>
      </c>
      <c r="M251" s="99">
        <v>4.6900000000000004E-2</v>
      </c>
      <c r="N251" s="99">
        <v>5.8499999999997103E-2</v>
      </c>
      <c r="O251" s="95">
        <v>5392190.2087540003</v>
      </c>
      <c r="P251" s="97">
        <v>99.48</v>
      </c>
      <c r="Q251" s="85"/>
      <c r="R251" s="95">
        <v>5364.150846343</v>
      </c>
      <c r="S251" s="96">
        <v>3.0213565147038687E-3</v>
      </c>
      <c r="T251" s="96">
        <v>1.3247209300085119E-2</v>
      </c>
      <c r="U251" s="96">
        <v>3.5848624859851322E-3</v>
      </c>
    </row>
    <row r="252" spans="2:21">
      <c r="B252" s="88" t="s">
        <v>923</v>
      </c>
      <c r="C252" s="85" t="s">
        <v>924</v>
      </c>
      <c r="D252" s="98" t="s">
        <v>129</v>
      </c>
      <c r="E252" s="98" t="s">
        <v>354</v>
      </c>
      <c r="F252" s="85" t="s">
        <v>703</v>
      </c>
      <c r="G252" s="98" t="s">
        <v>530</v>
      </c>
      <c r="H252" s="85" t="s">
        <v>692</v>
      </c>
      <c r="I252" s="85" t="s">
        <v>358</v>
      </c>
      <c r="J252" s="85"/>
      <c r="K252" s="95">
        <v>2.7999999999989917</v>
      </c>
      <c r="L252" s="98" t="s">
        <v>173</v>
      </c>
      <c r="M252" s="99">
        <v>6.7000000000000004E-2</v>
      </c>
      <c r="N252" s="99">
        <v>4.7699999999994282E-2</v>
      </c>
      <c r="O252" s="95">
        <v>591173.477633</v>
      </c>
      <c r="P252" s="97">
        <v>100.61</v>
      </c>
      <c r="Q252" s="85"/>
      <c r="R252" s="95">
        <v>594.77965144199993</v>
      </c>
      <c r="S252" s="96">
        <v>4.9088678094606232E-4</v>
      </c>
      <c r="T252" s="96">
        <v>1.4688570019345108E-3</v>
      </c>
      <c r="U252" s="96">
        <v>3.9749129376840021E-4</v>
      </c>
    </row>
    <row r="253" spans="2:21">
      <c r="B253" s="157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</row>
    <row r="254" spans="2:21">
      <c r="B254" s="157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</row>
    <row r="255" spans="2:21">
      <c r="C255" s="1"/>
      <c r="D255" s="1"/>
      <c r="E255" s="1"/>
      <c r="F255" s="1"/>
    </row>
    <row r="256" spans="2:21">
      <c r="B256" s="100" t="s">
        <v>261</v>
      </c>
      <c r="C256" s="101"/>
      <c r="D256" s="101"/>
      <c r="E256" s="101"/>
      <c r="F256" s="101"/>
      <c r="G256" s="101"/>
      <c r="H256" s="101"/>
      <c r="I256" s="101"/>
      <c r="J256" s="101"/>
      <c r="K256" s="101"/>
    </row>
    <row r="257" spans="2:11">
      <c r="B257" s="100" t="s">
        <v>121</v>
      </c>
      <c r="C257" s="101"/>
      <c r="D257" s="101"/>
      <c r="E257" s="101"/>
      <c r="F257" s="101"/>
      <c r="G257" s="101"/>
      <c r="H257" s="101"/>
      <c r="I257" s="101"/>
      <c r="J257" s="101"/>
      <c r="K257" s="101"/>
    </row>
    <row r="258" spans="2:11">
      <c r="B258" s="100" t="s">
        <v>244</v>
      </c>
      <c r="C258" s="101"/>
      <c r="D258" s="101"/>
      <c r="E258" s="101"/>
      <c r="F258" s="101"/>
      <c r="G258" s="101"/>
      <c r="H258" s="101"/>
      <c r="I258" s="101"/>
      <c r="J258" s="101"/>
      <c r="K258" s="101"/>
    </row>
    <row r="259" spans="2:11">
      <c r="B259" s="100" t="s">
        <v>252</v>
      </c>
      <c r="C259" s="101"/>
      <c r="D259" s="101"/>
      <c r="E259" s="101"/>
      <c r="F259" s="101"/>
      <c r="G259" s="101"/>
      <c r="H259" s="101"/>
      <c r="I259" s="101"/>
      <c r="J259" s="101"/>
      <c r="K259" s="101"/>
    </row>
    <row r="260" spans="2:11">
      <c r="B260" s="148" t="s">
        <v>257</v>
      </c>
      <c r="C260" s="148"/>
      <c r="D260" s="148"/>
      <c r="E260" s="148"/>
      <c r="F260" s="148"/>
      <c r="G260" s="148"/>
      <c r="H260" s="148"/>
      <c r="I260" s="148"/>
      <c r="J260" s="148"/>
      <c r="K260" s="148"/>
    </row>
    <row r="261" spans="2:11">
      <c r="C261" s="1"/>
      <c r="D261" s="1"/>
      <c r="E261" s="1"/>
      <c r="F261" s="1"/>
    </row>
    <row r="262" spans="2:11">
      <c r="C262" s="1"/>
      <c r="D262" s="1"/>
      <c r="E262" s="1"/>
      <c r="F262" s="1"/>
    </row>
    <row r="263" spans="2:11">
      <c r="C263" s="1"/>
      <c r="D263" s="1"/>
      <c r="E263" s="1"/>
      <c r="F263" s="1"/>
    </row>
    <row r="264" spans="2:11">
      <c r="C264" s="1"/>
      <c r="D264" s="1"/>
      <c r="E264" s="1"/>
      <c r="F264" s="1"/>
    </row>
    <row r="265" spans="2:11">
      <c r="C265" s="1"/>
      <c r="D265" s="1"/>
      <c r="E265" s="1"/>
      <c r="F265" s="1"/>
    </row>
    <row r="266" spans="2:11">
      <c r="C266" s="1"/>
      <c r="D266" s="1"/>
      <c r="E266" s="1"/>
      <c r="F266" s="1"/>
    </row>
    <row r="267" spans="2:11">
      <c r="C267" s="1"/>
      <c r="D267" s="1"/>
      <c r="E267" s="1"/>
      <c r="F267" s="1"/>
    </row>
    <row r="268" spans="2:11">
      <c r="C268" s="1"/>
      <c r="D268" s="1"/>
      <c r="E268" s="1"/>
      <c r="F268" s="1"/>
    </row>
    <row r="269" spans="2:11">
      <c r="C269" s="1"/>
      <c r="D269" s="1"/>
      <c r="E269" s="1"/>
      <c r="F269" s="1"/>
    </row>
    <row r="270" spans="2:11">
      <c r="C270" s="1"/>
      <c r="D270" s="1"/>
      <c r="E270" s="1"/>
      <c r="F270" s="1"/>
    </row>
    <row r="271" spans="2:11">
      <c r="C271" s="1"/>
      <c r="D271" s="1"/>
      <c r="E271" s="1"/>
      <c r="F271" s="1"/>
    </row>
    <row r="272" spans="2:11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260:K260"/>
  </mergeCells>
  <phoneticPr fontId="3" type="noConversion"/>
  <conditionalFormatting sqref="B12:B252">
    <cfRule type="cellIs" dxfId="32" priority="2" operator="equal">
      <formula>"NR3"</formula>
    </cfRule>
  </conditionalFormatting>
  <conditionalFormatting sqref="B12:B252">
    <cfRule type="containsText" dxfId="31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$BE$7:$BE$24</formula1>
    </dataValidation>
    <dataValidation allowBlank="1" showInputMessage="1" showErrorMessage="1" sqref="H2 B34 Q9 B36 B258 B260"/>
    <dataValidation type="list" allowBlank="1" showInputMessage="1" showErrorMessage="1" sqref="I12:I35 I261:I828 I37:I259">
      <formula1>$BG$7:$BG$10</formula1>
    </dataValidation>
    <dataValidation type="list" allowBlank="1" showInputMessage="1" showErrorMessage="1" sqref="E12:E35 E261:E822 E37:E259">
      <formula1>$BC$7:$BC$24</formula1>
    </dataValidation>
    <dataValidation type="list" allowBlank="1" showInputMessage="1" showErrorMessage="1" sqref="L12:L828">
      <formula1>$BH$7:$BH$20</formula1>
    </dataValidation>
    <dataValidation type="list" allowBlank="1" showInputMessage="1" showErrorMessage="1" sqref="G12:G35 G261:G555 G37:G259">
      <formula1>$BE$7:$BE$29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21.140625" style="2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188</v>
      </c>
      <c r="C1" s="79" t="s" vm="1">
        <v>262</v>
      </c>
    </row>
    <row r="2" spans="2:62">
      <c r="B2" s="57" t="s">
        <v>187</v>
      </c>
      <c r="C2" s="79" t="s">
        <v>263</v>
      </c>
    </row>
    <row r="3" spans="2:62">
      <c r="B3" s="57" t="s">
        <v>189</v>
      </c>
      <c r="C3" s="79" t="s">
        <v>264</v>
      </c>
    </row>
    <row r="4" spans="2:62">
      <c r="B4" s="57" t="s">
        <v>190</v>
      </c>
      <c r="C4" s="79">
        <v>74</v>
      </c>
    </row>
    <row r="6" spans="2:62" ht="26.25" customHeight="1">
      <c r="B6" s="151" t="s">
        <v>218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  <c r="BJ6" s="3"/>
    </row>
    <row r="7" spans="2:62" ht="26.25" customHeight="1">
      <c r="B7" s="151" t="s">
        <v>98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  <c r="BF7" s="3"/>
      <c r="BJ7" s="3"/>
    </row>
    <row r="8" spans="2:62" s="3" customFormat="1" ht="78.75">
      <c r="B8" s="23" t="s">
        <v>124</v>
      </c>
      <c r="C8" s="31" t="s">
        <v>48</v>
      </c>
      <c r="D8" s="31" t="s">
        <v>128</v>
      </c>
      <c r="E8" s="31" t="s">
        <v>234</v>
      </c>
      <c r="F8" s="31" t="s">
        <v>126</v>
      </c>
      <c r="G8" s="31" t="s">
        <v>68</v>
      </c>
      <c r="H8" s="31" t="s">
        <v>110</v>
      </c>
      <c r="I8" s="14" t="s">
        <v>246</v>
      </c>
      <c r="J8" s="14" t="s">
        <v>245</v>
      </c>
      <c r="K8" s="31" t="s">
        <v>260</v>
      </c>
      <c r="L8" s="14" t="s">
        <v>65</v>
      </c>
      <c r="M8" s="14" t="s">
        <v>62</v>
      </c>
      <c r="N8" s="14" t="s">
        <v>191</v>
      </c>
      <c r="O8" s="15" t="s">
        <v>193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253</v>
      </c>
      <c r="J9" s="17"/>
      <c r="K9" s="17" t="s">
        <v>249</v>
      </c>
      <c r="L9" s="17" t="s">
        <v>249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80" t="s">
        <v>32</v>
      </c>
      <c r="C11" s="81"/>
      <c r="D11" s="81"/>
      <c r="E11" s="81"/>
      <c r="F11" s="81"/>
      <c r="G11" s="81"/>
      <c r="H11" s="81"/>
      <c r="I11" s="89"/>
      <c r="J11" s="91"/>
      <c r="K11" s="89">
        <v>363.54048985400016</v>
      </c>
      <c r="L11" s="89">
        <v>114200.97303149405</v>
      </c>
      <c r="M11" s="81"/>
      <c r="N11" s="90">
        <v>1</v>
      </c>
      <c r="O11" s="90">
        <v>7.6320520397502783E-2</v>
      </c>
      <c r="BF11" s="1"/>
      <c r="BG11" s="3"/>
      <c r="BH11" s="1"/>
      <c r="BJ11" s="1"/>
    </row>
    <row r="12" spans="2:62" ht="20.25">
      <c r="B12" s="82" t="s">
        <v>241</v>
      </c>
      <c r="C12" s="83"/>
      <c r="D12" s="83"/>
      <c r="E12" s="83"/>
      <c r="F12" s="83"/>
      <c r="G12" s="83"/>
      <c r="H12" s="83"/>
      <c r="I12" s="92"/>
      <c r="J12" s="94"/>
      <c r="K12" s="92">
        <v>320.42644458700005</v>
      </c>
      <c r="L12" s="92">
        <v>84315.343864461014</v>
      </c>
      <c r="M12" s="83"/>
      <c r="N12" s="93">
        <v>0.7383067028790441</v>
      </c>
      <c r="O12" s="93">
        <v>5.6347951776693127E-2</v>
      </c>
      <c r="BG12" s="4"/>
    </row>
    <row r="13" spans="2:62">
      <c r="B13" s="103" t="s">
        <v>925</v>
      </c>
      <c r="C13" s="83"/>
      <c r="D13" s="83"/>
      <c r="E13" s="83"/>
      <c r="F13" s="83"/>
      <c r="G13" s="83"/>
      <c r="H13" s="83"/>
      <c r="I13" s="92"/>
      <c r="J13" s="94"/>
      <c r="K13" s="92">
        <v>167.08222231600001</v>
      </c>
      <c r="L13" s="92">
        <v>61113.009391688007</v>
      </c>
      <c r="M13" s="83"/>
      <c r="N13" s="93">
        <v>0.53513562773965517</v>
      </c>
      <c r="O13" s="93">
        <v>4.0841829592334816E-2</v>
      </c>
    </row>
    <row r="14" spans="2:62">
      <c r="B14" s="88" t="s">
        <v>926</v>
      </c>
      <c r="C14" s="85" t="s">
        <v>927</v>
      </c>
      <c r="D14" s="98" t="s">
        <v>129</v>
      </c>
      <c r="E14" s="98" t="s">
        <v>354</v>
      </c>
      <c r="F14" s="85" t="s">
        <v>928</v>
      </c>
      <c r="G14" s="98" t="s">
        <v>199</v>
      </c>
      <c r="H14" s="98" t="s">
        <v>173</v>
      </c>
      <c r="I14" s="95">
        <v>8697.3000479999992</v>
      </c>
      <c r="J14" s="97">
        <v>19820</v>
      </c>
      <c r="K14" s="85"/>
      <c r="L14" s="95">
        <v>1723.804871712</v>
      </c>
      <c r="M14" s="96">
        <v>1.7154512063868676E-4</v>
      </c>
      <c r="N14" s="96">
        <v>1.5094484976381186E-2</v>
      </c>
      <c r="O14" s="96">
        <v>1.1520189485296998E-3</v>
      </c>
    </row>
    <row r="15" spans="2:62">
      <c r="B15" s="88" t="s">
        <v>929</v>
      </c>
      <c r="C15" s="85" t="s">
        <v>930</v>
      </c>
      <c r="D15" s="98" t="s">
        <v>129</v>
      </c>
      <c r="E15" s="98" t="s">
        <v>354</v>
      </c>
      <c r="F15" s="85">
        <v>29389</v>
      </c>
      <c r="G15" s="98" t="s">
        <v>931</v>
      </c>
      <c r="H15" s="98" t="s">
        <v>173</v>
      </c>
      <c r="I15" s="95">
        <v>2470.7156209999998</v>
      </c>
      <c r="J15" s="97">
        <v>46950</v>
      </c>
      <c r="K15" s="95">
        <v>6.5507567159999995</v>
      </c>
      <c r="L15" s="95">
        <v>1166.5517405590001</v>
      </c>
      <c r="M15" s="96">
        <v>2.3173352340233046E-5</v>
      </c>
      <c r="N15" s="96">
        <v>1.0214901936407244E-2</v>
      </c>
      <c r="O15" s="96">
        <v>7.7960663159605981E-4</v>
      </c>
    </row>
    <row r="16" spans="2:62" ht="20.25">
      <c r="B16" s="88" t="s">
        <v>932</v>
      </c>
      <c r="C16" s="85" t="s">
        <v>933</v>
      </c>
      <c r="D16" s="98" t="s">
        <v>129</v>
      </c>
      <c r="E16" s="98" t="s">
        <v>354</v>
      </c>
      <c r="F16" s="85" t="s">
        <v>429</v>
      </c>
      <c r="G16" s="98" t="s">
        <v>412</v>
      </c>
      <c r="H16" s="98" t="s">
        <v>173</v>
      </c>
      <c r="I16" s="95">
        <v>17916.632621000001</v>
      </c>
      <c r="J16" s="97">
        <v>5416</v>
      </c>
      <c r="K16" s="85"/>
      <c r="L16" s="95">
        <v>970.364822753</v>
      </c>
      <c r="M16" s="96">
        <v>1.3625915080296594E-4</v>
      </c>
      <c r="N16" s="96">
        <v>8.4969925999264055E-3</v>
      </c>
      <c r="O16" s="96">
        <v>6.4849489704011352E-4</v>
      </c>
      <c r="BF16" s="4"/>
    </row>
    <row r="17" spans="2:15">
      <c r="B17" s="88" t="s">
        <v>934</v>
      </c>
      <c r="C17" s="85" t="s">
        <v>935</v>
      </c>
      <c r="D17" s="98" t="s">
        <v>129</v>
      </c>
      <c r="E17" s="98" t="s">
        <v>354</v>
      </c>
      <c r="F17" s="85" t="s">
        <v>732</v>
      </c>
      <c r="G17" s="98" t="s">
        <v>733</v>
      </c>
      <c r="H17" s="98" t="s">
        <v>173</v>
      </c>
      <c r="I17" s="95">
        <v>5637.5076950000002</v>
      </c>
      <c r="J17" s="97">
        <v>46960</v>
      </c>
      <c r="K17" s="85"/>
      <c r="L17" s="95">
        <v>2647.3736137810001</v>
      </c>
      <c r="M17" s="96">
        <v>1.3186171019972267E-4</v>
      </c>
      <c r="N17" s="96">
        <v>2.3181708031952707E-2</v>
      </c>
      <c r="O17" s="96">
        <v>1.7692400207016006E-3</v>
      </c>
    </row>
    <row r="18" spans="2:15">
      <c r="B18" s="88" t="s">
        <v>936</v>
      </c>
      <c r="C18" s="85" t="s">
        <v>937</v>
      </c>
      <c r="D18" s="98" t="s">
        <v>129</v>
      </c>
      <c r="E18" s="98" t="s">
        <v>354</v>
      </c>
      <c r="F18" s="85" t="s">
        <v>437</v>
      </c>
      <c r="G18" s="98" t="s">
        <v>412</v>
      </c>
      <c r="H18" s="98" t="s">
        <v>173</v>
      </c>
      <c r="I18" s="95">
        <v>40379.891861999997</v>
      </c>
      <c r="J18" s="97">
        <v>2050</v>
      </c>
      <c r="K18" s="95">
        <v>20.599452234000001</v>
      </c>
      <c r="L18" s="95">
        <v>848.38723539800003</v>
      </c>
      <c r="M18" s="96">
        <v>1.1570094630991516E-4</v>
      </c>
      <c r="N18" s="96">
        <v>7.4288967324650903E-3</v>
      </c>
      <c r="O18" s="96">
        <v>5.6697726460104363E-4</v>
      </c>
    </row>
    <row r="19" spans="2:15">
      <c r="B19" s="88" t="s">
        <v>938</v>
      </c>
      <c r="C19" s="85" t="s">
        <v>939</v>
      </c>
      <c r="D19" s="98" t="s">
        <v>129</v>
      </c>
      <c r="E19" s="98" t="s">
        <v>354</v>
      </c>
      <c r="F19" s="85" t="s">
        <v>446</v>
      </c>
      <c r="G19" s="98" t="s">
        <v>447</v>
      </c>
      <c r="H19" s="98" t="s">
        <v>173</v>
      </c>
      <c r="I19" s="95">
        <v>607442.70562799997</v>
      </c>
      <c r="J19" s="97">
        <v>255.1</v>
      </c>
      <c r="K19" s="85"/>
      <c r="L19" s="95">
        <v>1549.586342069</v>
      </c>
      <c r="M19" s="96">
        <v>2.1965135960980666E-4</v>
      </c>
      <c r="N19" s="96">
        <v>1.356894167304213E-2</v>
      </c>
      <c r="O19" s="96">
        <v>1.0355886897299375E-3</v>
      </c>
    </row>
    <row r="20" spans="2:15">
      <c r="B20" s="88" t="s">
        <v>940</v>
      </c>
      <c r="C20" s="85" t="s">
        <v>941</v>
      </c>
      <c r="D20" s="98" t="s">
        <v>129</v>
      </c>
      <c r="E20" s="98" t="s">
        <v>354</v>
      </c>
      <c r="F20" s="85" t="s">
        <v>393</v>
      </c>
      <c r="G20" s="98" t="s">
        <v>362</v>
      </c>
      <c r="H20" s="98" t="s">
        <v>173</v>
      </c>
      <c r="I20" s="95">
        <v>15356.878743999998</v>
      </c>
      <c r="J20" s="97">
        <v>8642</v>
      </c>
      <c r="K20" s="85"/>
      <c r="L20" s="95">
        <v>1327.1414610270001</v>
      </c>
      <c r="M20" s="96">
        <v>1.5306361628082674E-4</v>
      </c>
      <c r="N20" s="96">
        <v>1.1621104670106483E-2</v>
      </c>
      <c r="O20" s="96">
        <v>8.8692875601637682E-4</v>
      </c>
    </row>
    <row r="21" spans="2:15">
      <c r="B21" s="88" t="s">
        <v>942</v>
      </c>
      <c r="C21" s="85" t="s">
        <v>943</v>
      </c>
      <c r="D21" s="98" t="s">
        <v>129</v>
      </c>
      <c r="E21" s="98" t="s">
        <v>354</v>
      </c>
      <c r="F21" s="85" t="s">
        <v>703</v>
      </c>
      <c r="G21" s="98" t="s">
        <v>530</v>
      </c>
      <c r="H21" s="98" t="s">
        <v>173</v>
      </c>
      <c r="I21" s="95">
        <v>287607.45034400001</v>
      </c>
      <c r="J21" s="97">
        <v>179.3</v>
      </c>
      <c r="K21" s="85"/>
      <c r="L21" s="95">
        <v>515.68015845400009</v>
      </c>
      <c r="M21" s="96">
        <v>8.9742672773442854E-5</v>
      </c>
      <c r="N21" s="96">
        <v>4.5155496031700814E-3</v>
      </c>
      <c r="O21" s="96">
        <v>3.4462909559467779E-4</v>
      </c>
    </row>
    <row r="22" spans="2:15">
      <c r="B22" s="88" t="s">
        <v>944</v>
      </c>
      <c r="C22" s="85" t="s">
        <v>945</v>
      </c>
      <c r="D22" s="98" t="s">
        <v>129</v>
      </c>
      <c r="E22" s="98" t="s">
        <v>354</v>
      </c>
      <c r="F22" s="85" t="s">
        <v>466</v>
      </c>
      <c r="G22" s="98" t="s">
        <v>362</v>
      </c>
      <c r="H22" s="98" t="s">
        <v>173</v>
      </c>
      <c r="I22" s="95">
        <v>194075.65627100001</v>
      </c>
      <c r="J22" s="97">
        <v>1277</v>
      </c>
      <c r="K22" s="85"/>
      <c r="L22" s="95">
        <v>2478.3461305830001</v>
      </c>
      <c r="M22" s="96">
        <v>1.6672922941684238E-4</v>
      </c>
      <c r="N22" s="96">
        <v>2.1701620089519973E-2</v>
      </c>
      <c r="O22" s="96">
        <v>1.6562789387010654E-3</v>
      </c>
    </row>
    <row r="23" spans="2:15">
      <c r="B23" s="88" t="s">
        <v>946</v>
      </c>
      <c r="C23" s="85" t="s">
        <v>947</v>
      </c>
      <c r="D23" s="98" t="s">
        <v>129</v>
      </c>
      <c r="E23" s="98" t="s">
        <v>354</v>
      </c>
      <c r="F23" s="85" t="s">
        <v>948</v>
      </c>
      <c r="G23" s="98" t="s">
        <v>895</v>
      </c>
      <c r="H23" s="98" t="s">
        <v>173</v>
      </c>
      <c r="I23" s="95">
        <v>311299.86560800002</v>
      </c>
      <c r="J23" s="97">
        <v>1121</v>
      </c>
      <c r="K23" s="85"/>
      <c r="L23" s="95">
        <v>3489.6714936819999</v>
      </c>
      <c r="M23" s="96">
        <v>2.6520358621751142E-4</v>
      </c>
      <c r="N23" s="96">
        <v>3.0557283366750537E-2</v>
      </c>
      <c r="O23" s="96">
        <v>2.332147768484357E-3</v>
      </c>
    </row>
    <row r="24" spans="2:15">
      <c r="B24" s="88" t="s">
        <v>949</v>
      </c>
      <c r="C24" s="85" t="s">
        <v>950</v>
      </c>
      <c r="D24" s="98" t="s">
        <v>129</v>
      </c>
      <c r="E24" s="98" t="s">
        <v>354</v>
      </c>
      <c r="F24" s="85" t="s">
        <v>609</v>
      </c>
      <c r="G24" s="98" t="s">
        <v>479</v>
      </c>
      <c r="H24" s="98" t="s">
        <v>173</v>
      </c>
      <c r="I24" s="95">
        <v>43423.785860999997</v>
      </c>
      <c r="J24" s="97">
        <v>1955</v>
      </c>
      <c r="K24" s="85"/>
      <c r="L24" s="95">
        <v>848.93501359499999</v>
      </c>
      <c r="M24" s="96">
        <v>1.6956104375864426E-4</v>
      </c>
      <c r="N24" s="96">
        <v>7.4336933483122149E-3</v>
      </c>
      <c r="O24" s="96">
        <v>5.6734334481864325E-4</v>
      </c>
    </row>
    <row r="25" spans="2:15">
      <c r="B25" s="88" t="s">
        <v>951</v>
      </c>
      <c r="C25" s="85" t="s">
        <v>952</v>
      </c>
      <c r="D25" s="98" t="s">
        <v>129</v>
      </c>
      <c r="E25" s="98" t="s">
        <v>354</v>
      </c>
      <c r="F25" s="85" t="s">
        <v>478</v>
      </c>
      <c r="G25" s="98" t="s">
        <v>479</v>
      </c>
      <c r="H25" s="98" t="s">
        <v>173</v>
      </c>
      <c r="I25" s="95">
        <v>36365.031004999997</v>
      </c>
      <c r="J25" s="97">
        <v>2484</v>
      </c>
      <c r="K25" s="85"/>
      <c r="L25" s="95">
        <v>903.30737017399997</v>
      </c>
      <c r="M25" s="96">
        <v>1.6962981220626725E-4</v>
      </c>
      <c r="N25" s="96">
        <v>7.9098044981183151E-3</v>
      </c>
      <c r="O25" s="96">
        <v>6.0368039553889807E-4</v>
      </c>
    </row>
    <row r="26" spans="2:15">
      <c r="B26" s="88" t="s">
        <v>953</v>
      </c>
      <c r="C26" s="85" t="s">
        <v>954</v>
      </c>
      <c r="D26" s="98" t="s">
        <v>129</v>
      </c>
      <c r="E26" s="98" t="s">
        <v>354</v>
      </c>
      <c r="F26" s="85" t="s">
        <v>955</v>
      </c>
      <c r="G26" s="98" t="s">
        <v>604</v>
      </c>
      <c r="H26" s="98" t="s">
        <v>173</v>
      </c>
      <c r="I26" s="95">
        <v>460.23167499999994</v>
      </c>
      <c r="J26" s="97">
        <v>84650</v>
      </c>
      <c r="K26" s="85"/>
      <c r="L26" s="95">
        <v>389.58611325000004</v>
      </c>
      <c r="M26" s="96">
        <v>5.9782249504998847E-5</v>
      </c>
      <c r="N26" s="96">
        <v>3.4114080021241237E-3</v>
      </c>
      <c r="O26" s="96">
        <v>2.6036043401031841E-4</v>
      </c>
    </row>
    <row r="27" spans="2:15">
      <c r="B27" s="88" t="s">
        <v>956</v>
      </c>
      <c r="C27" s="85" t="s">
        <v>957</v>
      </c>
      <c r="D27" s="98" t="s">
        <v>129</v>
      </c>
      <c r="E27" s="98" t="s">
        <v>354</v>
      </c>
      <c r="F27" s="85" t="s">
        <v>958</v>
      </c>
      <c r="G27" s="98" t="s">
        <v>959</v>
      </c>
      <c r="H27" s="98" t="s">
        <v>173</v>
      </c>
      <c r="I27" s="95">
        <v>7101.2798530000009</v>
      </c>
      <c r="J27" s="97">
        <v>5985</v>
      </c>
      <c r="K27" s="85"/>
      <c r="L27" s="95">
        <v>425.01159882100001</v>
      </c>
      <c r="M27" s="96">
        <v>6.7067567008942077E-5</v>
      </c>
      <c r="N27" s="96">
        <v>3.7216110120514593E-3</v>
      </c>
      <c r="O27" s="96">
        <v>2.8403528915684444E-4</v>
      </c>
    </row>
    <row r="28" spans="2:15">
      <c r="B28" s="88" t="s">
        <v>960</v>
      </c>
      <c r="C28" s="85" t="s">
        <v>961</v>
      </c>
      <c r="D28" s="98" t="s">
        <v>129</v>
      </c>
      <c r="E28" s="98" t="s">
        <v>354</v>
      </c>
      <c r="F28" s="85" t="s">
        <v>962</v>
      </c>
      <c r="G28" s="98" t="s">
        <v>530</v>
      </c>
      <c r="H28" s="98" t="s">
        <v>173</v>
      </c>
      <c r="I28" s="95">
        <v>18354.144433000001</v>
      </c>
      <c r="J28" s="97">
        <v>5692</v>
      </c>
      <c r="K28" s="85"/>
      <c r="L28" s="95">
        <v>1044.7179011220001</v>
      </c>
      <c r="M28" s="96">
        <v>1.6844622421297567E-5</v>
      </c>
      <c r="N28" s="96">
        <v>9.1480647965572967E-3</v>
      </c>
      <c r="O28" s="96">
        <v>6.981850659033283E-4</v>
      </c>
    </row>
    <row r="29" spans="2:15">
      <c r="B29" s="88" t="s">
        <v>963</v>
      </c>
      <c r="C29" s="85" t="s">
        <v>964</v>
      </c>
      <c r="D29" s="98" t="s">
        <v>129</v>
      </c>
      <c r="E29" s="98" t="s">
        <v>354</v>
      </c>
      <c r="F29" s="85" t="s">
        <v>917</v>
      </c>
      <c r="G29" s="98" t="s">
        <v>895</v>
      </c>
      <c r="H29" s="98" t="s">
        <v>173</v>
      </c>
      <c r="I29" s="95">
        <v>9881276.0770919994</v>
      </c>
      <c r="J29" s="97">
        <v>38.700000000000003</v>
      </c>
      <c r="K29" s="85"/>
      <c r="L29" s="95">
        <v>3824.0538418269994</v>
      </c>
      <c r="M29" s="96">
        <v>7.6289828903923322E-4</v>
      </c>
      <c r="N29" s="96">
        <v>3.3485299996282969E-2</v>
      </c>
      <c r="O29" s="96">
        <v>2.5556155213828148E-3</v>
      </c>
    </row>
    <row r="30" spans="2:15">
      <c r="B30" s="88" t="s">
        <v>965</v>
      </c>
      <c r="C30" s="85" t="s">
        <v>966</v>
      </c>
      <c r="D30" s="98" t="s">
        <v>129</v>
      </c>
      <c r="E30" s="98" t="s">
        <v>354</v>
      </c>
      <c r="F30" s="85" t="s">
        <v>770</v>
      </c>
      <c r="G30" s="98" t="s">
        <v>530</v>
      </c>
      <c r="H30" s="98" t="s">
        <v>173</v>
      </c>
      <c r="I30" s="95">
        <v>201733.17115000001</v>
      </c>
      <c r="J30" s="97">
        <v>1919</v>
      </c>
      <c r="K30" s="85"/>
      <c r="L30" s="95">
        <v>3871.2595543769999</v>
      </c>
      <c r="M30" s="96">
        <v>1.5756696900780018E-4</v>
      </c>
      <c r="N30" s="96">
        <v>3.3898656479129943E-2</v>
      </c>
      <c r="O30" s="96">
        <v>2.587163103263377E-3</v>
      </c>
    </row>
    <row r="31" spans="2:15">
      <c r="B31" s="88" t="s">
        <v>967</v>
      </c>
      <c r="C31" s="85" t="s">
        <v>968</v>
      </c>
      <c r="D31" s="98" t="s">
        <v>129</v>
      </c>
      <c r="E31" s="98" t="s">
        <v>354</v>
      </c>
      <c r="F31" s="85" t="s">
        <v>361</v>
      </c>
      <c r="G31" s="98" t="s">
        <v>362</v>
      </c>
      <c r="H31" s="98" t="s">
        <v>173</v>
      </c>
      <c r="I31" s="95">
        <v>318674.90759199997</v>
      </c>
      <c r="J31" s="97">
        <v>2382</v>
      </c>
      <c r="K31" s="95">
        <v>58.620567915999999</v>
      </c>
      <c r="L31" s="95">
        <v>7649.4568667660005</v>
      </c>
      <c r="M31" s="96">
        <v>2.1328677774079495E-4</v>
      </c>
      <c r="N31" s="96">
        <v>6.6982414104794469E-2</v>
      </c>
      <c r="O31" s="96">
        <v>5.1121327019589451E-3</v>
      </c>
    </row>
    <row r="32" spans="2:15">
      <c r="B32" s="88" t="s">
        <v>969</v>
      </c>
      <c r="C32" s="85" t="s">
        <v>970</v>
      </c>
      <c r="D32" s="98" t="s">
        <v>129</v>
      </c>
      <c r="E32" s="98" t="s">
        <v>354</v>
      </c>
      <c r="F32" s="85" t="s">
        <v>367</v>
      </c>
      <c r="G32" s="98" t="s">
        <v>362</v>
      </c>
      <c r="H32" s="98" t="s">
        <v>173</v>
      </c>
      <c r="I32" s="95">
        <v>52757.636898999997</v>
      </c>
      <c r="J32" s="97">
        <v>7460</v>
      </c>
      <c r="K32" s="85"/>
      <c r="L32" s="95">
        <v>3935.719712656</v>
      </c>
      <c r="M32" s="96">
        <v>2.2573457742645962E-4</v>
      </c>
      <c r="N32" s="96">
        <v>3.4463101392057466E-2</v>
      </c>
      <c r="O32" s="96">
        <v>2.630241832753729E-3</v>
      </c>
    </row>
    <row r="33" spans="2:15">
      <c r="B33" s="88" t="s">
        <v>971</v>
      </c>
      <c r="C33" s="85" t="s">
        <v>972</v>
      </c>
      <c r="D33" s="98" t="s">
        <v>129</v>
      </c>
      <c r="E33" s="98" t="s">
        <v>354</v>
      </c>
      <c r="F33" s="85" t="s">
        <v>504</v>
      </c>
      <c r="G33" s="98" t="s">
        <v>412</v>
      </c>
      <c r="H33" s="98" t="s">
        <v>173</v>
      </c>
      <c r="I33" s="95">
        <v>10106.439324999999</v>
      </c>
      <c r="J33" s="97">
        <v>18410</v>
      </c>
      <c r="K33" s="85"/>
      <c r="L33" s="95">
        <v>1860.5954797650002</v>
      </c>
      <c r="M33" s="96">
        <v>2.2557696120999345E-4</v>
      </c>
      <c r="N33" s="96">
        <v>1.6292290953176816E-2</v>
      </c>
      <c r="O33" s="96">
        <v>1.2434361240139813E-3</v>
      </c>
    </row>
    <row r="34" spans="2:15">
      <c r="B34" s="88" t="s">
        <v>973</v>
      </c>
      <c r="C34" s="85" t="s">
        <v>974</v>
      </c>
      <c r="D34" s="98" t="s">
        <v>129</v>
      </c>
      <c r="E34" s="98" t="s">
        <v>354</v>
      </c>
      <c r="F34" s="85" t="s">
        <v>975</v>
      </c>
      <c r="G34" s="98" t="s">
        <v>201</v>
      </c>
      <c r="H34" s="98" t="s">
        <v>173</v>
      </c>
      <c r="I34" s="95">
        <v>1834.61466</v>
      </c>
      <c r="J34" s="97">
        <v>44590</v>
      </c>
      <c r="K34" s="85"/>
      <c r="L34" s="95">
        <v>818.05467671499991</v>
      </c>
      <c r="M34" s="96">
        <v>2.9577452881241831E-5</v>
      </c>
      <c r="N34" s="96">
        <v>7.1632899002480382E-3</v>
      </c>
      <c r="O34" s="96">
        <v>5.4670601294510613E-4</v>
      </c>
    </row>
    <row r="35" spans="2:15">
      <c r="B35" s="88" t="s">
        <v>976</v>
      </c>
      <c r="C35" s="85" t="s">
        <v>977</v>
      </c>
      <c r="D35" s="98" t="s">
        <v>129</v>
      </c>
      <c r="E35" s="98" t="s">
        <v>354</v>
      </c>
      <c r="F35" s="85" t="s">
        <v>382</v>
      </c>
      <c r="G35" s="98" t="s">
        <v>362</v>
      </c>
      <c r="H35" s="98" t="s">
        <v>173</v>
      </c>
      <c r="I35" s="95">
        <v>295361.05015199998</v>
      </c>
      <c r="J35" s="97">
        <v>2415</v>
      </c>
      <c r="K35" s="85"/>
      <c r="L35" s="95">
        <v>7132.9693611639996</v>
      </c>
      <c r="M35" s="96">
        <v>2.2130708535934163E-4</v>
      </c>
      <c r="N35" s="96">
        <v>6.2459794972122416E-2</v>
      </c>
      <c r="O35" s="96">
        <v>4.7669640561937105E-3</v>
      </c>
    </row>
    <row r="36" spans="2:15">
      <c r="B36" s="88" t="s">
        <v>978</v>
      </c>
      <c r="C36" s="85" t="s">
        <v>979</v>
      </c>
      <c r="D36" s="98" t="s">
        <v>129</v>
      </c>
      <c r="E36" s="98" t="s">
        <v>354</v>
      </c>
      <c r="F36" s="85" t="s">
        <v>603</v>
      </c>
      <c r="G36" s="98" t="s">
        <v>604</v>
      </c>
      <c r="H36" s="98" t="s">
        <v>173</v>
      </c>
      <c r="I36" s="95">
        <v>4377.2243909999997</v>
      </c>
      <c r="J36" s="97">
        <v>54120</v>
      </c>
      <c r="K36" s="85"/>
      <c r="L36" s="95">
        <v>2368.953840611</v>
      </c>
      <c r="M36" s="96">
        <v>4.305257703232761E-4</v>
      </c>
      <c r="N36" s="96">
        <v>2.0743727288187779E-2</v>
      </c>
      <c r="O36" s="96">
        <v>1.5831720616183709E-3</v>
      </c>
    </row>
    <row r="37" spans="2:15">
      <c r="B37" s="88" t="s">
        <v>980</v>
      </c>
      <c r="C37" s="85" t="s">
        <v>981</v>
      </c>
      <c r="D37" s="98" t="s">
        <v>129</v>
      </c>
      <c r="E37" s="98" t="s">
        <v>354</v>
      </c>
      <c r="F37" s="85" t="s">
        <v>982</v>
      </c>
      <c r="G37" s="98" t="s">
        <v>530</v>
      </c>
      <c r="H37" s="98" t="s">
        <v>173</v>
      </c>
      <c r="I37" s="95">
        <v>4720.3417689999997</v>
      </c>
      <c r="J37" s="97">
        <v>17330</v>
      </c>
      <c r="K37" s="85"/>
      <c r="L37" s="95">
        <v>818.03522855200015</v>
      </c>
      <c r="M37" s="96">
        <v>3.3801889332950541E-5</v>
      </c>
      <c r="N37" s="96">
        <v>7.1631196025484347E-3</v>
      </c>
      <c r="O37" s="96">
        <v>5.4669301573604984E-4</v>
      </c>
    </row>
    <row r="38" spans="2:15">
      <c r="B38" s="88" t="s">
        <v>983</v>
      </c>
      <c r="C38" s="85" t="s">
        <v>984</v>
      </c>
      <c r="D38" s="98" t="s">
        <v>129</v>
      </c>
      <c r="E38" s="98" t="s">
        <v>354</v>
      </c>
      <c r="F38" s="85" t="s">
        <v>411</v>
      </c>
      <c r="G38" s="98" t="s">
        <v>412</v>
      </c>
      <c r="H38" s="98" t="s">
        <v>173</v>
      </c>
      <c r="I38" s="95">
        <v>22754.897288</v>
      </c>
      <c r="J38" s="97">
        <v>21190</v>
      </c>
      <c r="K38" s="85"/>
      <c r="L38" s="95">
        <v>4821.7627353809994</v>
      </c>
      <c r="M38" s="96">
        <v>1.8763403494733691E-4</v>
      </c>
      <c r="N38" s="96">
        <v>4.2221730755755173E-2</v>
      </c>
      <c r="O38" s="96">
        <v>3.2223844633624838E-3</v>
      </c>
    </row>
    <row r="39" spans="2:15">
      <c r="B39" s="88" t="s">
        <v>985</v>
      </c>
      <c r="C39" s="85" t="s">
        <v>986</v>
      </c>
      <c r="D39" s="98" t="s">
        <v>129</v>
      </c>
      <c r="E39" s="98" t="s">
        <v>354</v>
      </c>
      <c r="F39" s="85" t="s">
        <v>780</v>
      </c>
      <c r="G39" s="98" t="s">
        <v>160</v>
      </c>
      <c r="H39" s="98" t="s">
        <v>173</v>
      </c>
      <c r="I39" s="95">
        <v>49999.020463000008</v>
      </c>
      <c r="J39" s="97">
        <v>2398</v>
      </c>
      <c r="K39" s="95">
        <v>33.427967422999998</v>
      </c>
      <c r="L39" s="95">
        <v>1232.4044781370001</v>
      </c>
      <c r="M39" s="96">
        <v>2.0994194195045329E-4</v>
      </c>
      <c r="N39" s="96">
        <v>1.0791540959963018E-2</v>
      </c>
      <c r="O39" s="96">
        <v>8.2361602195534433E-4</v>
      </c>
    </row>
    <row r="40" spans="2:15">
      <c r="B40" s="88" t="s">
        <v>987</v>
      </c>
      <c r="C40" s="85" t="s">
        <v>988</v>
      </c>
      <c r="D40" s="98" t="s">
        <v>129</v>
      </c>
      <c r="E40" s="98" t="s">
        <v>354</v>
      </c>
      <c r="F40" s="85" t="s">
        <v>783</v>
      </c>
      <c r="G40" s="98" t="s">
        <v>784</v>
      </c>
      <c r="H40" s="98" t="s">
        <v>173</v>
      </c>
      <c r="I40" s="95">
        <v>27593.504830000002</v>
      </c>
      <c r="J40" s="97">
        <v>8710</v>
      </c>
      <c r="K40" s="95">
        <v>47.883478026999995</v>
      </c>
      <c r="L40" s="95">
        <v>2451.2777487570002</v>
      </c>
      <c r="M40" s="96">
        <v>2.3941735586072954E-4</v>
      </c>
      <c r="N40" s="96">
        <v>2.1464595998503384E-2</v>
      </c>
      <c r="O40" s="96">
        <v>1.6381891367279343E-3</v>
      </c>
    </row>
    <row r="41" spans="2:15">
      <c r="B41" s="84"/>
      <c r="C41" s="85"/>
      <c r="D41" s="85"/>
      <c r="E41" s="85"/>
      <c r="F41" s="85"/>
      <c r="G41" s="85"/>
      <c r="H41" s="85"/>
      <c r="I41" s="95"/>
      <c r="J41" s="97"/>
      <c r="K41" s="85"/>
      <c r="L41" s="85"/>
      <c r="M41" s="85"/>
      <c r="N41" s="96"/>
      <c r="O41" s="85"/>
    </row>
    <row r="42" spans="2:15">
      <c r="B42" s="103" t="s">
        <v>989</v>
      </c>
      <c r="C42" s="83"/>
      <c r="D42" s="83"/>
      <c r="E42" s="83"/>
      <c r="F42" s="83"/>
      <c r="G42" s="83"/>
      <c r="H42" s="83"/>
      <c r="I42" s="92"/>
      <c r="J42" s="94"/>
      <c r="K42" s="92">
        <v>132.396275847</v>
      </c>
      <c r="L42" s="92">
        <v>19875.138449800001</v>
      </c>
      <c r="M42" s="83"/>
      <c r="N42" s="93">
        <v>0.1740365070647768</v>
      </c>
      <c r="O42" s="93">
        <v>1.3282556787347436E-2</v>
      </c>
    </row>
    <row r="43" spans="2:15">
      <c r="B43" s="88" t="s">
        <v>990</v>
      </c>
      <c r="C43" s="85" t="s">
        <v>991</v>
      </c>
      <c r="D43" s="98" t="s">
        <v>129</v>
      </c>
      <c r="E43" s="98" t="s">
        <v>354</v>
      </c>
      <c r="F43" s="85" t="s">
        <v>992</v>
      </c>
      <c r="G43" s="98" t="s">
        <v>993</v>
      </c>
      <c r="H43" s="98" t="s">
        <v>173</v>
      </c>
      <c r="I43" s="95">
        <v>117178.198231</v>
      </c>
      <c r="J43" s="97">
        <v>381.8</v>
      </c>
      <c r="K43" s="85"/>
      <c r="L43" s="95">
        <v>447.386360857</v>
      </c>
      <c r="M43" s="96">
        <v>3.9474443977669991E-4</v>
      </c>
      <c r="N43" s="96">
        <v>3.9175354550930221E-3</v>
      </c>
      <c r="O43" s="96">
        <v>2.9898834460836737E-4</v>
      </c>
    </row>
    <row r="44" spans="2:15">
      <c r="B44" s="88" t="s">
        <v>994</v>
      </c>
      <c r="C44" s="85" t="s">
        <v>995</v>
      </c>
      <c r="D44" s="98" t="s">
        <v>129</v>
      </c>
      <c r="E44" s="98" t="s">
        <v>354</v>
      </c>
      <c r="F44" s="85" t="s">
        <v>894</v>
      </c>
      <c r="G44" s="98" t="s">
        <v>895</v>
      </c>
      <c r="H44" s="98" t="s">
        <v>173</v>
      </c>
      <c r="I44" s="95">
        <v>43131.782363999999</v>
      </c>
      <c r="J44" s="97">
        <v>2206</v>
      </c>
      <c r="K44" s="85"/>
      <c r="L44" s="95">
        <v>951.48711893899997</v>
      </c>
      <c r="M44" s="96">
        <v>3.2703658137046263E-4</v>
      </c>
      <c r="N44" s="96">
        <v>8.3316901220850479E-3</v>
      </c>
      <c r="O44" s="96">
        <v>6.3587892590826443E-4</v>
      </c>
    </row>
    <row r="45" spans="2:15">
      <c r="B45" s="88" t="s">
        <v>996</v>
      </c>
      <c r="C45" s="85" t="s">
        <v>997</v>
      </c>
      <c r="D45" s="98" t="s">
        <v>129</v>
      </c>
      <c r="E45" s="98" t="s">
        <v>354</v>
      </c>
      <c r="F45" s="85" t="s">
        <v>665</v>
      </c>
      <c r="G45" s="98" t="s">
        <v>412</v>
      </c>
      <c r="H45" s="98" t="s">
        <v>173</v>
      </c>
      <c r="I45" s="95">
        <v>50350.842306999999</v>
      </c>
      <c r="J45" s="97">
        <v>418.1</v>
      </c>
      <c r="K45" s="85"/>
      <c r="L45" s="95">
        <v>210.51687167099999</v>
      </c>
      <c r="M45" s="96">
        <v>2.3892362237342451E-4</v>
      </c>
      <c r="N45" s="96">
        <v>1.8433894745620441E-3</v>
      </c>
      <c r="O45" s="96">
        <v>1.4068844399385444E-4</v>
      </c>
    </row>
    <row r="46" spans="2:15">
      <c r="B46" s="88" t="s">
        <v>998</v>
      </c>
      <c r="C46" s="85" t="s">
        <v>999</v>
      </c>
      <c r="D46" s="98" t="s">
        <v>129</v>
      </c>
      <c r="E46" s="98" t="s">
        <v>354</v>
      </c>
      <c r="F46" s="85" t="s">
        <v>891</v>
      </c>
      <c r="G46" s="98" t="s">
        <v>479</v>
      </c>
      <c r="H46" s="98" t="s">
        <v>173</v>
      </c>
      <c r="I46" s="95">
        <v>3312.7466890000001</v>
      </c>
      <c r="J46" s="97">
        <v>17190</v>
      </c>
      <c r="K46" s="95">
        <v>5.6435554840000002</v>
      </c>
      <c r="L46" s="95">
        <v>575.10471132600003</v>
      </c>
      <c r="M46" s="96">
        <v>2.2574216889735565E-4</v>
      </c>
      <c r="N46" s="96">
        <v>5.0359002735239312E-3</v>
      </c>
      <c r="O46" s="96">
        <v>3.8434252954527311E-4</v>
      </c>
    </row>
    <row r="47" spans="2:15">
      <c r="B47" s="88" t="s">
        <v>1000</v>
      </c>
      <c r="C47" s="85" t="s">
        <v>1001</v>
      </c>
      <c r="D47" s="98" t="s">
        <v>129</v>
      </c>
      <c r="E47" s="98" t="s">
        <v>354</v>
      </c>
      <c r="F47" s="85" t="s">
        <v>1002</v>
      </c>
      <c r="G47" s="98" t="s">
        <v>1003</v>
      </c>
      <c r="H47" s="98" t="s">
        <v>173</v>
      </c>
      <c r="I47" s="95">
        <v>47668.072154000001</v>
      </c>
      <c r="J47" s="97">
        <v>1260</v>
      </c>
      <c r="K47" s="85"/>
      <c r="L47" s="95">
        <v>600.61770913800001</v>
      </c>
      <c r="M47" s="96">
        <v>4.3806583176231632E-4</v>
      </c>
      <c r="N47" s="96">
        <v>5.2593046555948625E-3</v>
      </c>
      <c r="O47" s="96">
        <v>4.0139286824400911E-4</v>
      </c>
    </row>
    <row r="48" spans="2:15">
      <c r="B48" s="88" t="s">
        <v>1004</v>
      </c>
      <c r="C48" s="85" t="s">
        <v>1005</v>
      </c>
      <c r="D48" s="98" t="s">
        <v>129</v>
      </c>
      <c r="E48" s="98" t="s">
        <v>354</v>
      </c>
      <c r="F48" s="85" t="s">
        <v>1006</v>
      </c>
      <c r="G48" s="98" t="s">
        <v>201</v>
      </c>
      <c r="H48" s="98" t="s">
        <v>173</v>
      </c>
      <c r="I48" s="95">
        <v>686.25897599999996</v>
      </c>
      <c r="J48" s="97">
        <v>2909</v>
      </c>
      <c r="K48" s="85"/>
      <c r="L48" s="95">
        <v>19.963273619999999</v>
      </c>
      <c r="M48" s="96">
        <v>2.0245860627518768E-5</v>
      </c>
      <c r="N48" s="96">
        <v>1.7480826204952367E-4</v>
      </c>
      <c r="O48" s="96">
        <v>1.3341457529402685E-5</v>
      </c>
    </row>
    <row r="49" spans="2:15">
      <c r="B49" s="88" t="s">
        <v>1007</v>
      </c>
      <c r="C49" s="85" t="s">
        <v>1008</v>
      </c>
      <c r="D49" s="98" t="s">
        <v>129</v>
      </c>
      <c r="E49" s="98" t="s">
        <v>354</v>
      </c>
      <c r="F49" s="85" t="s">
        <v>792</v>
      </c>
      <c r="G49" s="98" t="s">
        <v>604</v>
      </c>
      <c r="H49" s="98" t="s">
        <v>173</v>
      </c>
      <c r="I49" s="95">
        <v>1412.289147</v>
      </c>
      <c r="J49" s="97">
        <v>93000</v>
      </c>
      <c r="K49" s="85"/>
      <c r="L49" s="95">
        <v>1313.428906264</v>
      </c>
      <c r="M49" s="96">
        <v>3.9089034089619557E-4</v>
      </c>
      <c r="N49" s="96">
        <v>1.150103078282692E-2</v>
      </c>
      <c r="O49" s="96">
        <v>8.7776465445304943E-4</v>
      </c>
    </row>
    <row r="50" spans="2:15">
      <c r="B50" s="88" t="s">
        <v>1009</v>
      </c>
      <c r="C50" s="85" t="s">
        <v>1010</v>
      </c>
      <c r="D50" s="98" t="s">
        <v>129</v>
      </c>
      <c r="E50" s="98" t="s">
        <v>354</v>
      </c>
      <c r="F50" s="85" t="s">
        <v>1011</v>
      </c>
      <c r="G50" s="98" t="s">
        <v>199</v>
      </c>
      <c r="H50" s="98" t="s">
        <v>173</v>
      </c>
      <c r="I50" s="95">
        <v>134479.62192800001</v>
      </c>
      <c r="J50" s="97">
        <v>224.8</v>
      </c>
      <c r="K50" s="85"/>
      <c r="L50" s="95">
        <v>302.31019007399999</v>
      </c>
      <c r="M50" s="96">
        <v>2.5058759850414141E-4</v>
      </c>
      <c r="N50" s="96">
        <v>2.6471770077705877E-3</v>
      </c>
      <c r="O50" s="96">
        <v>2.0203392681735551E-4</v>
      </c>
    </row>
    <row r="51" spans="2:15">
      <c r="B51" s="88" t="s">
        <v>1012</v>
      </c>
      <c r="C51" s="85" t="s">
        <v>1013</v>
      </c>
      <c r="D51" s="98" t="s">
        <v>129</v>
      </c>
      <c r="E51" s="98" t="s">
        <v>354</v>
      </c>
      <c r="F51" s="85" t="s">
        <v>1014</v>
      </c>
      <c r="G51" s="98" t="s">
        <v>199</v>
      </c>
      <c r="H51" s="98" t="s">
        <v>173</v>
      </c>
      <c r="I51" s="95">
        <v>97763.887516000017</v>
      </c>
      <c r="J51" s="97">
        <v>581</v>
      </c>
      <c r="K51" s="85"/>
      <c r="L51" s="95">
        <v>568.00818648000006</v>
      </c>
      <c r="M51" s="96">
        <v>2.426288388834699E-4</v>
      </c>
      <c r="N51" s="96">
        <v>4.9737596046870482E-3</v>
      </c>
      <c r="O51" s="96">
        <v>3.7959992136179323E-4</v>
      </c>
    </row>
    <row r="52" spans="2:15">
      <c r="B52" s="88" t="s">
        <v>1015</v>
      </c>
      <c r="C52" s="85" t="s">
        <v>1016</v>
      </c>
      <c r="D52" s="98" t="s">
        <v>129</v>
      </c>
      <c r="E52" s="98" t="s">
        <v>354</v>
      </c>
      <c r="F52" s="85" t="s">
        <v>1017</v>
      </c>
      <c r="G52" s="98" t="s">
        <v>486</v>
      </c>
      <c r="H52" s="98" t="s">
        <v>173</v>
      </c>
      <c r="I52" s="95">
        <v>1378.190846</v>
      </c>
      <c r="J52" s="97">
        <v>18230</v>
      </c>
      <c r="K52" s="85"/>
      <c r="L52" s="95">
        <v>251.24419121600002</v>
      </c>
      <c r="M52" s="96">
        <v>2.7250986495427096E-4</v>
      </c>
      <c r="N52" s="96">
        <v>2.2000179555975632E-3</v>
      </c>
      <c r="O52" s="96">
        <v>1.6790651525505621E-4</v>
      </c>
    </row>
    <row r="53" spans="2:15">
      <c r="B53" s="88" t="s">
        <v>1018</v>
      </c>
      <c r="C53" s="85" t="s">
        <v>1019</v>
      </c>
      <c r="D53" s="98" t="s">
        <v>129</v>
      </c>
      <c r="E53" s="98" t="s">
        <v>354</v>
      </c>
      <c r="F53" s="85" t="s">
        <v>1020</v>
      </c>
      <c r="G53" s="98" t="s">
        <v>1021</v>
      </c>
      <c r="H53" s="98" t="s">
        <v>173</v>
      </c>
      <c r="I53" s="95">
        <v>7943.6299150000004</v>
      </c>
      <c r="J53" s="97">
        <v>4841</v>
      </c>
      <c r="K53" s="85"/>
      <c r="L53" s="95">
        <v>384.55112417399999</v>
      </c>
      <c r="M53" s="96">
        <v>3.2120485555459593E-4</v>
      </c>
      <c r="N53" s="96">
        <v>3.367319156448426E-3</v>
      </c>
      <c r="O53" s="96">
        <v>2.5699555036462398E-4</v>
      </c>
    </row>
    <row r="54" spans="2:15">
      <c r="B54" s="88" t="s">
        <v>1022</v>
      </c>
      <c r="C54" s="85" t="s">
        <v>1023</v>
      </c>
      <c r="D54" s="98" t="s">
        <v>129</v>
      </c>
      <c r="E54" s="98" t="s">
        <v>354</v>
      </c>
      <c r="F54" s="85" t="s">
        <v>463</v>
      </c>
      <c r="G54" s="98" t="s">
        <v>412</v>
      </c>
      <c r="H54" s="98" t="s">
        <v>173</v>
      </c>
      <c r="I54" s="95">
        <v>943.09078699999998</v>
      </c>
      <c r="J54" s="97">
        <v>173600</v>
      </c>
      <c r="K54" s="95">
        <v>88.273179761000023</v>
      </c>
      <c r="L54" s="95">
        <v>1725.478785219</v>
      </c>
      <c r="M54" s="96">
        <v>4.4136589688569818E-4</v>
      </c>
      <c r="N54" s="96">
        <v>1.5109142587980856E-2</v>
      </c>
      <c r="O54" s="96">
        <v>1.1531376250747711E-3</v>
      </c>
    </row>
    <row r="55" spans="2:15">
      <c r="B55" s="88" t="s">
        <v>1024</v>
      </c>
      <c r="C55" s="85" t="s">
        <v>1025</v>
      </c>
      <c r="D55" s="98" t="s">
        <v>129</v>
      </c>
      <c r="E55" s="98" t="s">
        <v>354</v>
      </c>
      <c r="F55" s="85" t="s">
        <v>1026</v>
      </c>
      <c r="G55" s="98" t="s">
        <v>412</v>
      </c>
      <c r="H55" s="98" t="s">
        <v>173</v>
      </c>
      <c r="I55" s="95">
        <v>3659.8218089999996</v>
      </c>
      <c r="J55" s="97">
        <v>5933</v>
      </c>
      <c r="K55" s="85"/>
      <c r="L55" s="95">
        <v>217.13722792800002</v>
      </c>
      <c r="M55" s="96">
        <v>2.0405798589979873E-4</v>
      </c>
      <c r="N55" s="96">
        <v>1.9013605765698552E-3</v>
      </c>
      <c r="O55" s="96">
        <v>1.4511282866710729E-4</v>
      </c>
    </row>
    <row r="56" spans="2:15">
      <c r="B56" s="88" t="s">
        <v>1027</v>
      </c>
      <c r="C56" s="85" t="s">
        <v>1028</v>
      </c>
      <c r="D56" s="98" t="s">
        <v>129</v>
      </c>
      <c r="E56" s="98" t="s">
        <v>354</v>
      </c>
      <c r="F56" s="85" t="s">
        <v>1029</v>
      </c>
      <c r="G56" s="98" t="s">
        <v>408</v>
      </c>
      <c r="H56" s="98" t="s">
        <v>173</v>
      </c>
      <c r="I56" s="95">
        <v>2862.1017609999999</v>
      </c>
      <c r="J56" s="97">
        <v>19360</v>
      </c>
      <c r="K56" s="95">
        <v>7.8707798420000001</v>
      </c>
      <c r="L56" s="95">
        <v>561.97368069099991</v>
      </c>
      <c r="M56" s="96">
        <v>5.4319174746087764E-4</v>
      </c>
      <c r="N56" s="96">
        <v>4.9209184980938845E-3</v>
      </c>
      <c r="O56" s="96">
        <v>3.7556706060822313E-4</v>
      </c>
    </row>
    <row r="57" spans="2:15">
      <c r="B57" s="88" t="s">
        <v>1030</v>
      </c>
      <c r="C57" s="85" t="s">
        <v>1031</v>
      </c>
      <c r="D57" s="98" t="s">
        <v>129</v>
      </c>
      <c r="E57" s="98" t="s">
        <v>354</v>
      </c>
      <c r="F57" s="85" t="s">
        <v>1032</v>
      </c>
      <c r="G57" s="98" t="s">
        <v>1003</v>
      </c>
      <c r="H57" s="98" t="s">
        <v>173</v>
      </c>
      <c r="I57" s="95">
        <v>3757.8643419999994</v>
      </c>
      <c r="J57" s="97">
        <v>7529</v>
      </c>
      <c r="K57" s="85"/>
      <c r="L57" s="95">
        <v>282.92960629999999</v>
      </c>
      <c r="M57" s="96">
        <v>2.6781598951959286E-4</v>
      </c>
      <c r="N57" s="96">
        <v>2.4774710651718737E-3</v>
      </c>
      <c r="O57" s="96">
        <v>1.8908188096367293E-4</v>
      </c>
    </row>
    <row r="58" spans="2:15">
      <c r="B58" s="88" t="s">
        <v>1033</v>
      </c>
      <c r="C58" s="85" t="s">
        <v>1034</v>
      </c>
      <c r="D58" s="98" t="s">
        <v>129</v>
      </c>
      <c r="E58" s="98" t="s">
        <v>354</v>
      </c>
      <c r="F58" s="85" t="s">
        <v>1035</v>
      </c>
      <c r="G58" s="98" t="s">
        <v>1036</v>
      </c>
      <c r="H58" s="98" t="s">
        <v>173</v>
      </c>
      <c r="I58" s="95">
        <v>2156.1267360000002</v>
      </c>
      <c r="J58" s="97">
        <v>14890</v>
      </c>
      <c r="K58" s="95">
        <v>4.0321877269999993</v>
      </c>
      <c r="L58" s="95">
        <v>325.07945866599999</v>
      </c>
      <c r="M58" s="96">
        <v>3.1743616404183788E-4</v>
      </c>
      <c r="N58" s="96">
        <v>2.8465559446358693E-3</v>
      </c>
      <c r="O58" s="96">
        <v>2.1725063103521469E-4</v>
      </c>
    </row>
    <row r="59" spans="2:15">
      <c r="B59" s="88" t="s">
        <v>1037</v>
      </c>
      <c r="C59" s="85" t="s">
        <v>1038</v>
      </c>
      <c r="D59" s="98" t="s">
        <v>129</v>
      </c>
      <c r="E59" s="98" t="s">
        <v>354</v>
      </c>
      <c r="F59" s="85" t="s">
        <v>1039</v>
      </c>
      <c r="G59" s="98" t="s">
        <v>1036</v>
      </c>
      <c r="H59" s="98" t="s">
        <v>173</v>
      </c>
      <c r="I59" s="95">
        <v>8987.97012</v>
      </c>
      <c r="J59" s="97">
        <v>10110</v>
      </c>
      <c r="K59" s="85"/>
      <c r="L59" s="95">
        <v>908.68377910899994</v>
      </c>
      <c r="M59" s="96">
        <v>3.9977312844017643E-4</v>
      </c>
      <c r="N59" s="96">
        <v>7.9568829843367928E-3</v>
      </c>
      <c r="O59" s="96">
        <v>6.0727345010661905E-4</v>
      </c>
    </row>
    <row r="60" spans="2:15">
      <c r="B60" s="88" t="s">
        <v>1040</v>
      </c>
      <c r="C60" s="85" t="s">
        <v>1041</v>
      </c>
      <c r="D60" s="98" t="s">
        <v>129</v>
      </c>
      <c r="E60" s="98" t="s">
        <v>354</v>
      </c>
      <c r="F60" s="85" t="s">
        <v>565</v>
      </c>
      <c r="G60" s="98" t="s">
        <v>412</v>
      </c>
      <c r="H60" s="98" t="s">
        <v>173</v>
      </c>
      <c r="I60" s="95">
        <v>831.35359300000016</v>
      </c>
      <c r="J60" s="97">
        <v>50880</v>
      </c>
      <c r="K60" s="85"/>
      <c r="L60" s="95">
        <v>422.99270804000002</v>
      </c>
      <c r="M60" s="96">
        <v>1.538433739287359E-4</v>
      </c>
      <c r="N60" s="96">
        <v>3.7039326094301154E-3</v>
      </c>
      <c r="O60" s="96">
        <v>2.8268606426898687E-4</v>
      </c>
    </row>
    <row r="61" spans="2:15">
      <c r="B61" s="88" t="s">
        <v>1042</v>
      </c>
      <c r="C61" s="85" t="s">
        <v>1043</v>
      </c>
      <c r="D61" s="98" t="s">
        <v>129</v>
      </c>
      <c r="E61" s="98" t="s">
        <v>354</v>
      </c>
      <c r="F61" s="85" t="s">
        <v>1044</v>
      </c>
      <c r="G61" s="98" t="s">
        <v>479</v>
      </c>
      <c r="H61" s="98" t="s">
        <v>173</v>
      </c>
      <c r="I61" s="95">
        <v>11790.918793000001</v>
      </c>
      <c r="J61" s="97">
        <v>4960</v>
      </c>
      <c r="K61" s="85"/>
      <c r="L61" s="95">
        <v>584.82957215499994</v>
      </c>
      <c r="M61" s="96">
        <v>2.1214751990176412E-4</v>
      </c>
      <c r="N61" s="96">
        <v>5.1210559475155888E-3</v>
      </c>
      <c r="O61" s="96">
        <v>3.9084165489911644E-4</v>
      </c>
    </row>
    <row r="62" spans="2:15">
      <c r="B62" s="88" t="s">
        <v>1045</v>
      </c>
      <c r="C62" s="85" t="s">
        <v>1046</v>
      </c>
      <c r="D62" s="98" t="s">
        <v>129</v>
      </c>
      <c r="E62" s="98" t="s">
        <v>354</v>
      </c>
      <c r="F62" s="85" t="s">
        <v>1047</v>
      </c>
      <c r="G62" s="98" t="s">
        <v>1036</v>
      </c>
      <c r="H62" s="98" t="s">
        <v>173</v>
      </c>
      <c r="I62" s="95">
        <v>25259.324735999995</v>
      </c>
      <c r="J62" s="97">
        <v>4616</v>
      </c>
      <c r="K62" s="85"/>
      <c r="L62" s="95">
        <v>1165.9704298189999</v>
      </c>
      <c r="M62" s="96">
        <v>4.0684717842892062E-4</v>
      </c>
      <c r="N62" s="96">
        <v>1.0209811693088216E-2</v>
      </c>
      <c r="O62" s="96">
        <v>7.7921814157700167E-4</v>
      </c>
    </row>
    <row r="63" spans="2:15">
      <c r="B63" s="88" t="s">
        <v>1048</v>
      </c>
      <c r="C63" s="85" t="s">
        <v>1049</v>
      </c>
      <c r="D63" s="98" t="s">
        <v>129</v>
      </c>
      <c r="E63" s="98" t="s">
        <v>354</v>
      </c>
      <c r="F63" s="85" t="s">
        <v>1050</v>
      </c>
      <c r="G63" s="98" t="s">
        <v>1021</v>
      </c>
      <c r="H63" s="98" t="s">
        <v>173</v>
      </c>
      <c r="I63" s="95">
        <v>45306.039290000008</v>
      </c>
      <c r="J63" s="97">
        <v>2329</v>
      </c>
      <c r="K63" s="85"/>
      <c r="L63" s="95">
        <v>1055.1776550420002</v>
      </c>
      <c r="M63" s="96">
        <v>4.2081019397089103E-4</v>
      </c>
      <c r="N63" s="96">
        <v>9.2396555566212728E-3</v>
      </c>
      <c r="O63" s="96">
        <v>7.0517532037501379E-4</v>
      </c>
    </row>
    <row r="64" spans="2:15">
      <c r="B64" s="88" t="s">
        <v>1051</v>
      </c>
      <c r="C64" s="85" t="s">
        <v>1052</v>
      </c>
      <c r="D64" s="98" t="s">
        <v>129</v>
      </c>
      <c r="E64" s="98" t="s">
        <v>354</v>
      </c>
      <c r="F64" s="85" t="s">
        <v>515</v>
      </c>
      <c r="G64" s="98" t="s">
        <v>479</v>
      </c>
      <c r="H64" s="98" t="s">
        <v>173</v>
      </c>
      <c r="I64" s="95">
        <v>10872.611225000001</v>
      </c>
      <c r="J64" s="97">
        <v>4649</v>
      </c>
      <c r="K64" s="85"/>
      <c r="L64" s="95">
        <v>505.467695859</v>
      </c>
      <c r="M64" s="96">
        <v>1.7183940893158455E-4</v>
      </c>
      <c r="N64" s="96">
        <v>4.4261242478170777E-3</v>
      </c>
      <c r="O64" s="96">
        <v>3.3780410593740499E-4</v>
      </c>
    </row>
    <row r="65" spans="2:15">
      <c r="B65" s="88" t="s">
        <v>1053</v>
      </c>
      <c r="C65" s="85" t="s">
        <v>1054</v>
      </c>
      <c r="D65" s="98" t="s">
        <v>129</v>
      </c>
      <c r="E65" s="98" t="s">
        <v>354</v>
      </c>
      <c r="F65" s="85" t="s">
        <v>1055</v>
      </c>
      <c r="G65" s="98" t="s">
        <v>959</v>
      </c>
      <c r="H65" s="98" t="s">
        <v>173</v>
      </c>
      <c r="I65" s="95">
        <v>894.60965299999998</v>
      </c>
      <c r="J65" s="97">
        <v>9165</v>
      </c>
      <c r="K65" s="85"/>
      <c r="L65" s="95">
        <v>81.990974664999996</v>
      </c>
      <c r="M65" s="96">
        <v>3.2044756614174511E-5</v>
      </c>
      <c r="N65" s="96">
        <v>7.1795338068081729E-4</v>
      </c>
      <c r="O65" s="96">
        <v>5.4794575634706403E-5</v>
      </c>
    </row>
    <row r="66" spans="2:15">
      <c r="B66" s="88" t="s">
        <v>1056</v>
      </c>
      <c r="C66" s="85" t="s">
        <v>1057</v>
      </c>
      <c r="D66" s="98" t="s">
        <v>129</v>
      </c>
      <c r="E66" s="98" t="s">
        <v>354</v>
      </c>
      <c r="F66" s="85" t="s">
        <v>1058</v>
      </c>
      <c r="G66" s="98" t="s">
        <v>895</v>
      </c>
      <c r="H66" s="98" t="s">
        <v>173</v>
      </c>
      <c r="I66" s="95">
        <v>31639.942270999996</v>
      </c>
      <c r="J66" s="97">
        <v>2322</v>
      </c>
      <c r="K66" s="85"/>
      <c r="L66" s="95">
        <v>734.67945953899994</v>
      </c>
      <c r="M66" s="96">
        <v>3.2227218880662308E-4</v>
      </c>
      <c r="N66" s="96">
        <v>6.4332154099632048E-3</v>
      </c>
      <c r="O66" s="96">
        <v>4.9098634791762603E-4</v>
      </c>
    </row>
    <row r="67" spans="2:15">
      <c r="B67" s="88" t="s">
        <v>1059</v>
      </c>
      <c r="C67" s="85" t="s">
        <v>1060</v>
      </c>
      <c r="D67" s="98" t="s">
        <v>129</v>
      </c>
      <c r="E67" s="98" t="s">
        <v>354</v>
      </c>
      <c r="F67" s="85" t="s">
        <v>1061</v>
      </c>
      <c r="G67" s="98" t="s">
        <v>201</v>
      </c>
      <c r="H67" s="98" t="s">
        <v>173</v>
      </c>
      <c r="I67" s="95">
        <v>1343.7431790000001</v>
      </c>
      <c r="J67" s="97">
        <v>5548</v>
      </c>
      <c r="K67" s="85"/>
      <c r="L67" s="95">
        <v>74.550871561000008</v>
      </c>
      <c r="M67" s="96">
        <v>2.6984791525236357E-5</v>
      </c>
      <c r="N67" s="96">
        <v>6.5280417129581336E-4</v>
      </c>
      <c r="O67" s="96">
        <v>4.9822354070957027E-5</v>
      </c>
    </row>
    <row r="68" spans="2:15">
      <c r="B68" s="88" t="s">
        <v>1062</v>
      </c>
      <c r="C68" s="85" t="s">
        <v>1063</v>
      </c>
      <c r="D68" s="98" t="s">
        <v>129</v>
      </c>
      <c r="E68" s="98" t="s">
        <v>354</v>
      </c>
      <c r="F68" s="85" t="s">
        <v>650</v>
      </c>
      <c r="G68" s="98" t="s">
        <v>447</v>
      </c>
      <c r="H68" s="98" t="s">
        <v>173</v>
      </c>
      <c r="I68" s="95">
        <v>13343.506858000001</v>
      </c>
      <c r="J68" s="97">
        <v>1324</v>
      </c>
      <c r="K68" s="85"/>
      <c r="L68" s="95">
        <v>176.66803079499999</v>
      </c>
      <c r="M68" s="96">
        <v>1.1483547749437938E-4</v>
      </c>
      <c r="N68" s="96">
        <v>1.5469923425808197E-3</v>
      </c>
      <c r="O68" s="96">
        <v>1.1806726063672007E-4</v>
      </c>
    </row>
    <row r="69" spans="2:15">
      <c r="B69" s="88" t="s">
        <v>1064</v>
      </c>
      <c r="C69" s="85" t="s">
        <v>1065</v>
      </c>
      <c r="D69" s="98" t="s">
        <v>129</v>
      </c>
      <c r="E69" s="98" t="s">
        <v>354</v>
      </c>
      <c r="F69" s="85" t="s">
        <v>1066</v>
      </c>
      <c r="G69" s="98" t="s">
        <v>160</v>
      </c>
      <c r="H69" s="98" t="s">
        <v>173</v>
      </c>
      <c r="I69" s="95">
        <v>4086.8849869999999</v>
      </c>
      <c r="J69" s="97">
        <v>9567</v>
      </c>
      <c r="K69" s="85"/>
      <c r="L69" s="95">
        <v>390.992286691</v>
      </c>
      <c r="M69" s="96">
        <v>3.7515448933124972E-4</v>
      </c>
      <c r="N69" s="96">
        <v>3.4237211497591454E-3</v>
      </c>
      <c r="O69" s="96">
        <v>2.6130017984555458E-4</v>
      </c>
    </row>
    <row r="70" spans="2:15">
      <c r="B70" s="88" t="s">
        <v>1067</v>
      </c>
      <c r="C70" s="85" t="s">
        <v>1068</v>
      </c>
      <c r="D70" s="98" t="s">
        <v>129</v>
      </c>
      <c r="E70" s="98" t="s">
        <v>354</v>
      </c>
      <c r="F70" s="85" t="s">
        <v>1069</v>
      </c>
      <c r="G70" s="98" t="s">
        <v>530</v>
      </c>
      <c r="H70" s="98" t="s">
        <v>173</v>
      </c>
      <c r="I70" s="95">
        <v>2591.938607</v>
      </c>
      <c r="J70" s="97">
        <v>15630</v>
      </c>
      <c r="K70" s="85"/>
      <c r="L70" s="95">
        <v>405.12000432499997</v>
      </c>
      <c r="M70" s="96">
        <v>2.7146531450975627E-4</v>
      </c>
      <c r="N70" s="96">
        <v>3.5474304077363424E-3</v>
      </c>
      <c r="O70" s="96">
        <v>2.7074173479236315E-4</v>
      </c>
    </row>
    <row r="71" spans="2:15">
      <c r="B71" s="88" t="s">
        <v>1070</v>
      </c>
      <c r="C71" s="85" t="s">
        <v>1071</v>
      </c>
      <c r="D71" s="98" t="s">
        <v>129</v>
      </c>
      <c r="E71" s="98" t="s">
        <v>354</v>
      </c>
      <c r="F71" s="85" t="s">
        <v>872</v>
      </c>
      <c r="G71" s="98" t="s">
        <v>447</v>
      </c>
      <c r="H71" s="98" t="s">
        <v>173</v>
      </c>
      <c r="I71" s="95">
        <v>25224.567327999997</v>
      </c>
      <c r="J71" s="97">
        <v>1396</v>
      </c>
      <c r="K71" s="85"/>
      <c r="L71" s="95">
        <v>352.13495990500007</v>
      </c>
      <c r="M71" s="96">
        <v>1.544653387306316E-4</v>
      </c>
      <c r="N71" s="96">
        <v>3.0834672468849208E-3</v>
      </c>
      <c r="O71" s="96">
        <v>2.3533182491091237E-4</v>
      </c>
    </row>
    <row r="72" spans="2:15">
      <c r="B72" s="88" t="s">
        <v>1072</v>
      </c>
      <c r="C72" s="85" t="s">
        <v>1073</v>
      </c>
      <c r="D72" s="98" t="s">
        <v>129</v>
      </c>
      <c r="E72" s="98" t="s">
        <v>354</v>
      </c>
      <c r="F72" s="85" t="s">
        <v>1074</v>
      </c>
      <c r="G72" s="98" t="s">
        <v>1003</v>
      </c>
      <c r="H72" s="98" t="s">
        <v>173</v>
      </c>
      <c r="I72" s="95">
        <v>635.59309099999996</v>
      </c>
      <c r="J72" s="97">
        <v>27900</v>
      </c>
      <c r="K72" s="85"/>
      <c r="L72" s="95">
        <v>177.33047239699999</v>
      </c>
      <c r="M72" s="96">
        <v>2.713285471812004E-4</v>
      </c>
      <c r="N72" s="96">
        <v>1.5527930077101554E-3</v>
      </c>
      <c r="O72" s="96">
        <v>1.1850997041804262E-4</v>
      </c>
    </row>
    <row r="73" spans="2:15">
      <c r="B73" s="88" t="s">
        <v>1075</v>
      </c>
      <c r="C73" s="85" t="s">
        <v>1076</v>
      </c>
      <c r="D73" s="98" t="s">
        <v>129</v>
      </c>
      <c r="E73" s="98" t="s">
        <v>354</v>
      </c>
      <c r="F73" s="85" t="s">
        <v>1077</v>
      </c>
      <c r="G73" s="98" t="s">
        <v>1078</v>
      </c>
      <c r="H73" s="98" t="s">
        <v>173</v>
      </c>
      <c r="I73" s="95">
        <v>5879.3305549999986</v>
      </c>
      <c r="J73" s="97">
        <v>2055</v>
      </c>
      <c r="K73" s="85"/>
      <c r="L73" s="95">
        <v>120.820242898</v>
      </c>
      <c r="M73" s="96">
        <v>1.4600674521184274E-4</v>
      </c>
      <c r="N73" s="96">
        <v>1.0579615890372537E-3</v>
      </c>
      <c r="O73" s="96">
        <v>8.0744179035892175E-5</v>
      </c>
    </row>
    <row r="74" spans="2:15">
      <c r="B74" s="88" t="s">
        <v>1079</v>
      </c>
      <c r="C74" s="85" t="s">
        <v>1080</v>
      </c>
      <c r="D74" s="98" t="s">
        <v>129</v>
      </c>
      <c r="E74" s="98" t="s">
        <v>354</v>
      </c>
      <c r="F74" s="85" t="s">
        <v>1081</v>
      </c>
      <c r="G74" s="98" t="s">
        <v>784</v>
      </c>
      <c r="H74" s="98" t="s">
        <v>173</v>
      </c>
      <c r="I74" s="95">
        <v>4454.2041769999996</v>
      </c>
      <c r="J74" s="97">
        <v>8913</v>
      </c>
      <c r="K74" s="95">
        <v>12.394887633</v>
      </c>
      <c r="L74" s="95">
        <v>409.39810596699994</v>
      </c>
      <c r="M74" s="96">
        <v>3.5413970473067291E-4</v>
      </c>
      <c r="N74" s="96">
        <v>3.5848915740332365E-3</v>
      </c>
      <c r="O74" s="96">
        <v>2.7360079049883955E-4</v>
      </c>
    </row>
    <row r="75" spans="2:15">
      <c r="B75" s="88" t="s">
        <v>1082</v>
      </c>
      <c r="C75" s="85" t="s">
        <v>1083</v>
      </c>
      <c r="D75" s="98" t="s">
        <v>129</v>
      </c>
      <c r="E75" s="98" t="s">
        <v>354</v>
      </c>
      <c r="F75" s="85" t="s">
        <v>1084</v>
      </c>
      <c r="G75" s="98" t="s">
        <v>1078</v>
      </c>
      <c r="H75" s="98" t="s">
        <v>173</v>
      </c>
      <c r="I75" s="95">
        <v>24241.753789999999</v>
      </c>
      <c r="J75" s="97">
        <v>310.8</v>
      </c>
      <c r="K75" s="85"/>
      <c r="L75" s="95">
        <v>75.343370780000001</v>
      </c>
      <c r="M75" s="96">
        <v>8.5452493951536176E-5</v>
      </c>
      <c r="N75" s="96">
        <v>6.5974368501415484E-4</v>
      </c>
      <c r="O75" s="96">
        <v>5.0351981369246452E-5</v>
      </c>
    </row>
    <row r="76" spans="2:15">
      <c r="B76" s="88" t="s">
        <v>1085</v>
      </c>
      <c r="C76" s="85" t="s">
        <v>1086</v>
      </c>
      <c r="D76" s="98" t="s">
        <v>129</v>
      </c>
      <c r="E76" s="98" t="s">
        <v>354</v>
      </c>
      <c r="F76" s="85" t="s">
        <v>522</v>
      </c>
      <c r="G76" s="98" t="s">
        <v>412</v>
      </c>
      <c r="H76" s="98" t="s">
        <v>173</v>
      </c>
      <c r="I76" s="95">
        <v>43430.667004000003</v>
      </c>
      <c r="J76" s="97">
        <v>1598</v>
      </c>
      <c r="K76" s="85"/>
      <c r="L76" s="95">
        <v>694.022058722</v>
      </c>
      <c r="M76" s="96">
        <v>2.4618586410574421E-4</v>
      </c>
      <c r="N76" s="96">
        <v>6.0771991717671649E-3</v>
      </c>
      <c r="O76" s="96">
        <v>4.6381500334854298E-4</v>
      </c>
    </row>
    <row r="77" spans="2:15">
      <c r="B77" s="88" t="s">
        <v>1087</v>
      </c>
      <c r="C77" s="85" t="s">
        <v>1088</v>
      </c>
      <c r="D77" s="98" t="s">
        <v>129</v>
      </c>
      <c r="E77" s="98" t="s">
        <v>354</v>
      </c>
      <c r="F77" s="85" t="s">
        <v>1089</v>
      </c>
      <c r="G77" s="98" t="s">
        <v>160</v>
      </c>
      <c r="H77" s="98" t="s">
        <v>173</v>
      </c>
      <c r="I77" s="95">
        <v>1935.224639</v>
      </c>
      <c r="J77" s="97">
        <v>19400</v>
      </c>
      <c r="K77" s="85"/>
      <c r="L77" s="95">
        <v>375.43357989200001</v>
      </c>
      <c r="M77" s="96">
        <v>1.4048223142352668E-4</v>
      </c>
      <c r="N77" s="96">
        <v>3.2874814454379813E-3</v>
      </c>
      <c r="O77" s="96">
        <v>2.509022947129614E-4</v>
      </c>
    </row>
    <row r="78" spans="2:15">
      <c r="B78" s="88" t="s">
        <v>1090</v>
      </c>
      <c r="C78" s="85" t="s">
        <v>1091</v>
      </c>
      <c r="D78" s="98" t="s">
        <v>129</v>
      </c>
      <c r="E78" s="98" t="s">
        <v>354</v>
      </c>
      <c r="F78" s="85" t="s">
        <v>1092</v>
      </c>
      <c r="G78" s="98" t="s">
        <v>895</v>
      </c>
      <c r="H78" s="98" t="s">
        <v>173</v>
      </c>
      <c r="I78" s="95">
        <v>301745.812271</v>
      </c>
      <c r="J78" s="97">
        <v>270.8</v>
      </c>
      <c r="K78" s="85"/>
      <c r="L78" s="95">
        <v>817.12765964300013</v>
      </c>
      <c r="M78" s="96">
        <v>2.6850078027543099E-4</v>
      </c>
      <c r="N78" s="96">
        <v>7.1551724819161984E-3</v>
      </c>
      <c r="O78" s="96">
        <v>5.4608648735373581E-4</v>
      </c>
    </row>
    <row r="79" spans="2:15">
      <c r="B79" s="88" t="s">
        <v>1093</v>
      </c>
      <c r="C79" s="85" t="s">
        <v>1094</v>
      </c>
      <c r="D79" s="98" t="s">
        <v>129</v>
      </c>
      <c r="E79" s="98" t="s">
        <v>354</v>
      </c>
      <c r="F79" s="85" t="s">
        <v>688</v>
      </c>
      <c r="G79" s="98" t="s">
        <v>412</v>
      </c>
      <c r="H79" s="98" t="s">
        <v>173</v>
      </c>
      <c r="I79" s="95">
        <v>27448.547306</v>
      </c>
      <c r="J79" s="97">
        <v>840.1</v>
      </c>
      <c r="K79" s="85"/>
      <c r="L79" s="95">
        <v>230.59524593500004</v>
      </c>
      <c r="M79" s="96">
        <v>6.8534686963622155E-5</v>
      </c>
      <c r="N79" s="96">
        <v>2.0192056145739413E-3</v>
      </c>
      <c r="O79" s="96">
        <v>1.5410682329384265E-4</v>
      </c>
    </row>
    <row r="80" spans="2:15">
      <c r="B80" s="88" t="s">
        <v>1095</v>
      </c>
      <c r="C80" s="85" t="s">
        <v>1096</v>
      </c>
      <c r="D80" s="98" t="s">
        <v>129</v>
      </c>
      <c r="E80" s="98" t="s">
        <v>354</v>
      </c>
      <c r="F80" s="85" t="s">
        <v>882</v>
      </c>
      <c r="G80" s="98" t="s">
        <v>412</v>
      </c>
      <c r="H80" s="98" t="s">
        <v>173</v>
      </c>
      <c r="I80" s="95">
        <v>71814.728707999995</v>
      </c>
      <c r="J80" s="97">
        <v>1224</v>
      </c>
      <c r="K80" s="95">
        <v>14.181685400000001</v>
      </c>
      <c r="L80" s="95">
        <v>893.19396478599992</v>
      </c>
      <c r="M80" s="96">
        <v>2.0259514230786232E-4</v>
      </c>
      <c r="N80" s="96">
        <v>7.8212465364868398E-3</v>
      </c>
      <c r="O80" s="96">
        <v>5.9692160582184195E-4</v>
      </c>
    </row>
    <row r="81" spans="2:15">
      <c r="B81" s="88" t="s">
        <v>1097</v>
      </c>
      <c r="C81" s="85" t="s">
        <v>1098</v>
      </c>
      <c r="D81" s="98" t="s">
        <v>129</v>
      </c>
      <c r="E81" s="98" t="s">
        <v>354</v>
      </c>
      <c r="F81" s="85" t="s">
        <v>920</v>
      </c>
      <c r="G81" s="98" t="s">
        <v>895</v>
      </c>
      <c r="H81" s="98" t="s">
        <v>173</v>
      </c>
      <c r="I81" s="95">
        <v>31683.937253</v>
      </c>
      <c r="J81" s="97">
        <v>1532</v>
      </c>
      <c r="K81" s="85"/>
      <c r="L81" s="95">
        <v>485.39791871200003</v>
      </c>
      <c r="M81" s="96">
        <v>3.5802848780824929E-4</v>
      </c>
      <c r="N81" s="96">
        <v>4.2503833883984357E-3</v>
      </c>
      <c r="O81" s="96">
        <v>3.243914720914698E-4</v>
      </c>
    </row>
    <row r="82" spans="2:15">
      <c r="B82" s="84"/>
      <c r="C82" s="85"/>
      <c r="D82" s="85"/>
      <c r="E82" s="85"/>
      <c r="F82" s="85"/>
      <c r="G82" s="85"/>
      <c r="H82" s="85"/>
      <c r="I82" s="95"/>
      <c r="J82" s="97"/>
      <c r="K82" s="85"/>
      <c r="L82" s="85"/>
      <c r="M82" s="85"/>
      <c r="N82" s="96"/>
      <c r="O82" s="85"/>
    </row>
    <row r="83" spans="2:15">
      <c r="B83" s="103" t="s">
        <v>31</v>
      </c>
      <c r="C83" s="83"/>
      <c r="D83" s="83"/>
      <c r="E83" s="83"/>
      <c r="F83" s="83"/>
      <c r="G83" s="83"/>
      <c r="H83" s="83"/>
      <c r="I83" s="92"/>
      <c r="J83" s="94"/>
      <c r="K83" s="92">
        <v>20.947946424000001</v>
      </c>
      <c r="L83" s="92">
        <v>3327.1960229730007</v>
      </c>
      <c r="M83" s="83"/>
      <c r="N83" s="93">
        <v>2.913456807461207E-2</v>
      </c>
      <c r="O83" s="93">
        <v>2.2235653970108641E-3</v>
      </c>
    </row>
    <row r="84" spans="2:15">
      <c r="B84" s="88" t="s">
        <v>1099</v>
      </c>
      <c r="C84" s="85" t="s">
        <v>1100</v>
      </c>
      <c r="D84" s="98" t="s">
        <v>129</v>
      </c>
      <c r="E84" s="98" t="s">
        <v>354</v>
      </c>
      <c r="F84" s="85" t="s">
        <v>1101</v>
      </c>
      <c r="G84" s="98" t="s">
        <v>1078</v>
      </c>
      <c r="H84" s="98" t="s">
        <v>173</v>
      </c>
      <c r="I84" s="95">
        <v>8912.1432619999996</v>
      </c>
      <c r="J84" s="97">
        <v>638.20000000000005</v>
      </c>
      <c r="K84" s="85"/>
      <c r="L84" s="95">
        <v>56.877298291000002</v>
      </c>
      <c r="M84" s="96">
        <v>3.4604490512787049E-4</v>
      </c>
      <c r="N84" s="96">
        <v>4.9804565391325104E-4</v>
      </c>
      <c r="O84" s="96">
        <v>3.8011103488373889E-5</v>
      </c>
    </row>
    <row r="85" spans="2:15">
      <c r="B85" s="88" t="s">
        <v>1102</v>
      </c>
      <c r="C85" s="85" t="s">
        <v>1103</v>
      </c>
      <c r="D85" s="98" t="s">
        <v>129</v>
      </c>
      <c r="E85" s="98" t="s">
        <v>354</v>
      </c>
      <c r="F85" s="85" t="s">
        <v>1104</v>
      </c>
      <c r="G85" s="98" t="s">
        <v>1021</v>
      </c>
      <c r="H85" s="98" t="s">
        <v>173</v>
      </c>
      <c r="I85" s="95">
        <v>1617.7332799999997</v>
      </c>
      <c r="J85" s="97">
        <v>3139</v>
      </c>
      <c r="K85" s="85"/>
      <c r="L85" s="95">
        <v>50.780647662</v>
      </c>
      <c r="M85" s="96">
        <v>3.2770118609710177E-4</v>
      </c>
      <c r="N85" s="96">
        <v>4.4466037647503966E-4</v>
      </c>
      <c r="O85" s="96">
        <v>3.3936711332724537E-5</v>
      </c>
    </row>
    <row r="86" spans="2:15">
      <c r="B86" s="88" t="s">
        <v>1105</v>
      </c>
      <c r="C86" s="85" t="s">
        <v>1106</v>
      </c>
      <c r="D86" s="98" t="s">
        <v>129</v>
      </c>
      <c r="E86" s="98" t="s">
        <v>354</v>
      </c>
      <c r="F86" s="85" t="s">
        <v>1107</v>
      </c>
      <c r="G86" s="98" t="s">
        <v>160</v>
      </c>
      <c r="H86" s="98" t="s">
        <v>173</v>
      </c>
      <c r="I86" s="95">
        <v>21145.505786000002</v>
      </c>
      <c r="J86" s="97">
        <v>480.4</v>
      </c>
      <c r="K86" s="95">
        <v>1.038286603</v>
      </c>
      <c r="L86" s="95">
        <v>102.621296418</v>
      </c>
      <c r="M86" s="96">
        <v>3.8454834219892015E-4</v>
      </c>
      <c r="N86" s="96">
        <v>8.986026449152877E-4</v>
      </c>
      <c r="O86" s="96">
        <v>6.858182149050717E-5</v>
      </c>
    </row>
    <row r="87" spans="2:15">
      <c r="B87" s="88" t="s">
        <v>1108</v>
      </c>
      <c r="C87" s="85" t="s">
        <v>1109</v>
      </c>
      <c r="D87" s="98" t="s">
        <v>129</v>
      </c>
      <c r="E87" s="98" t="s">
        <v>354</v>
      </c>
      <c r="F87" s="85" t="s">
        <v>1110</v>
      </c>
      <c r="G87" s="98" t="s">
        <v>408</v>
      </c>
      <c r="H87" s="98" t="s">
        <v>173</v>
      </c>
      <c r="I87" s="95">
        <v>6730.8846199999998</v>
      </c>
      <c r="J87" s="97">
        <v>2148</v>
      </c>
      <c r="K87" s="85"/>
      <c r="L87" s="95">
        <v>144.57940163699999</v>
      </c>
      <c r="M87" s="96">
        <v>5.0704424822226382E-4</v>
      </c>
      <c r="N87" s="96">
        <v>1.2660084918639726E-3</v>
      </c>
      <c r="O87" s="96">
        <v>9.6622426926716064E-5</v>
      </c>
    </row>
    <row r="88" spans="2:15">
      <c r="B88" s="88" t="s">
        <v>1111</v>
      </c>
      <c r="C88" s="85" t="s">
        <v>1112</v>
      </c>
      <c r="D88" s="98" t="s">
        <v>129</v>
      </c>
      <c r="E88" s="98" t="s">
        <v>354</v>
      </c>
      <c r="F88" s="85" t="s">
        <v>1113</v>
      </c>
      <c r="G88" s="98" t="s">
        <v>160</v>
      </c>
      <c r="H88" s="98" t="s">
        <v>173</v>
      </c>
      <c r="I88" s="95">
        <v>726.77618300000006</v>
      </c>
      <c r="J88" s="97">
        <v>6464</v>
      </c>
      <c r="K88" s="85"/>
      <c r="L88" s="95">
        <v>46.978812462999997</v>
      </c>
      <c r="M88" s="96">
        <v>7.2424133831589443E-5</v>
      </c>
      <c r="N88" s="96">
        <v>4.1136963386506609E-4</v>
      </c>
      <c r="O88" s="96">
        <v>3.1395944532312031E-5</v>
      </c>
    </row>
    <row r="89" spans="2:15">
      <c r="B89" s="88" t="s">
        <v>1114</v>
      </c>
      <c r="C89" s="85" t="s">
        <v>1115</v>
      </c>
      <c r="D89" s="98" t="s">
        <v>129</v>
      </c>
      <c r="E89" s="98" t="s">
        <v>354</v>
      </c>
      <c r="F89" s="85" t="s">
        <v>1116</v>
      </c>
      <c r="G89" s="98" t="s">
        <v>1117</v>
      </c>
      <c r="H89" s="98" t="s">
        <v>173</v>
      </c>
      <c r="I89" s="95">
        <v>99285.748433999994</v>
      </c>
      <c r="J89" s="97">
        <v>135.69999999999999</v>
      </c>
      <c r="K89" s="85"/>
      <c r="L89" s="95">
        <v>134.73076064399999</v>
      </c>
      <c r="M89" s="96">
        <v>3.3233663699267803E-4</v>
      </c>
      <c r="N89" s="96">
        <v>1.1797689377554101E-3</v>
      </c>
      <c r="O89" s="96">
        <v>9.0040579278301988E-5</v>
      </c>
    </row>
    <row r="90" spans="2:15">
      <c r="B90" s="88" t="s">
        <v>1118</v>
      </c>
      <c r="C90" s="85" t="s">
        <v>1119</v>
      </c>
      <c r="D90" s="98" t="s">
        <v>129</v>
      </c>
      <c r="E90" s="98" t="s">
        <v>354</v>
      </c>
      <c r="F90" s="85" t="s">
        <v>1120</v>
      </c>
      <c r="G90" s="98" t="s">
        <v>486</v>
      </c>
      <c r="H90" s="98" t="s">
        <v>173</v>
      </c>
      <c r="I90" s="95">
        <v>10594.576185000002</v>
      </c>
      <c r="J90" s="97">
        <v>231.6</v>
      </c>
      <c r="K90" s="85"/>
      <c r="L90" s="95">
        <v>24.537038434999999</v>
      </c>
      <c r="M90" s="96">
        <v>5.4884690319849383E-4</v>
      </c>
      <c r="N90" s="96">
        <v>2.1485840079692875E-4</v>
      </c>
      <c r="O90" s="96">
        <v>1.6398104960596829E-5</v>
      </c>
    </row>
    <row r="91" spans="2:15">
      <c r="B91" s="88" t="s">
        <v>1121</v>
      </c>
      <c r="C91" s="85" t="s">
        <v>1122</v>
      </c>
      <c r="D91" s="98" t="s">
        <v>129</v>
      </c>
      <c r="E91" s="98" t="s">
        <v>354</v>
      </c>
      <c r="F91" s="85" t="s">
        <v>1123</v>
      </c>
      <c r="G91" s="98" t="s">
        <v>198</v>
      </c>
      <c r="H91" s="98" t="s">
        <v>173</v>
      </c>
      <c r="I91" s="95">
        <v>6358.8359030000001</v>
      </c>
      <c r="J91" s="97">
        <v>918.2</v>
      </c>
      <c r="K91" s="85"/>
      <c r="L91" s="95">
        <v>58.386831252</v>
      </c>
      <c r="M91" s="96">
        <v>2.1378717440195116E-4</v>
      </c>
      <c r="N91" s="96">
        <v>5.1126386844268156E-4</v>
      </c>
      <c r="O91" s="96">
        <v>3.9019924499985864E-5</v>
      </c>
    </row>
    <row r="92" spans="2:15">
      <c r="B92" s="88" t="s">
        <v>1124</v>
      </c>
      <c r="C92" s="85" t="s">
        <v>1125</v>
      </c>
      <c r="D92" s="98" t="s">
        <v>129</v>
      </c>
      <c r="E92" s="98" t="s">
        <v>354</v>
      </c>
      <c r="F92" s="85" t="s">
        <v>1126</v>
      </c>
      <c r="G92" s="98" t="s">
        <v>604</v>
      </c>
      <c r="H92" s="98" t="s">
        <v>173</v>
      </c>
      <c r="I92" s="95">
        <v>6665.9572979999994</v>
      </c>
      <c r="J92" s="97">
        <v>2280</v>
      </c>
      <c r="K92" s="85"/>
      <c r="L92" s="95">
        <v>151.98382639500002</v>
      </c>
      <c r="M92" s="96">
        <v>2.3812285181697899E-4</v>
      </c>
      <c r="N92" s="96">
        <v>1.3308452840685193E-3</v>
      </c>
      <c r="O92" s="96">
        <v>1.0157080464867182E-4</v>
      </c>
    </row>
    <row r="93" spans="2:15">
      <c r="B93" s="88" t="s">
        <v>1127</v>
      </c>
      <c r="C93" s="85" t="s">
        <v>1128</v>
      </c>
      <c r="D93" s="98" t="s">
        <v>129</v>
      </c>
      <c r="E93" s="98" t="s">
        <v>354</v>
      </c>
      <c r="F93" s="85" t="s">
        <v>1129</v>
      </c>
      <c r="G93" s="98" t="s">
        <v>408</v>
      </c>
      <c r="H93" s="98" t="s">
        <v>173</v>
      </c>
      <c r="I93" s="95">
        <v>3558.5578580000001</v>
      </c>
      <c r="J93" s="97">
        <v>1951</v>
      </c>
      <c r="K93" s="85"/>
      <c r="L93" s="95">
        <v>69.427463806999995</v>
      </c>
      <c r="M93" s="96">
        <v>5.3492762141840332E-4</v>
      </c>
      <c r="N93" s="96">
        <v>6.0794108810135507E-4</v>
      </c>
      <c r="O93" s="96">
        <v>4.6398380214919504E-5</v>
      </c>
    </row>
    <row r="94" spans="2:15">
      <c r="B94" s="88" t="s">
        <v>1130</v>
      </c>
      <c r="C94" s="85" t="s">
        <v>1131</v>
      </c>
      <c r="D94" s="98" t="s">
        <v>129</v>
      </c>
      <c r="E94" s="98" t="s">
        <v>354</v>
      </c>
      <c r="F94" s="85" t="s">
        <v>1132</v>
      </c>
      <c r="G94" s="98" t="s">
        <v>1003</v>
      </c>
      <c r="H94" s="98" t="s">
        <v>173</v>
      </c>
      <c r="I94" s="95">
        <v>591.437862</v>
      </c>
      <c r="J94" s="97">
        <v>0</v>
      </c>
      <c r="K94" s="85"/>
      <c r="L94" s="95">
        <v>5.8100000000000003E-7</v>
      </c>
      <c r="M94" s="96">
        <v>3.7410732157190923E-4</v>
      </c>
      <c r="N94" s="96">
        <v>5.0875223264496468E-12</v>
      </c>
      <c r="O94" s="96">
        <v>3.8828235148855113E-13</v>
      </c>
    </row>
    <row r="95" spans="2:15">
      <c r="B95" s="88" t="s">
        <v>1133</v>
      </c>
      <c r="C95" s="85" t="s">
        <v>1134</v>
      </c>
      <c r="D95" s="98" t="s">
        <v>129</v>
      </c>
      <c r="E95" s="98" t="s">
        <v>354</v>
      </c>
      <c r="F95" s="85" t="s">
        <v>1135</v>
      </c>
      <c r="G95" s="98" t="s">
        <v>604</v>
      </c>
      <c r="H95" s="98" t="s">
        <v>173</v>
      </c>
      <c r="I95" s="95">
        <v>3066.9919559999998</v>
      </c>
      <c r="J95" s="97">
        <v>10530</v>
      </c>
      <c r="K95" s="85"/>
      <c r="L95" s="95">
        <v>322.95425294400002</v>
      </c>
      <c r="M95" s="96">
        <v>8.441795801204353E-5</v>
      </c>
      <c r="N95" s="96">
        <v>2.8279465959973609E-3</v>
      </c>
      <c r="O95" s="96">
        <v>2.1583035586286516E-4</v>
      </c>
    </row>
    <row r="96" spans="2:15">
      <c r="B96" s="88" t="s">
        <v>1136</v>
      </c>
      <c r="C96" s="85" t="s">
        <v>1137</v>
      </c>
      <c r="D96" s="98" t="s">
        <v>129</v>
      </c>
      <c r="E96" s="98" t="s">
        <v>354</v>
      </c>
      <c r="F96" s="85" t="s">
        <v>1138</v>
      </c>
      <c r="G96" s="98" t="s">
        <v>1117</v>
      </c>
      <c r="H96" s="98" t="s">
        <v>173</v>
      </c>
      <c r="I96" s="95">
        <v>6625.963463</v>
      </c>
      <c r="J96" s="97">
        <v>712.4</v>
      </c>
      <c r="K96" s="85"/>
      <c r="L96" s="95">
        <v>47.203363773</v>
      </c>
      <c r="M96" s="96">
        <v>2.4485584496408089E-4</v>
      </c>
      <c r="N96" s="96">
        <v>4.1333591579804121E-4</v>
      </c>
      <c r="O96" s="96">
        <v>3.1546012192684897E-5</v>
      </c>
    </row>
    <row r="97" spans="2:15">
      <c r="B97" s="88" t="s">
        <v>1139</v>
      </c>
      <c r="C97" s="85" t="s">
        <v>1140</v>
      </c>
      <c r="D97" s="98" t="s">
        <v>129</v>
      </c>
      <c r="E97" s="98" t="s">
        <v>354</v>
      </c>
      <c r="F97" s="85" t="s">
        <v>1141</v>
      </c>
      <c r="G97" s="98" t="s">
        <v>196</v>
      </c>
      <c r="H97" s="98" t="s">
        <v>173</v>
      </c>
      <c r="I97" s="95">
        <v>4098.9762049999999</v>
      </c>
      <c r="J97" s="97">
        <v>700.1</v>
      </c>
      <c r="K97" s="85"/>
      <c r="L97" s="95">
        <v>28.696932434999997</v>
      </c>
      <c r="M97" s="96">
        <v>6.7947721641151723E-4</v>
      </c>
      <c r="N97" s="96">
        <v>2.5128448272578231E-4</v>
      </c>
      <c r="O97" s="96">
        <v>1.9178162489449005E-5</v>
      </c>
    </row>
    <row r="98" spans="2:15">
      <c r="B98" s="88" t="s">
        <v>1142</v>
      </c>
      <c r="C98" s="85" t="s">
        <v>1143</v>
      </c>
      <c r="D98" s="98" t="s">
        <v>129</v>
      </c>
      <c r="E98" s="98" t="s">
        <v>354</v>
      </c>
      <c r="F98" s="85" t="s">
        <v>1144</v>
      </c>
      <c r="G98" s="98" t="s">
        <v>199</v>
      </c>
      <c r="H98" s="98" t="s">
        <v>173</v>
      </c>
      <c r="I98" s="95">
        <v>9366.0935109999991</v>
      </c>
      <c r="J98" s="97">
        <v>355</v>
      </c>
      <c r="K98" s="85"/>
      <c r="L98" s="95">
        <v>33.249631983999997</v>
      </c>
      <c r="M98" s="96">
        <v>6.0726787948725211E-4</v>
      </c>
      <c r="N98" s="96">
        <v>2.9115016362277841E-4</v>
      </c>
      <c r="O98" s="96">
        <v>2.2220732001508535E-5</v>
      </c>
    </row>
    <row r="99" spans="2:15">
      <c r="B99" s="88" t="s">
        <v>1145</v>
      </c>
      <c r="C99" s="85" t="s">
        <v>1146</v>
      </c>
      <c r="D99" s="98" t="s">
        <v>129</v>
      </c>
      <c r="E99" s="98" t="s">
        <v>354</v>
      </c>
      <c r="F99" s="85" t="s">
        <v>1147</v>
      </c>
      <c r="G99" s="98" t="s">
        <v>530</v>
      </c>
      <c r="H99" s="98" t="s">
        <v>173</v>
      </c>
      <c r="I99" s="95">
        <v>13111.825072</v>
      </c>
      <c r="J99" s="97">
        <v>680.1</v>
      </c>
      <c r="K99" s="85"/>
      <c r="L99" s="95">
        <v>89.173522375999994</v>
      </c>
      <c r="M99" s="96">
        <v>3.8303012160784356E-4</v>
      </c>
      <c r="N99" s="96">
        <v>7.8084730811713791E-4</v>
      </c>
      <c r="O99" s="96">
        <v>5.9594672906489169E-5</v>
      </c>
    </row>
    <row r="100" spans="2:15">
      <c r="B100" s="88" t="s">
        <v>1148</v>
      </c>
      <c r="C100" s="85" t="s">
        <v>1149</v>
      </c>
      <c r="D100" s="98" t="s">
        <v>129</v>
      </c>
      <c r="E100" s="98" t="s">
        <v>354</v>
      </c>
      <c r="F100" s="85" t="s">
        <v>1150</v>
      </c>
      <c r="G100" s="98" t="s">
        <v>530</v>
      </c>
      <c r="H100" s="98" t="s">
        <v>173</v>
      </c>
      <c r="I100" s="95">
        <v>8186.0307400000002</v>
      </c>
      <c r="J100" s="97">
        <v>1647</v>
      </c>
      <c r="K100" s="85"/>
      <c r="L100" s="95">
        <v>134.82392628899998</v>
      </c>
      <c r="M100" s="96">
        <v>5.3927248949209826E-4</v>
      </c>
      <c r="N100" s="96">
        <v>1.1805847420566075E-3</v>
      </c>
      <c r="O100" s="96">
        <v>9.0102841887111876E-5</v>
      </c>
    </row>
    <row r="101" spans="2:15">
      <c r="B101" s="88" t="s">
        <v>1151</v>
      </c>
      <c r="C101" s="85" t="s">
        <v>1152</v>
      </c>
      <c r="D101" s="98" t="s">
        <v>129</v>
      </c>
      <c r="E101" s="98" t="s">
        <v>354</v>
      </c>
      <c r="F101" s="85" t="s">
        <v>1153</v>
      </c>
      <c r="G101" s="98" t="s">
        <v>895</v>
      </c>
      <c r="H101" s="98" t="s">
        <v>173</v>
      </c>
      <c r="I101" s="95">
        <v>7704.760538999999</v>
      </c>
      <c r="J101" s="97">
        <v>1130</v>
      </c>
      <c r="K101" s="85"/>
      <c r="L101" s="95">
        <v>87.063794091000005</v>
      </c>
      <c r="M101" s="96">
        <v>3.8521876601169938E-4</v>
      </c>
      <c r="N101" s="96">
        <v>7.6237348754453935E-4</v>
      </c>
      <c r="O101" s="96">
        <v>5.8184741306658349E-5</v>
      </c>
    </row>
    <row r="102" spans="2:15">
      <c r="B102" s="88" t="s">
        <v>1154</v>
      </c>
      <c r="C102" s="85" t="s">
        <v>1155</v>
      </c>
      <c r="D102" s="98" t="s">
        <v>129</v>
      </c>
      <c r="E102" s="98" t="s">
        <v>354</v>
      </c>
      <c r="F102" s="85" t="s">
        <v>1156</v>
      </c>
      <c r="G102" s="98" t="s">
        <v>784</v>
      </c>
      <c r="H102" s="98" t="s">
        <v>173</v>
      </c>
      <c r="I102" s="95">
        <v>5678.6337739999999</v>
      </c>
      <c r="J102" s="97">
        <v>1444</v>
      </c>
      <c r="K102" s="85"/>
      <c r="L102" s="95">
        <v>81.999471701000004</v>
      </c>
      <c r="M102" s="96">
        <v>3.9300290497637161E-4</v>
      </c>
      <c r="N102" s="96">
        <v>7.1802778491551376E-4</v>
      </c>
      <c r="O102" s="96">
        <v>5.4800254204618215E-5</v>
      </c>
    </row>
    <row r="103" spans="2:15">
      <c r="B103" s="88" t="s">
        <v>1157</v>
      </c>
      <c r="C103" s="85" t="s">
        <v>1158</v>
      </c>
      <c r="D103" s="98" t="s">
        <v>129</v>
      </c>
      <c r="E103" s="98" t="s">
        <v>354</v>
      </c>
      <c r="F103" s="85" t="s">
        <v>1159</v>
      </c>
      <c r="G103" s="98" t="s">
        <v>1003</v>
      </c>
      <c r="H103" s="98" t="s">
        <v>173</v>
      </c>
      <c r="I103" s="95">
        <v>4238.5144799999998</v>
      </c>
      <c r="J103" s="97">
        <v>1406</v>
      </c>
      <c r="K103" s="85"/>
      <c r="L103" s="95">
        <v>59.593513596000001</v>
      </c>
      <c r="M103" s="96">
        <v>3.4486102925023393E-4</v>
      </c>
      <c r="N103" s="96">
        <v>5.2183017371984605E-4</v>
      </c>
      <c r="O103" s="96">
        <v>3.9826350417417937E-5</v>
      </c>
    </row>
    <row r="104" spans="2:15">
      <c r="B104" s="88" t="s">
        <v>1160</v>
      </c>
      <c r="C104" s="85" t="s">
        <v>1161</v>
      </c>
      <c r="D104" s="98" t="s">
        <v>129</v>
      </c>
      <c r="E104" s="98" t="s">
        <v>354</v>
      </c>
      <c r="F104" s="85" t="s">
        <v>1162</v>
      </c>
      <c r="G104" s="98" t="s">
        <v>198</v>
      </c>
      <c r="H104" s="98" t="s">
        <v>173</v>
      </c>
      <c r="I104" s="95">
        <v>1.4048E-2</v>
      </c>
      <c r="J104" s="97">
        <v>283</v>
      </c>
      <c r="K104" s="85"/>
      <c r="L104" s="95">
        <v>3.9771000000000003E-5</v>
      </c>
      <c r="M104" s="96">
        <v>8.7127062695841687E-11</v>
      </c>
      <c r="N104" s="96">
        <v>3.4825447580934411E-10</v>
      </c>
      <c r="O104" s="96">
        <v>2.6578962824528686E-11</v>
      </c>
    </row>
    <row r="105" spans="2:15">
      <c r="B105" s="88" t="s">
        <v>1163</v>
      </c>
      <c r="C105" s="85" t="s">
        <v>1164</v>
      </c>
      <c r="D105" s="98" t="s">
        <v>129</v>
      </c>
      <c r="E105" s="98" t="s">
        <v>354</v>
      </c>
      <c r="F105" s="85" t="s">
        <v>1165</v>
      </c>
      <c r="G105" s="98" t="s">
        <v>408</v>
      </c>
      <c r="H105" s="98" t="s">
        <v>173</v>
      </c>
      <c r="I105" s="95">
        <v>5683.3423739999998</v>
      </c>
      <c r="J105" s="97">
        <v>637.79999999999995</v>
      </c>
      <c r="K105" s="85"/>
      <c r="L105" s="95">
        <v>36.248357677999998</v>
      </c>
      <c r="M105" s="96">
        <v>4.9314552304984536E-4</v>
      </c>
      <c r="N105" s="96">
        <v>3.1740848362126931E-4</v>
      </c>
      <c r="O105" s="96">
        <v>2.4224780648557516E-5</v>
      </c>
    </row>
    <row r="106" spans="2:15">
      <c r="B106" s="88" t="s">
        <v>1166</v>
      </c>
      <c r="C106" s="85" t="s">
        <v>1167</v>
      </c>
      <c r="D106" s="98" t="s">
        <v>129</v>
      </c>
      <c r="E106" s="98" t="s">
        <v>354</v>
      </c>
      <c r="F106" s="85" t="s">
        <v>1168</v>
      </c>
      <c r="G106" s="98" t="s">
        <v>412</v>
      </c>
      <c r="H106" s="98" t="s">
        <v>173</v>
      </c>
      <c r="I106" s="95">
        <v>2383.9948469999999</v>
      </c>
      <c r="J106" s="97">
        <v>13400</v>
      </c>
      <c r="K106" s="85"/>
      <c r="L106" s="95">
        <v>319.45530948999999</v>
      </c>
      <c r="M106" s="96">
        <v>6.5311491751666756E-4</v>
      </c>
      <c r="N106" s="96">
        <v>2.7973081227766895E-3</v>
      </c>
      <c r="O106" s="96">
        <v>2.1349201164247859E-4</v>
      </c>
    </row>
    <row r="107" spans="2:15">
      <c r="B107" s="88" t="s">
        <v>1169</v>
      </c>
      <c r="C107" s="85" t="s">
        <v>1170</v>
      </c>
      <c r="D107" s="98" t="s">
        <v>129</v>
      </c>
      <c r="E107" s="98" t="s">
        <v>354</v>
      </c>
      <c r="F107" s="85" t="s">
        <v>1171</v>
      </c>
      <c r="G107" s="98" t="s">
        <v>160</v>
      </c>
      <c r="H107" s="98" t="s">
        <v>173</v>
      </c>
      <c r="I107" s="95">
        <v>5892.7490939999998</v>
      </c>
      <c r="J107" s="97">
        <v>1581</v>
      </c>
      <c r="K107" s="95">
        <v>6.1404920959999991</v>
      </c>
      <c r="L107" s="95">
        <v>99.304855270999994</v>
      </c>
      <c r="M107" s="96">
        <v>4.0936605886452457E-4</v>
      </c>
      <c r="N107" s="96">
        <v>8.6956225183487668E-4</v>
      </c>
      <c r="O107" s="96">
        <v>6.6365443578062159E-5</v>
      </c>
    </row>
    <row r="108" spans="2:15">
      <c r="B108" s="88" t="s">
        <v>1172</v>
      </c>
      <c r="C108" s="85" t="s">
        <v>1173</v>
      </c>
      <c r="D108" s="98" t="s">
        <v>129</v>
      </c>
      <c r="E108" s="98" t="s">
        <v>354</v>
      </c>
      <c r="F108" s="85" t="s">
        <v>1174</v>
      </c>
      <c r="G108" s="98" t="s">
        <v>160</v>
      </c>
      <c r="H108" s="98" t="s">
        <v>173</v>
      </c>
      <c r="I108" s="95">
        <v>15401.106637000001</v>
      </c>
      <c r="J108" s="97">
        <v>725</v>
      </c>
      <c r="K108" s="95">
        <v>5.2865838279999995</v>
      </c>
      <c r="L108" s="95">
        <v>116.944606944</v>
      </c>
      <c r="M108" s="96">
        <v>3.8871946097974953E-4</v>
      </c>
      <c r="N108" s="96">
        <v>1.0240246106462624E-3</v>
      </c>
      <c r="O108" s="96">
        <v>7.8154091184372916E-5</v>
      </c>
    </row>
    <row r="109" spans="2:15">
      <c r="B109" s="88" t="s">
        <v>1175</v>
      </c>
      <c r="C109" s="85" t="s">
        <v>1176</v>
      </c>
      <c r="D109" s="98" t="s">
        <v>129</v>
      </c>
      <c r="E109" s="98" t="s">
        <v>354</v>
      </c>
      <c r="F109" s="85" t="s">
        <v>1177</v>
      </c>
      <c r="G109" s="98" t="s">
        <v>160</v>
      </c>
      <c r="H109" s="98" t="s">
        <v>173</v>
      </c>
      <c r="I109" s="95">
        <v>25193.728909000001</v>
      </c>
      <c r="J109" s="97">
        <v>96.9</v>
      </c>
      <c r="K109" s="85"/>
      <c r="L109" s="95">
        <v>24.412723322999998</v>
      </c>
      <c r="M109" s="96">
        <v>1.4409197147945724E-4</v>
      </c>
      <c r="N109" s="96">
        <v>2.1376983641170484E-4</v>
      </c>
      <c r="O109" s="96">
        <v>1.6315025160230353E-5</v>
      </c>
    </row>
    <row r="110" spans="2:15">
      <c r="B110" s="88" t="s">
        <v>1178</v>
      </c>
      <c r="C110" s="85" t="s">
        <v>1179</v>
      </c>
      <c r="D110" s="98" t="s">
        <v>129</v>
      </c>
      <c r="E110" s="98" t="s">
        <v>354</v>
      </c>
      <c r="F110" s="85" t="s">
        <v>1180</v>
      </c>
      <c r="G110" s="98" t="s">
        <v>160</v>
      </c>
      <c r="H110" s="98" t="s">
        <v>173</v>
      </c>
      <c r="I110" s="95">
        <v>61326.105695999999</v>
      </c>
      <c r="J110" s="97">
        <v>117.5</v>
      </c>
      <c r="K110" s="95">
        <v>2.6282529049999996</v>
      </c>
      <c r="L110" s="95">
        <v>74.686427097999996</v>
      </c>
      <c r="M110" s="96">
        <v>1.7521744484571427E-4</v>
      </c>
      <c r="N110" s="96">
        <v>6.539911623818053E-4</v>
      </c>
      <c r="O110" s="96">
        <v>4.9912945848347133E-5</v>
      </c>
    </row>
    <row r="111" spans="2:15">
      <c r="B111" s="88" t="s">
        <v>1181</v>
      </c>
      <c r="C111" s="85" t="s">
        <v>1182</v>
      </c>
      <c r="D111" s="98" t="s">
        <v>129</v>
      </c>
      <c r="E111" s="98" t="s">
        <v>354</v>
      </c>
      <c r="F111" s="85" t="s">
        <v>1183</v>
      </c>
      <c r="G111" s="98" t="s">
        <v>993</v>
      </c>
      <c r="H111" s="98" t="s">
        <v>173</v>
      </c>
      <c r="I111" s="95">
        <v>2828.9025510000001</v>
      </c>
      <c r="J111" s="97">
        <v>3035</v>
      </c>
      <c r="K111" s="85"/>
      <c r="L111" s="95">
        <v>85.857192404000003</v>
      </c>
      <c r="M111" s="96">
        <v>2.6863273392649183E-4</v>
      </c>
      <c r="N111" s="96">
        <v>7.518078885398159E-4</v>
      </c>
      <c r="O111" s="96">
        <v>5.7378369292306525E-5</v>
      </c>
    </row>
    <row r="112" spans="2:15">
      <c r="B112" s="88" t="s">
        <v>1184</v>
      </c>
      <c r="C112" s="85" t="s">
        <v>1185</v>
      </c>
      <c r="D112" s="98" t="s">
        <v>129</v>
      </c>
      <c r="E112" s="98" t="s">
        <v>354</v>
      </c>
      <c r="F112" s="85" t="s">
        <v>1186</v>
      </c>
      <c r="G112" s="98" t="s">
        <v>412</v>
      </c>
      <c r="H112" s="98" t="s">
        <v>173</v>
      </c>
      <c r="I112" s="95">
        <v>74.083077000000003</v>
      </c>
      <c r="J112" s="97">
        <v>42.3</v>
      </c>
      <c r="K112" s="85"/>
      <c r="L112" s="95">
        <v>3.1337133000000003E-2</v>
      </c>
      <c r="M112" s="96">
        <v>1.0806208731748324E-5</v>
      </c>
      <c r="N112" s="96">
        <v>2.7440338000761107E-7</v>
      </c>
      <c r="O112" s="96">
        <v>2.0942608761014589E-8</v>
      </c>
    </row>
    <row r="113" spans="2:15">
      <c r="B113" s="88" t="s">
        <v>1187</v>
      </c>
      <c r="C113" s="85" t="s">
        <v>1188</v>
      </c>
      <c r="D113" s="98" t="s">
        <v>129</v>
      </c>
      <c r="E113" s="98" t="s">
        <v>354</v>
      </c>
      <c r="F113" s="85" t="s">
        <v>1189</v>
      </c>
      <c r="G113" s="98" t="s">
        <v>530</v>
      </c>
      <c r="H113" s="98" t="s">
        <v>173</v>
      </c>
      <c r="I113" s="95">
        <v>3576.5348250000006</v>
      </c>
      <c r="J113" s="97">
        <v>530</v>
      </c>
      <c r="K113" s="85"/>
      <c r="L113" s="95">
        <v>18.955634573000001</v>
      </c>
      <c r="M113" s="96">
        <v>2.7249014751809346E-4</v>
      </c>
      <c r="N113" s="96">
        <v>1.6598487797273378E-4</v>
      </c>
      <c r="O113" s="96">
        <v>1.2668052264995039E-5</v>
      </c>
    </row>
    <row r="114" spans="2:15">
      <c r="B114" s="88" t="s">
        <v>1190</v>
      </c>
      <c r="C114" s="85" t="s">
        <v>1191</v>
      </c>
      <c r="D114" s="98" t="s">
        <v>129</v>
      </c>
      <c r="E114" s="98" t="s">
        <v>354</v>
      </c>
      <c r="F114" s="85" t="s">
        <v>1192</v>
      </c>
      <c r="G114" s="98" t="s">
        <v>530</v>
      </c>
      <c r="H114" s="98" t="s">
        <v>173</v>
      </c>
      <c r="I114" s="95">
        <v>7846.7790639999994</v>
      </c>
      <c r="J114" s="97">
        <v>1809</v>
      </c>
      <c r="K114" s="85"/>
      <c r="L114" s="95">
        <v>141.94823327600002</v>
      </c>
      <c r="M114" s="96">
        <v>3.0501965090106939E-4</v>
      </c>
      <c r="N114" s="96">
        <v>1.2429686850115884E-3</v>
      </c>
      <c r="O114" s="96">
        <v>9.4864016877884132E-5</v>
      </c>
    </row>
    <row r="115" spans="2:15">
      <c r="B115" s="88" t="s">
        <v>1193</v>
      </c>
      <c r="C115" s="85" t="s">
        <v>1194</v>
      </c>
      <c r="D115" s="98" t="s">
        <v>129</v>
      </c>
      <c r="E115" s="98" t="s">
        <v>354</v>
      </c>
      <c r="F115" s="85" t="s">
        <v>1195</v>
      </c>
      <c r="G115" s="98" t="s">
        <v>356</v>
      </c>
      <c r="H115" s="98" t="s">
        <v>173</v>
      </c>
      <c r="I115" s="95">
        <v>60289.908655000007</v>
      </c>
      <c r="J115" s="97">
        <v>197.2</v>
      </c>
      <c r="K115" s="95">
        <v>5.8543309920000004</v>
      </c>
      <c r="L115" s="95">
        <v>124.74603086100001</v>
      </c>
      <c r="M115" s="96">
        <v>4.1814329817507398E-4</v>
      </c>
      <c r="N115" s="96">
        <v>1.0923377231347921E-3</v>
      </c>
      <c r="O115" s="96">
        <v>8.3367783479470649E-5</v>
      </c>
    </row>
    <row r="116" spans="2:15">
      <c r="B116" s="88" t="s">
        <v>1196</v>
      </c>
      <c r="C116" s="85" t="s">
        <v>1197</v>
      </c>
      <c r="D116" s="98" t="s">
        <v>129</v>
      </c>
      <c r="E116" s="98" t="s">
        <v>354</v>
      </c>
      <c r="F116" s="85" t="s">
        <v>1198</v>
      </c>
      <c r="G116" s="98" t="s">
        <v>447</v>
      </c>
      <c r="H116" s="98" t="s">
        <v>173</v>
      </c>
      <c r="I116" s="95">
        <v>3479.6161550000002</v>
      </c>
      <c r="J116" s="97">
        <v>1442</v>
      </c>
      <c r="K116" s="85"/>
      <c r="L116" s="95">
        <v>50.176064960999987</v>
      </c>
      <c r="M116" s="96">
        <v>3.933979362871507E-4</v>
      </c>
      <c r="N116" s="96">
        <v>4.393663523966872E-4</v>
      </c>
      <c r="O116" s="96">
        <v>3.3532668660067762E-5</v>
      </c>
    </row>
    <row r="117" spans="2:15">
      <c r="B117" s="88" t="s">
        <v>1199</v>
      </c>
      <c r="C117" s="85" t="s">
        <v>1200</v>
      </c>
      <c r="D117" s="98" t="s">
        <v>129</v>
      </c>
      <c r="E117" s="98" t="s">
        <v>354</v>
      </c>
      <c r="F117" s="85" t="s">
        <v>1201</v>
      </c>
      <c r="G117" s="98" t="s">
        <v>196</v>
      </c>
      <c r="H117" s="98" t="s">
        <v>173</v>
      </c>
      <c r="I117" s="95">
        <v>1821.520587</v>
      </c>
      <c r="J117" s="97">
        <v>6806</v>
      </c>
      <c r="K117" s="85"/>
      <c r="L117" s="95">
        <v>123.972691184</v>
      </c>
      <c r="M117" s="96">
        <v>2.2085381946086331E-4</v>
      </c>
      <c r="N117" s="96">
        <v>1.0855659798083431E-3</v>
      </c>
      <c r="O117" s="96">
        <v>8.2850960504797736E-5</v>
      </c>
    </row>
    <row r="118" spans="2:15">
      <c r="B118" s="88" t="s">
        <v>1202</v>
      </c>
      <c r="C118" s="85" t="s">
        <v>1203</v>
      </c>
      <c r="D118" s="98" t="s">
        <v>129</v>
      </c>
      <c r="E118" s="98" t="s">
        <v>354</v>
      </c>
      <c r="F118" s="85" t="s">
        <v>1204</v>
      </c>
      <c r="G118" s="98" t="s">
        <v>530</v>
      </c>
      <c r="H118" s="98" t="s">
        <v>173</v>
      </c>
      <c r="I118" s="95">
        <v>40109.040826999997</v>
      </c>
      <c r="J118" s="97">
        <v>671.8</v>
      </c>
      <c r="K118" s="85"/>
      <c r="L118" s="95">
        <v>269.45253629199999</v>
      </c>
      <c r="M118" s="96">
        <v>4.7619372549958231E-4</v>
      </c>
      <c r="N118" s="96">
        <v>2.3594591984578894E-3</v>
      </c>
      <c r="O118" s="96">
        <v>1.800751538829809E-4</v>
      </c>
    </row>
    <row r="119" spans="2:15">
      <c r="B119" s="88" t="s">
        <v>1205</v>
      </c>
      <c r="C119" s="85" t="s">
        <v>1206</v>
      </c>
      <c r="D119" s="98" t="s">
        <v>129</v>
      </c>
      <c r="E119" s="98" t="s">
        <v>354</v>
      </c>
      <c r="F119" s="85" t="s">
        <v>1207</v>
      </c>
      <c r="G119" s="98" t="s">
        <v>530</v>
      </c>
      <c r="H119" s="98" t="s">
        <v>173</v>
      </c>
      <c r="I119" s="95">
        <v>9497.5742690000006</v>
      </c>
      <c r="J119" s="97">
        <v>1155</v>
      </c>
      <c r="K119" s="85"/>
      <c r="L119" s="95">
        <v>109.69698280599999</v>
      </c>
      <c r="M119" s="96">
        <v>5.6543832626801426E-4</v>
      </c>
      <c r="N119" s="96">
        <v>9.6056084194438558E-4</v>
      </c>
      <c r="O119" s="96">
        <v>7.3310503330658932E-5</v>
      </c>
    </row>
    <row r="120" spans="2:15">
      <c r="B120" s="88" t="s">
        <v>1208</v>
      </c>
      <c r="C120" s="85" t="s">
        <v>1209</v>
      </c>
      <c r="D120" s="98" t="s">
        <v>129</v>
      </c>
      <c r="E120" s="98" t="s">
        <v>354</v>
      </c>
      <c r="F120" s="85" t="s">
        <v>1210</v>
      </c>
      <c r="G120" s="98" t="s">
        <v>1003</v>
      </c>
      <c r="H120" s="98" t="s">
        <v>173</v>
      </c>
      <c r="I120" s="95">
        <v>49088.809651000003</v>
      </c>
      <c r="J120" s="97">
        <v>11.5</v>
      </c>
      <c r="K120" s="85"/>
      <c r="L120" s="95">
        <v>5.6452131339999996</v>
      </c>
      <c r="M120" s="96">
        <v>1.1921866213755264E-4</v>
      </c>
      <c r="N120" s="96">
        <v>4.9432268256096004E-5</v>
      </c>
      <c r="O120" s="96">
        <v>3.7726964377342048E-6</v>
      </c>
    </row>
    <row r="121" spans="2:15">
      <c r="B121" s="84"/>
      <c r="C121" s="85"/>
      <c r="D121" s="85"/>
      <c r="E121" s="85"/>
      <c r="F121" s="85"/>
      <c r="G121" s="85"/>
      <c r="H121" s="85"/>
      <c r="I121" s="95"/>
      <c r="J121" s="97"/>
      <c r="K121" s="85"/>
      <c r="L121" s="85"/>
      <c r="M121" s="85"/>
      <c r="N121" s="96"/>
      <c r="O121" s="85"/>
    </row>
    <row r="122" spans="2:15">
      <c r="B122" s="82" t="s">
        <v>240</v>
      </c>
      <c r="C122" s="83"/>
      <c r="D122" s="83"/>
      <c r="E122" s="83"/>
      <c r="F122" s="83"/>
      <c r="G122" s="83"/>
      <c r="H122" s="83"/>
      <c r="I122" s="92"/>
      <c r="J122" s="94"/>
      <c r="K122" s="92">
        <v>43.114045267000009</v>
      </c>
      <c r="L122" s="92">
        <v>29885.629167033003</v>
      </c>
      <c r="M122" s="83"/>
      <c r="N122" s="93">
        <v>0.26169329712095551</v>
      </c>
      <c r="O122" s="93">
        <v>1.9972568620809643E-2</v>
      </c>
    </row>
    <row r="123" spans="2:15">
      <c r="B123" s="103" t="s">
        <v>67</v>
      </c>
      <c r="C123" s="83"/>
      <c r="D123" s="83"/>
      <c r="E123" s="83"/>
      <c r="F123" s="83"/>
      <c r="G123" s="83"/>
      <c r="H123" s="83"/>
      <c r="I123" s="92"/>
      <c r="J123" s="94"/>
      <c r="K123" s="92">
        <v>1.9519330450000001</v>
      </c>
      <c r="L123" s="92">
        <v>7737.7876912150005</v>
      </c>
      <c r="M123" s="83"/>
      <c r="N123" s="93">
        <v>6.7755882334567252E-2</v>
      </c>
      <c r="O123" s="93">
        <v>5.1711641997661392E-3</v>
      </c>
    </row>
    <row r="124" spans="2:15">
      <c r="B124" s="88" t="s">
        <v>1211</v>
      </c>
      <c r="C124" s="85" t="s">
        <v>1212</v>
      </c>
      <c r="D124" s="98" t="s">
        <v>1213</v>
      </c>
      <c r="E124" s="98" t="s">
        <v>1214</v>
      </c>
      <c r="F124" s="85" t="s">
        <v>1006</v>
      </c>
      <c r="G124" s="98" t="s">
        <v>201</v>
      </c>
      <c r="H124" s="98" t="s">
        <v>172</v>
      </c>
      <c r="I124" s="95">
        <v>9763.1886830000003</v>
      </c>
      <c r="J124" s="97">
        <v>794</v>
      </c>
      <c r="K124" s="85"/>
      <c r="L124" s="95">
        <v>281.55161629699995</v>
      </c>
      <c r="M124" s="96">
        <v>2.8803143458802139E-4</v>
      </c>
      <c r="N124" s="96">
        <v>2.4654047056092451E-3</v>
      </c>
      <c r="O124" s="96">
        <v>1.8816097012254977E-4</v>
      </c>
    </row>
    <row r="125" spans="2:15">
      <c r="B125" s="88" t="s">
        <v>1215</v>
      </c>
      <c r="C125" s="85" t="s">
        <v>1216</v>
      </c>
      <c r="D125" s="98" t="s">
        <v>1213</v>
      </c>
      <c r="E125" s="98" t="s">
        <v>1214</v>
      </c>
      <c r="F125" s="85" t="s">
        <v>1217</v>
      </c>
      <c r="G125" s="98" t="s">
        <v>1218</v>
      </c>
      <c r="H125" s="98" t="s">
        <v>172</v>
      </c>
      <c r="I125" s="95">
        <v>1378.9559450000002</v>
      </c>
      <c r="J125" s="97">
        <v>12649</v>
      </c>
      <c r="K125" s="85"/>
      <c r="L125" s="95">
        <v>633.50846727999999</v>
      </c>
      <c r="M125" s="96">
        <v>8.8273702915405488E-6</v>
      </c>
      <c r="N125" s="96">
        <v>5.5473123429980991E-3</v>
      </c>
      <c r="O125" s="96">
        <v>4.2337376482510538E-4</v>
      </c>
    </row>
    <row r="126" spans="2:15">
      <c r="B126" s="88" t="s">
        <v>1219</v>
      </c>
      <c r="C126" s="85" t="s">
        <v>1220</v>
      </c>
      <c r="D126" s="98" t="s">
        <v>1213</v>
      </c>
      <c r="E126" s="98" t="s">
        <v>1214</v>
      </c>
      <c r="F126" s="85" t="s">
        <v>1221</v>
      </c>
      <c r="G126" s="98" t="s">
        <v>1218</v>
      </c>
      <c r="H126" s="98" t="s">
        <v>172</v>
      </c>
      <c r="I126" s="95">
        <v>515.91134699999998</v>
      </c>
      <c r="J126" s="97">
        <v>11905</v>
      </c>
      <c r="K126" s="85"/>
      <c r="L126" s="95">
        <v>223.07470096499998</v>
      </c>
      <c r="M126" s="96">
        <v>1.3870801687818165E-5</v>
      </c>
      <c r="N126" s="96">
        <v>1.9533520165671532E-3</v>
      </c>
      <c r="O126" s="96">
        <v>1.490808424239166E-4</v>
      </c>
    </row>
    <row r="127" spans="2:15">
      <c r="B127" s="88" t="s">
        <v>1222</v>
      </c>
      <c r="C127" s="85" t="s">
        <v>1223</v>
      </c>
      <c r="D127" s="98" t="s">
        <v>132</v>
      </c>
      <c r="E127" s="98" t="s">
        <v>1214</v>
      </c>
      <c r="F127" s="85" t="s">
        <v>1224</v>
      </c>
      <c r="G127" s="98" t="s">
        <v>1225</v>
      </c>
      <c r="H127" s="98" t="s">
        <v>175</v>
      </c>
      <c r="I127" s="95">
        <v>10172.899799999999</v>
      </c>
      <c r="J127" s="97">
        <v>764.5</v>
      </c>
      <c r="K127" s="85"/>
      <c r="L127" s="95">
        <v>368.06291046199999</v>
      </c>
      <c r="M127" s="96">
        <v>6.634778198510645E-5</v>
      </c>
      <c r="N127" s="96">
        <v>3.2229402315205893E-3</v>
      </c>
      <c r="O127" s="96">
        <v>2.4597647567969948E-4</v>
      </c>
    </row>
    <row r="128" spans="2:15">
      <c r="B128" s="88" t="s">
        <v>1226</v>
      </c>
      <c r="C128" s="85" t="s">
        <v>1227</v>
      </c>
      <c r="D128" s="98" t="s">
        <v>1213</v>
      </c>
      <c r="E128" s="98" t="s">
        <v>1214</v>
      </c>
      <c r="F128" s="85" t="s">
        <v>1228</v>
      </c>
      <c r="G128" s="98" t="s">
        <v>1078</v>
      </c>
      <c r="H128" s="98" t="s">
        <v>172</v>
      </c>
      <c r="I128" s="95">
        <v>2805.74874</v>
      </c>
      <c r="J128" s="97">
        <v>733</v>
      </c>
      <c r="K128" s="85"/>
      <c r="L128" s="95">
        <v>74.696214154000003</v>
      </c>
      <c r="M128" s="96">
        <v>8.4426616709878756E-5</v>
      </c>
      <c r="N128" s="96">
        <v>6.5407686266736513E-4</v>
      </c>
      <c r="O128" s="96">
        <v>4.991948653873927E-5</v>
      </c>
    </row>
    <row r="129" spans="2:15">
      <c r="B129" s="88" t="s">
        <v>1229</v>
      </c>
      <c r="C129" s="85" t="s">
        <v>1230</v>
      </c>
      <c r="D129" s="98" t="s">
        <v>1231</v>
      </c>
      <c r="E129" s="98" t="s">
        <v>1214</v>
      </c>
      <c r="F129" s="85">
        <v>29389</v>
      </c>
      <c r="G129" s="98" t="s">
        <v>931</v>
      </c>
      <c r="H129" s="98" t="s">
        <v>172</v>
      </c>
      <c r="I129" s="95">
        <v>256.74461400000001</v>
      </c>
      <c r="J129" s="97">
        <v>12879</v>
      </c>
      <c r="K129" s="95">
        <v>0.46237747899999998</v>
      </c>
      <c r="L129" s="95">
        <v>120.558593735</v>
      </c>
      <c r="M129" s="96">
        <v>2.4077008017469574E-6</v>
      </c>
      <c r="N129" s="96">
        <v>1.0556704600209726E-3</v>
      </c>
      <c r="O129" s="96">
        <v>8.0569318877071782E-5</v>
      </c>
    </row>
    <row r="130" spans="2:15">
      <c r="B130" s="88" t="s">
        <v>1232</v>
      </c>
      <c r="C130" s="85" t="s">
        <v>1233</v>
      </c>
      <c r="D130" s="98" t="s">
        <v>1213</v>
      </c>
      <c r="E130" s="98" t="s">
        <v>1214</v>
      </c>
      <c r="F130" s="85" t="s">
        <v>1234</v>
      </c>
      <c r="G130" s="98" t="s">
        <v>408</v>
      </c>
      <c r="H130" s="98" t="s">
        <v>172</v>
      </c>
      <c r="I130" s="95">
        <v>1783.1300980000001</v>
      </c>
      <c r="J130" s="97">
        <v>3415</v>
      </c>
      <c r="K130" s="95">
        <v>1.4895555659999999</v>
      </c>
      <c r="L130" s="95">
        <v>222.6561744</v>
      </c>
      <c r="M130" s="96">
        <v>8.3551823513188279E-5</v>
      </c>
      <c r="N130" s="96">
        <v>1.9496871917071708E-3</v>
      </c>
      <c r="O130" s="96">
        <v>1.4880114108343706E-4</v>
      </c>
    </row>
    <row r="131" spans="2:15">
      <c r="B131" s="88" t="s">
        <v>1235</v>
      </c>
      <c r="C131" s="85" t="s">
        <v>1236</v>
      </c>
      <c r="D131" s="98" t="s">
        <v>1213</v>
      </c>
      <c r="E131" s="98" t="s">
        <v>1214</v>
      </c>
      <c r="F131" s="85" t="s">
        <v>1077</v>
      </c>
      <c r="G131" s="98" t="s">
        <v>1078</v>
      </c>
      <c r="H131" s="98" t="s">
        <v>172</v>
      </c>
      <c r="I131" s="95">
        <v>2236.4587339999998</v>
      </c>
      <c r="J131" s="97">
        <v>573</v>
      </c>
      <c r="K131" s="85"/>
      <c r="L131" s="95">
        <v>46.543747863</v>
      </c>
      <c r="M131" s="96">
        <v>5.5540007063259679E-5</v>
      </c>
      <c r="N131" s="96">
        <v>4.0755999382040541E-4</v>
      </c>
      <c r="O131" s="96">
        <v>3.1105190821576356E-5</v>
      </c>
    </row>
    <row r="132" spans="2:15">
      <c r="B132" s="88" t="s">
        <v>1237</v>
      </c>
      <c r="C132" s="85" t="s">
        <v>1238</v>
      </c>
      <c r="D132" s="98" t="s">
        <v>1213</v>
      </c>
      <c r="E132" s="98" t="s">
        <v>1214</v>
      </c>
      <c r="F132" s="85" t="s">
        <v>1239</v>
      </c>
      <c r="G132" s="98" t="s">
        <v>30</v>
      </c>
      <c r="H132" s="98" t="s">
        <v>172</v>
      </c>
      <c r="I132" s="95">
        <v>3640.8953710000001</v>
      </c>
      <c r="J132" s="97">
        <v>2380</v>
      </c>
      <c r="K132" s="85"/>
      <c r="L132" s="95">
        <v>314.724821319</v>
      </c>
      <c r="M132" s="96">
        <v>1.0349887918948696E-4</v>
      </c>
      <c r="N132" s="96">
        <v>2.7558856370882758E-3</v>
      </c>
      <c r="O132" s="96">
        <v>2.1033062597858071E-4</v>
      </c>
    </row>
    <row r="133" spans="2:15">
      <c r="B133" s="88" t="s">
        <v>1240</v>
      </c>
      <c r="C133" s="85" t="s">
        <v>1241</v>
      </c>
      <c r="D133" s="98" t="s">
        <v>1213</v>
      </c>
      <c r="E133" s="98" t="s">
        <v>1214</v>
      </c>
      <c r="F133" s="85" t="s">
        <v>1242</v>
      </c>
      <c r="G133" s="98" t="s">
        <v>1243</v>
      </c>
      <c r="H133" s="98" t="s">
        <v>172</v>
      </c>
      <c r="I133" s="95">
        <v>9248.1928970000008</v>
      </c>
      <c r="J133" s="97">
        <v>500</v>
      </c>
      <c r="K133" s="85"/>
      <c r="L133" s="95">
        <v>167.94718300300002</v>
      </c>
      <c r="M133" s="96">
        <v>3.4027181576814228E-4</v>
      </c>
      <c r="N133" s="96">
        <v>1.4706283015354341E-3</v>
      </c>
      <c r="O133" s="96">
        <v>1.1223911728447997E-4</v>
      </c>
    </row>
    <row r="134" spans="2:15">
      <c r="B134" s="88" t="s">
        <v>1244</v>
      </c>
      <c r="C134" s="85" t="s">
        <v>1245</v>
      </c>
      <c r="D134" s="98" t="s">
        <v>1213</v>
      </c>
      <c r="E134" s="98" t="s">
        <v>1214</v>
      </c>
      <c r="F134" s="85" t="s">
        <v>975</v>
      </c>
      <c r="G134" s="98" t="s">
        <v>201</v>
      </c>
      <c r="H134" s="98" t="s">
        <v>172</v>
      </c>
      <c r="I134" s="95">
        <v>5575.5726109999996</v>
      </c>
      <c r="J134" s="97">
        <v>12251</v>
      </c>
      <c r="K134" s="85"/>
      <c r="L134" s="95">
        <v>2480.8862708189999</v>
      </c>
      <c r="M134" s="96">
        <v>8.9888759630752646E-5</v>
      </c>
      <c r="N134" s="96">
        <v>2.1723862809249685E-2</v>
      </c>
      <c r="O134" s="96">
        <v>1.6579765146458928E-3</v>
      </c>
    </row>
    <row r="135" spans="2:15">
      <c r="B135" s="88" t="s">
        <v>1246</v>
      </c>
      <c r="C135" s="85" t="s">
        <v>1247</v>
      </c>
      <c r="D135" s="98" t="s">
        <v>1213</v>
      </c>
      <c r="E135" s="98" t="s">
        <v>1214</v>
      </c>
      <c r="F135" s="85" t="s">
        <v>1055</v>
      </c>
      <c r="G135" s="98" t="s">
        <v>959</v>
      </c>
      <c r="H135" s="98" t="s">
        <v>172</v>
      </c>
      <c r="I135" s="95">
        <v>4133.6948590000002</v>
      </c>
      <c r="J135" s="97">
        <v>2518</v>
      </c>
      <c r="K135" s="85"/>
      <c r="L135" s="95">
        <v>378.04193751100001</v>
      </c>
      <c r="M135" s="96">
        <v>1.4806820519956923E-4</v>
      </c>
      <c r="N135" s="96">
        <v>3.3103215101919015E-3</v>
      </c>
      <c r="O135" s="96">
        <v>2.5264546034089324E-4</v>
      </c>
    </row>
    <row r="136" spans="2:15">
      <c r="B136" s="88" t="s">
        <v>1250</v>
      </c>
      <c r="C136" s="85" t="s">
        <v>1251</v>
      </c>
      <c r="D136" s="98" t="s">
        <v>1213</v>
      </c>
      <c r="E136" s="98" t="s">
        <v>1214</v>
      </c>
      <c r="F136" s="85" t="s">
        <v>872</v>
      </c>
      <c r="G136" s="98" t="s">
        <v>447</v>
      </c>
      <c r="H136" s="98" t="s">
        <v>172</v>
      </c>
      <c r="I136" s="95">
        <v>358.26531</v>
      </c>
      <c r="J136" s="97">
        <v>374</v>
      </c>
      <c r="K136" s="85"/>
      <c r="L136" s="95">
        <v>4.8665613139999992</v>
      </c>
      <c r="M136" s="96">
        <v>2.1938759838768854E-6</v>
      </c>
      <c r="N136" s="96">
        <v>4.2614009187626722E-5</v>
      </c>
      <c r="O136" s="96">
        <v>3.2523233574236369E-6</v>
      </c>
    </row>
    <row r="137" spans="2:15">
      <c r="B137" s="88" t="s">
        <v>1254</v>
      </c>
      <c r="C137" s="85" t="s">
        <v>1255</v>
      </c>
      <c r="D137" s="98" t="s">
        <v>132</v>
      </c>
      <c r="E137" s="98" t="s">
        <v>1214</v>
      </c>
      <c r="F137" s="85" t="s">
        <v>1186</v>
      </c>
      <c r="G137" s="98" t="s">
        <v>412</v>
      </c>
      <c r="H137" s="98" t="s">
        <v>175</v>
      </c>
      <c r="I137" s="95">
        <v>90.863371999999998</v>
      </c>
      <c r="J137" s="97">
        <v>35</v>
      </c>
      <c r="K137" s="85"/>
      <c r="L137" s="95">
        <v>0.15050698700000001</v>
      </c>
      <c r="M137" s="96">
        <v>1.3253884742159077E-5</v>
      </c>
      <c r="N137" s="96">
        <v>1.3179133505149171E-6</v>
      </c>
      <c r="O137" s="96">
        <v>1.0058383275011497E-7</v>
      </c>
    </row>
    <row r="138" spans="2:15">
      <c r="B138" s="88" t="s">
        <v>1256</v>
      </c>
      <c r="C138" s="85" t="s">
        <v>1257</v>
      </c>
      <c r="D138" s="98" t="s">
        <v>1213</v>
      </c>
      <c r="E138" s="98" t="s">
        <v>1214</v>
      </c>
      <c r="F138" s="85" t="s">
        <v>1084</v>
      </c>
      <c r="G138" s="98" t="s">
        <v>1078</v>
      </c>
      <c r="H138" s="98" t="s">
        <v>172</v>
      </c>
      <c r="I138" s="95">
        <v>1888.8362159999999</v>
      </c>
      <c r="J138" s="97">
        <v>831</v>
      </c>
      <c r="K138" s="85"/>
      <c r="L138" s="95">
        <v>57.008703526999994</v>
      </c>
      <c r="M138" s="96">
        <v>6.6581719121266473E-5</v>
      </c>
      <c r="N138" s="96">
        <v>4.9919630291834973E-4</v>
      </c>
      <c r="O138" s="96">
        <v>3.8098921619237896E-5</v>
      </c>
    </row>
    <row r="139" spans="2:15">
      <c r="B139" s="88" t="s">
        <v>1260</v>
      </c>
      <c r="C139" s="85" t="s">
        <v>1261</v>
      </c>
      <c r="D139" s="98" t="s">
        <v>1213</v>
      </c>
      <c r="E139" s="98" t="s">
        <v>1214</v>
      </c>
      <c r="F139" s="85" t="s">
        <v>1262</v>
      </c>
      <c r="G139" s="98" t="s">
        <v>1263</v>
      </c>
      <c r="H139" s="98" t="s">
        <v>172</v>
      </c>
      <c r="I139" s="95">
        <v>2628.391498</v>
      </c>
      <c r="J139" s="97">
        <v>3768</v>
      </c>
      <c r="K139" s="85"/>
      <c r="L139" s="95">
        <v>359.70525926899995</v>
      </c>
      <c r="M139" s="96">
        <v>5.5621181411765968E-5</v>
      </c>
      <c r="N139" s="96">
        <v>3.1497565188853631E-3</v>
      </c>
      <c r="O139" s="96">
        <v>2.4039105664675774E-4</v>
      </c>
    </row>
    <row r="140" spans="2:15">
      <c r="B140" s="88" t="s">
        <v>1264</v>
      </c>
      <c r="C140" s="85" t="s">
        <v>1265</v>
      </c>
      <c r="D140" s="98" t="s">
        <v>1213</v>
      </c>
      <c r="E140" s="98" t="s">
        <v>1214</v>
      </c>
      <c r="F140" s="85" t="s">
        <v>962</v>
      </c>
      <c r="G140" s="98" t="s">
        <v>530</v>
      </c>
      <c r="H140" s="98" t="s">
        <v>172</v>
      </c>
      <c r="I140" s="95">
        <v>16047.991646</v>
      </c>
      <c r="J140" s="97">
        <v>1568</v>
      </c>
      <c r="K140" s="85"/>
      <c r="L140" s="95">
        <v>913.92927275400007</v>
      </c>
      <c r="M140" s="96">
        <v>1.4731189934535451E-5</v>
      </c>
      <c r="N140" s="96">
        <v>8.0028151117588018E-3</v>
      </c>
      <c r="O140" s="96">
        <v>6.1077901397443119E-4</v>
      </c>
    </row>
    <row r="141" spans="2:15">
      <c r="B141" s="88" t="s">
        <v>1266</v>
      </c>
      <c r="C141" s="85" t="s">
        <v>1267</v>
      </c>
      <c r="D141" s="98" t="s">
        <v>1213</v>
      </c>
      <c r="E141" s="98" t="s">
        <v>1214</v>
      </c>
      <c r="F141" s="85" t="s">
        <v>958</v>
      </c>
      <c r="G141" s="98" t="s">
        <v>959</v>
      </c>
      <c r="H141" s="98" t="s">
        <v>172</v>
      </c>
      <c r="I141" s="95">
        <v>4689.609923</v>
      </c>
      <c r="J141" s="97">
        <v>1656</v>
      </c>
      <c r="K141" s="85"/>
      <c r="L141" s="95">
        <v>282.06090324500002</v>
      </c>
      <c r="M141" s="96">
        <v>4.4290710163144753E-5</v>
      </c>
      <c r="N141" s="96">
        <v>2.4698642731110004E-3</v>
      </c>
      <c r="O141" s="96">
        <v>1.8850132663503148E-4</v>
      </c>
    </row>
    <row r="142" spans="2:15">
      <c r="B142" s="88" t="s">
        <v>1268</v>
      </c>
      <c r="C142" s="85" t="s">
        <v>1269</v>
      </c>
      <c r="D142" s="98" t="s">
        <v>1213</v>
      </c>
      <c r="E142" s="98" t="s">
        <v>1214</v>
      </c>
      <c r="F142" s="85" t="s">
        <v>1270</v>
      </c>
      <c r="G142" s="98" t="s">
        <v>1271</v>
      </c>
      <c r="H142" s="98" t="s">
        <v>172</v>
      </c>
      <c r="I142" s="95">
        <v>1711.4789740000001</v>
      </c>
      <c r="J142" s="97">
        <v>3694</v>
      </c>
      <c r="K142" s="85"/>
      <c r="L142" s="95">
        <v>229.62242494600002</v>
      </c>
      <c r="M142" s="96">
        <v>8.3582826079705346E-5</v>
      </c>
      <c r="N142" s="96">
        <v>2.0106871145719163E-3</v>
      </c>
      <c r="O142" s="96">
        <v>1.5345668694068197E-4</v>
      </c>
    </row>
    <row r="143" spans="2:15">
      <c r="B143" s="88" t="s">
        <v>1272</v>
      </c>
      <c r="C143" s="85" t="s">
        <v>1273</v>
      </c>
      <c r="D143" s="98" t="s">
        <v>1213</v>
      </c>
      <c r="E143" s="98" t="s">
        <v>1214</v>
      </c>
      <c r="F143" s="85" t="s">
        <v>1274</v>
      </c>
      <c r="G143" s="98" t="s">
        <v>1218</v>
      </c>
      <c r="H143" s="98" t="s">
        <v>172</v>
      </c>
      <c r="I143" s="95">
        <v>629.78000499999996</v>
      </c>
      <c r="J143" s="97">
        <v>5986</v>
      </c>
      <c r="K143" s="85"/>
      <c r="L143" s="95">
        <v>136.92142824999999</v>
      </c>
      <c r="M143" s="96">
        <v>9.6396060395380883E-6</v>
      </c>
      <c r="N143" s="96">
        <v>1.1989515029109266E-3</v>
      </c>
      <c r="O143" s="96">
        <v>9.1504602633530002E-5</v>
      </c>
    </row>
    <row r="144" spans="2:15">
      <c r="B144" s="88" t="s">
        <v>1275</v>
      </c>
      <c r="C144" s="85" t="s">
        <v>1276</v>
      </c>
      <c r="D144" s="98" t="s">
        <v>1213</v>
      </c>
      <c r="E144" s="98" t="s">
        <v>1214</v>
      </c>
      <c r="F144" s="85" t="s">
        <v>1277</v>
      </c>
      <c r="G144" s="98" t="s">
        <v>1218</v>
      </c>
      <c r="H144" s="98" t="s">
        <v>172</v>
      </c>
      <c r="I144" s="95">
        <v>1005.503949</v>
      </c>
      <c r="J144" s="97">
        <v>12083</v>
      </c>
      <c r="K144" s="85"/>
      <c r="L144" s="95">
        <v>441.26999311500009</v>
      </c>
      <c r="M144" s="96">
        <v>2.0796535602401916E-5</v>
      </c>
      <c r="N144" s="96">
        <v>3.8639775248964629E-3</v>
      </c>
      <c r="O144" s="96">
        <v>2.949007755043528E-4</v>
      </c>
    </row>
    <row r="145" spans="2:15">
      <c r="B145" s="84"/>
      <c r="C145" s="85"/>
      <c r="D145" s="85"/>
      <c r="E145" s="85"/>
      <c r="F145" s="85"/>
      <c r="G145" s="85"/>
      <c r="H145" s="85"/>
      <c r="I145" s="95"/>
      <c r="J145" s="97"/>
      <c r="K145" s="85"/>
      <c r="L145" s="85"/>
      <c r="M145" s="85"/>
      <c r="N145" s="96"/>
      <c r="O145" s="85"/>
    </row>
    <row r="146" spans="2:15">
      <c r="B146" s="103" t="s">
        <v>66</v>
      </c>
      <c r="C146" s="83"/>
      <c r="D146" s="83"/>
      <c r="E146" s="83"/>
      <c r="F146" s="83"/>
      <c r="G146" s="83"/>
      <c r="H146" s="83"/>
      <c r="I146" s="92"/>
      <c r="J146" s="94"/>
      <c r="K146" s="92">
        <v>41.162112222000012</v>
      </c>
      <c r="L146" s="92">
        <v>22147.841475818001</v>
      </c>
      <c r="M146" s="83"/>
      <c r="N146" s="93">
        <v>0.19393741478638821</v>
      </c>
      <c r="O146" s="93">
        <v>1.4801404421043499E-2</v>
      </c>
    </row>
    <row r="147" spans="2:15">
      <c r="B147" s="88" t="s">
        <v>1278</v>
      </c>
      <c r="C147" s="85" t="s">
        <v>1279</v>
      </c>
      <c r="D147" s="98" t="s">
        <v>30</v>
      </c>
      <c r="E147" s="98" t="s">
        <v>1214</v>
      </c>
      <c r="F147" s="85"/>
      <c r="G147" s="98" t="s">
        <v>1280</v>
      </c>
      <c r="H147" s="98" t="s">
        <v>174</v>
      </c>
      <c r="I147" s="95">
        <v>675</v>
      </c>
      <c r="J147" s="97">
        <v>21690</v>
      </c>
      <c r="K147" s="85"/>
      <c r="L147" s="95">
        <v>597.07907</v>
      </c>
      <c r="M147" s="96">
        <v>3.3679914455611885E-6</v>
      </c>
      <c r="N147" s="96">
        <v>5.228318587402395E-3</v>
      </c>
      <c r="O147" s="96">
        <v>3.9902799539448742E-4</v>
      </c>
    </row>
    <row r="148" spans="2:15">
      <c r="B148" s="88" t="s">
        <v>1281</v>
      </c>
      <c r="C148" s="85" t="s">
        <v>1282</v>
      </c>
      <c r="D148" s="98" t="s">
        <v>30</v>
      </c>
      <c r="E148" s="98" t="s">
        <v>1214</v>
      </c>
      <c r="F148" s="85"/>
      <c r="G148" s="98" t="s">
        <v>1283</v>
      </c>
      <c r="H148" s="98" t="s">
        <v>174</v>
      </c>
      <c r="I148" s="95">
        <v>1533</v>
      </c>
      <c r="J148" s="97">
        <v>11790</v>
      </c>
      <c r="K148" s="85"/>
      <c r="L148" s="95">
        <v>737.09672</v>
      </c>
      <c r="M148" s="96">
        <v>1.9745793682569926E-6</v>
      </c>
      <c r="N148" s="96">
        <v>6.4543821338258244E-3</v>
      </c>
      <c r="O148" s="96">
        <v>4.9260180329793138E-4</v>
      </c>
    </row>
    <row r="149" spans="2:15">
      <c r="B149" s="88" t="s">
        <v>1284</v>
      </c>
      <c r="C149" s="85" t="s">
        <v>1285</v>
      </c>
      <c r="D149" s="98" t="s">
        <v>1231</v>
      </c>
      <c r="E149" s="98" t="s">
        <v>1214</v>
      </c>
      <c r="F149" s="85"/>
      <c r="G149" s="98" t="s">
        <v>1286</v>
      </c>
      <c r="H149" s="98" t="s">
        <v>172</v>
      </c>
      <c r="I149" s="95">
        <v>228</v>
      </c>
      <c r="J149" s="97">
        <v>14256</v>
      </c>
      <c r="K149" s="95">
        <v>0.80325000000000002</v>
      </c>
      <c r="L149" s="95">
        <v>118.85661</v>
      </c>
      <c r="M149" s="96">
        <v>2.0225600248356177E-6</v>
      </c>
      <c r="N149" s="96">
        <v>1.0407670516714602E-3</v>
      </c>
      <c r="O149" s="96">
        <v>7.9431882996140512E-5</v>
      </c>
    </row>
    <row r="150" spans="2:15">
      <c r="B150" s="88" t="s">
        <v>1287</v>
      </c>
      <c r="C150" s="85" t="s">
        <v>1288</v>
      </c>
      <c r="D150" s="98" t="s">
        <v>1231</v>
      </c>
      <c r="E150" s="98" t="s">
        <v>1214</v>
      </c>
      <c r="F150" s="85"/>
      <c r="G150" s="98" t="s">
        <v>1289</v>
      </c>
      <c r="H150" s="98" t="s">
        <v>172</v>
      </c>
      <c r="I150" s="95">
        <v>438</v>
      </c>
      <c r="J150" s="97">
        <v>18245</v>
      </c>
      <c r="K150" s="85"/>
      <c r="L150" s="95">
        <v>290.24437999999998</v>
      </c>
      <c r="M150" s="96">
        <v>1.6940487740521175E-7</v>
      </c>
      <c r="N150" s="96">
        <v>2.5415228285310416E-3</v>
      </c>
      <c r="O150" s="96">
        <v>1.9397034487562238E-4</v>
      </c>
    </row>
    <row r="151" spans="2:15">
      <c r="B151" s="88" t="s">
        <v>1290</v>
      </c>
      <c r="C151" s="85" t="s">
        <v>1291</v>
      </c>
      <c r="D151" s="98" t="s">
        <v>1213</v>
      </c>
      <c r="E151" s="98" t="s">
        <v>1214</v>
      </c>
      <c r="F151" s="85"/>
      <c r="G151" s="98" t="s">
        <v>1218</v>
      </c>
      <c r="H151" s="98" t="s">
        <v>172</v>
      </c>
      <c r="I151" s="95">
        <v>242.86</v>
      </c>
      <c r="J151" s="97">
        <v>117331</v>
      </c>
      <c r="K151" s="85"/>
      <c r="L151" s="95">
        <v>1034.93866</v>
      </c>
      <c r="M151" s="96">
        <v>6.9529348891859762E-7</v>
      </c>
      <c r="N151" s="96">
        <v>9.0624329419206201E-3</v>
      </c>
      <c r="O151" s="96">
        <v>6.9164959819485391E-4</v>
      </c>
    </row>
    <row r="152" spans="2:15">
      <c r="B152" s="88" t="s">
        <v>1292</v>
      </c>
      <c r="C152" s="85" t="s">
        <v>1293</v>
      </c>
      <c r="D152" s="98" t="s">
        <v>1213</v>
      </c>
      <c r="E152" s="98" t="s">
        <v>1214</v>
      </c>
      <c r="F152" s="85"/>
      <c r="G152" s="98" t="s">
        <v>1289</v>
      </c>
      <c r="H152" s="98" t="s">
        <v>172</v>
      </c>
      <c r="I152" s="95">
        <v>93</v>
      </c>
      <c r="J152" s="97">
        <v>178075</v>
      </c>
      <c r="K152" s="85"/>
      <c r="L152" s="95">
        <v>601.49460999999997</v>
      </c>
      <c r="M152" s="96">
        <v>1.8933113361771955E-7</v>
      </c>
      <c r="N152" s="96">
        <v>5.2669832316938432E-3</v>
      </c>
      <c r="O152" s="96">
        <v>4.0197890116779511E-4</v>
      </c>
    </row>
    <row r="153" spans="2:15">
      <c r="B153" s="88" t="s">
        <v>1294</v>
      </c>
      <c r="C153" s="85" t="s">
        <v>1295</v>
      </c>
      <c r="D153" s="98" t="s">
        <v>1213</v>
      </c>
      <c r="E153" s="98" t="s">
        <v>1214</v>
      </c>
      <c r="F153" s="85"/>
      <c r="G153" s="98" t="s">
        <v>1296</v>
      </c>
      <c r="H153" s="98" t="s">
        <v>172</v>
      </c>
      <c r="I153" s="95">
        <v>1187</v>
      </c>
      <c r="J153" s="97">
        <v>18995</v>
      </c>
      <c r="K153" s="85"/>
      <c r="L153" s="95">
        <v>818.90940000000001</v>
      </c>
      <c r="M153" s="96">
        <v>2.5173478563309073E-7</v>
      </c>
      <c r="N153" s="96">
        <v>7.1707742785533293E-3</v>
      </c>
      <c r="O153" s="96">
        <v>5.4727722459221775E-4</v>
      </c>
    </row>
    <row r="154" spans="2:15">
      <c r="B154" s="88" t="s">
        <v>1297</v>
      </c>
      <c r="C154" s="85" t="s">
        <v>1298</v>
      </c>
      <c r="D154" s="98" t="s">
        <v>30</v>
      </c>
      <c r="E154" s="98" t="s">
        <v>1214</v>
      </c>
      <c r="F154" s="85"/>
      <c r="G154" s="98" t="s">
        <v>1263</v>
      </c>
      <c r="H154" s="98" t="s">
        <v>174</v>
      </c>
      <c r="I154" s="95">
        <v>269</v>
      </c>
      <c r="J154" s="97">
        <v>16720</v>
      </c>
      <c r="K154" s="85"/>
      <c r="L154" s="95">
        <v>183.42439000000002</v>
      </c>
      <c r="M154" s="96">
        <v>6.3196064863266323E-7</v>
      </c>
      <c r="N154" s="96">
        <v>1.6061543534258303E-3</v>
      </c>
      <c r="O154" s="96">
        <v>1.2258253609217398E-4</v>
      </c>
    </row>
    <row r="155" spans="2:15">
      <c r="B155" s="88" t="s">
        <v>1299</v>
      </c>
      <c r="C155" s="85" t="s">
        <v>1300</v>
      </c>
      <c r="D155" s="98" t="s">
        <v>132</v>
      </c>
      <c r="E155" s="98" t="s">
        <v>1214</v>
      </c>
      <c r="F155" s="85"/>
      <c r="G155" s="98" t="s">
        <v>1283</v>
      </c>
      <c r="H155" s="98" t="s">
        <v>175</v>
      </c>
      <c r="I155" s="95">
        <v>5146</v>
      </c>
      <c r="J155" s="97">
        <v>482.4</v>
      </c>
      <c r="K155" s="85"/>
      <c r="L155" s="95">
        <v>117.48348</v>
      </c>
      <c r="M155" s="96">
        <v>1.6075276889272158E-6</v>
      </c>
      <c r="N155" s="96">
        <v>1.0287432486901903E-3</v>
      </c>
      <c r="O155" s="96">
        <v>7.8514220095452945E-5</v>
      </c>
    </row>
    <row r="156" spans="2:15">
      <c r="B156" s="88" t="s">
        <v>1301</v>
      </c>
      <c r="C156" s="85" t="s">
        <v>1302</v>
      </c>
      <c r="D156" s="98" t="s">
        <v>1231</v>
      </c>
      <c r="E156" s="98" t="s">
        <v>1214</v>
      </c>
      <c r="F156" s="85"/>
      <c r="G156" s="98" t="s">
        <v>1303</v>
      </c>
      <c r="H156" s="98" t="s">
        <v>172</v>
      </c>
      <c r="I156" s="95">
        <v>2743</v>
      </c>
      <c r="J156" s="97">
        <v>2759</v>
      </c>
      <c r="K156" s="85"/>
      <c r="L156" s="95">
        <v>274.86746999999997</v>
      </c>
      <c r="M156" s="96">
        <v>2.8457466367845273E-7</v>
      </c>
      <c r="N156" s="96">
        <v>2.4068750265744034E-3</v>
      </c>
      <c r="O156" s="96">
        <v>1.8369395455991182E-4</v>
      </c>
    </row>
    <row r="157" spans="2:15">
      <c r="B157" s="88" t="s">
        <v>1304</v>
      </c>
      <c r="C157" s="85" t="s">
        <v>1305</v>
      </c>
      <c r="D157" s="98" t="s">
        <v>30</v>
      </c>
      <c r="E157" s="98" t="s">
        <v>1214</v>
      </c>
      <c r="F157" s="85"/>
      <c r="G157" s="98" t="s">
        <v>1326</v>
      </c>
      <c r="H157" s="98" t="s">
        <v>174</v>
      </c>
      <c r="I157" s="95">
        <v>504</v>
      </c>
      <c r="J157" s="97">
        <v>6884</v>
      </c>
      <c r="K157" s="85"/>
      <c r="L157" s="95">
        <v>141.49460999999999</v>
      </c>
      <c r="M157" s="96">
        <v>8.3721598336475765E-7</v>
      </c>
      <c r="N157" s="96">
        <v>1.2389965360538476E-3</v>
      </c>
      <c r="O157" s="96">
        <v>9.4560860402332961E-5</v>
      </c>
    </row>
    <row r="158" spans="2:15">
      <c r="B158" s="88" t="s">
        <v>1307</v>
      </c>
      <c r="C158" s="85" t="s">
        <v>1308</v>
      </c>
      <c r="D158" s="98" t="s">
        <v>1231</v>
      </c>
      <c r="E158" s="98" t="s">
        <v>1214</v>
      </c>
      <c r="F158" s="85"/>
      <c r="G158" s="98" t="s">
        <v>1243</v>
      </c>
      <c r="H158" s="98" t="s">
        <v>172</v>
      </c>
      <c r="I158" s="95">
        <v>233</v>
      </c>
      <c r="J158" s="97">
        <v>24973</v>
      </c>
      <c r="K158" s="85"/>
      <c r="L158" s="95">
        <v>211.33551</v>
      </c>
      <c r="M158" s="96">
        <v>8.6596697352856783E-7</v>
      </c>
      <c r="N158" s="96">
        <v>1.8505578752093332E-3</v>
      </c>
      <c r="O158" s="96">
        <v>1.4123554006167333E-4</v>
      </c>
    </row>
    <row r="159" spans="2:15">
      <c r="B159" s="88" t="s">
        <v>1309</v>
      </c>
      <c r="C159" s="85" t="s">
        <v>1310</v>
      </c>
      <c r="D159" s="98" t="s">
        <v>1231</v>
      </c>
      <c r="E159" s="98" t="s">
        <v>1214</v>
      </c>
      <c r="F159" s="85"/>
      <c r="G159" s="98" t="s">
        <v>1311</v>
      </c>
      <c r="H159" s="98" t="s">
        <v>172</v>
      </c>
      <c r="I159" s="95">
        <v>91.25</v>
      </c>
      <c r="J159" s="97">
        <v>42737</v>
      </c>
      <c r="K159" s="85"/>
      <c r="L159" s="95">
        <v>141.63895000000002</v>
      </c>
      <c r="M159" s="96">
        <v>5.7741494196989323E-7</v>
      </c>
      <c r="N159" s="96">
        <v>1.2402604482269972E-3</v>
      </c>
      <c r="O159" s="96">
        <v>9.4657322837124477E-5</v>
      </c>
    </row>
    <row r="160" spans="2:15">
      <c r="B160" s="88" t="s">
        <v>1312</v>
      </c>
      <c r="C160" s="85" t="s">
        <v>1313</v>
      </c>
      <c r="D160" s="98" t="s">
        <v>1231</v>
      </c>
      <c r="E160" s="98" t="s">
        <v>1214</v>
      </c>
      <c r="F160" s="85"/>
      <c r="G160" s="98" t="s">
        <v>1283</v>
      </c>
      <c r="H160" s="98" t="s">
        <v>172</v>
      </c>
      <c r="I160" s="95">
        <v>142</v>
      </c>
      <c r="J160" s="97">
        <v>38142</v>
      </c>
      <c r="K160" s="85"/>
      <c r="L160" s="95">
        <v>196.71508</v>
      </c>
      <c r="M160" s="96">
        <v>2.5155808255924396E-7</v>
      </c>
      <c r="N160" s="96">
        <v>1.722534184938603E-3</v>
      </c>
      <c r="O160" s="96">
        <v>1.314647053970025E-4</v>
      </c>
    </row>
    <row r="161" spans="2:15">
      <c r="B161" s="88" t="s">
        <v>1314</v>
      </c>
      <c r="C161" s="85" t="s">
        <v>1315</v>
      </c>
      <c r="D161" s="98" t="s">
        <v>1231</v>
      </c>
      <c r="E161" s="98" t="s">
        <v>1214</v>
      </c>
      <c r="F161" s="85"/>
      <c r="G161" s="98" t="s">
        <v>1286</v>
      </c>
      <c r="H161" s="98" t="s">
        <v>172</v>
      </c>
      <c r="I161" s="95">
        <v>227</v>
      </c>
      <c r="J161" s="97">
        <v>13388</v>
      </c>
      <c r="K161" s="95">
        <v>0.78324000000000005</v>
      </c>
      <c r="L161" s="95">
        <v>111.16248</v>
      </c>
      <c r="M161" s="96">
        <v>1.469168026844431E-6</v>
      </c>
      <c r="N161" s="96">
        <v>9.7339345759640675E-4</v>
      </c>
      <c r="O161" s="96">
        <v>7.4289895235282329E-5</v>
      </c>
    </row>
    <row r="162" spans="2:15">
      <c r="B162" s="88" t="s">
        <v>1316</v>
      </c>
      <c r="C162" s="85" t="s">
        <v>1317</v>
      </c>
      <c r="D162" s="98" t="s">
        <v>132</v>
      </c>
      <c r="E162" s="98" t="s">
        <v>1214</v>
      </c>
      <c r="F162" s="85"/>
      <c r="G162" s="98" t="s">
        <v>1225</v>
      </c>
      <c r="H162" s="98" t="s">
        <v>175</v>
      </c>
      <c r="I162" s="95">
        <v>11313</v>
      </c>
      <c r="J162" s="97">
        <v>558.5</v>
      </c>
      <c r="K162" s="85"/>
      <c r="L162" s="95">
        <v>299.02039000000002</v>
      </c>
      <c r="M162" s="96">
        <v>5.560202257435658E-7</v>
      </c>
      <c r="N162" s="96">
        <v>2.618369897054528E-3</v>
      </c>
      <c r="O162" s="96">
        <v>1.9983535313635738E-4</v>
      </c>
    </row>
    <row r="163" spans="2:15">
      <c r="B163" s="88" t="s">
        <v>1318</v>
      </c>
      <c r="C163" s="85" t="s">
        <v>1319</v>
      </c>
      <c r="D163" s="98" t="s">
        <v>1231</v>
      </c>
      <c r="E163" s="98" t="s">
        <v>1214</v>
      </c>
      <c r="F163" s="85"/>
      <c r="G163" s="98" t="s">
        <v>1225</v>
      </c>
      <c r="H163" s="98" t="s">
        <v>172</v>
      </c>
      <c r="I163" s="95">
        <v>642</v>
      </c>
      <c r="J163" s="97">
        <v>6836</v>
      </c>
      <c r="K163" s="85"/>
      <c r="L163" s="95">
        <v>159.39802</v>
      </c>
      <c r="M163" s="96">
        <v>2.4940201496549609E-6</v>
      </c>
      <c r="N163" s="96">
        <v>1.3957676171116478E-3</v>
      </c>
      <c r="O163" s="96">
        <v>1.0652571089194336E-4</v>
      </c>
    </row>
    <row r="164" spans="2:15">
      <c r="B164" s="88" t="s">
        <v>1320</v>
      </c>
      <c r="C164" s="85" t="s">
        <v>1321</v>
      </c>
      <c r="D164" s="98" t="s">
        <v>1213</v>
      </c>
      <c r="E164" s="98" t="s">
        <v>1214</v>
      </c>
      <c r="F164" s="85"/>
      <c r="G164" s="98" t="s">
        <v>1296</v>
      </c>
      <c r="H164" s="98" t="s">
        <v>172</v>
      </c>
      <c r="I164" s="95">
        <v>1828</v>
      </c>
      <c r="J164" s="97">
        <v>5399</v>
      </c>
      <c r="K164" s="85"/>
      <c r="L164" s="95">
        <v>358.4556</v>
      </c>
      <c r="M164" s="96">
        <v>4.152631736860241E-7</v>
      </c>
      <c r="N164" s="96">
        <v>3.1388138864731569E-3</v>
      </c>
      <c r="O164" s="96">
        <v>2.3955590924653954E-4</v>
      </c>
    </row>
    <row r="165" spans="2:15">
      <c r="B165" s="88" t="s">
        <v>1322</v>
      </c>
      <c r="C165" s="85" t="s">
        <v>1323</v>
      </c>
      <c r="D165" s="98" t="s">
        <v>1231</v>
      </c>
      <c r="E165" s="98" t="s">
        <v>1214</v>
      </c>
      <c r="F165" s="85"/>
      <c r="G165" s="98" t="s">
        <v>1303</v>
      </c>
      <c r="H165" s="98" t="s">
        <v>172</v>
      </c>
      <c r="I165" s="95">
        <v>609</v>
      </c>
      <c r="J165" s="97">
        <v>6222</v>
      </c>
      <c r="K165" s="85"/>
      <c r="L165" s="95">
        <v>137.62367</v>
      </c>
      <c r="M165" s="96">
        <v>2.6020177922490187E-7</v>
      </c>
      <c r="N165" s="96">
        <v>1.2051006777503244E-3</v>
      </c>
      <c r="O165" s="96">
        <v>9.1973910857288081E-5</v>
      </c>
    </row>
    <row r="166" spans="2:15">
      <c r="B166" s="88" t="s">
        <v>1324</v>
      </c>
      <c r="C166" s="85" t="s">
        <v>1325</v>
      </c>
      <c r="D166" s="98" t="s">
        <v>30</v>
      </c>
      <c r="E166" s="98" t="s">
        <v>1214</v>
      </c>
      <c r="F166" s="85"/>
      <c r="G166" s="98" t="s">
        <v>1326</v>
      </c>
      <c r="H166" s="98" t="s">
        <v>174</v>
      </c>
      <c r="I166" s="95">
        <v>725</v>
      </c>
      <c r="J166" s="97">
        <v>5212</v>
      </c>
      <c r="K166" s="85"/>
      <c r="L166" s="95">
        <v>154.10293999999999</v>
      </c>
      <c r="M166" s="96">
        <v>6.7767304466021373E-7</v>
      </c>
      <c r="N166" s="96">
        <v>1.3494012871282793E-3</v>
      </c>
      <c r="O166" s="96">
        <v>1.0298700845869037E-4</v>
      </c>
    </row>
    <row r="167" spans="2:15">
      <c r="B167" s="88" t="s">
        <v>1327</v>
      </c>
      <c r="C167" s="85" t="s">
        <v>1328</v>
      </c>
      <c r="D167" s="98" t="s">
        <v>30</v>
      </c>
      <c r="E167" s="98" t="s">
        <v>1214</v>
      </c>
      <c r="F167" s="85"/>
      <c r="G167" s="98" t="s">
        <v>1329</v>
      </c>
      <c r="H167" s="98" t="s">
        <v>174</v>
      </c>
      <c r="I167" s="95">
        <v>1336</v>
      </c>
      <c r="J167" s="97">
        <v>2901</v>
      </c>
      <c r="K167" s="85"/>
      <c r="L167" s="95">
        <v>158.06026</v>
      </c>
      <c r="M167" s="96">
        <v>1.0804631598459383E-6</v>
      </c>
      <c r="N167" s="96">
        <v>1.3840535312813014E-3</v>
      </c>
      <c r="O167" s="96">
        <v>1.0563168576539032E-4</v>
      </c>
    </row>
    <row r="168" spans="2:15">
      <c r="B168" s="88" t="s">
        <v>1330</v>
      </c>
      <c r="C168" s="85" t="s">
        <v>1331</v>
      </c>
      <c r="D168" s="98" t="s">
        <v>30</v>
      </c>
      <c r="E168" s="98" t="s">
        <v>1214</v>
      </c>
      <c r="F168" s="85"/>
      <c r="G168" s="98" t="s">
        <v>1286</v>
      </c>
      <c r="H168" s="98" t="s">
        <v>174</v>
      </c>
      <c r="I168" s="95">
        <v>1001</v>
      </c>
      <c r="J168" s="97">
        <v>4329</v>
      </c>
      <c r="K168" s="85"/>
      <c r="L168" s="95">
        <v>176.72182999999998</v>
      </c>
      <c r="M168" s="96">
        <v>2.8037920601370543E-6</v>
      </c>
      <c r="N168" s="96">
        <v>1.5474634349329412E-3</v>
      </c>
      <c r="O168" s="96">
        <v>1.1810321465018928E-4</v>
      </c>
    </row>
    <row r="169" spans="2:15">
      <c r="B169" s="88" t="s">
        <v>1332</v>
      </c>
      <c r="C169" s="85" t="s">
        <v>1333</v>
      </c>
      <c r="D169" s="98" t="s">
        <v>30</v>
      </c>
      <c r="E169" s="98" t="s">
        <v>1214</v>
      </c>
      <c r="F169" s="85"/>
      <c r="G169" s="98" t="s">
        <v>1283</v>
      </c>
      <c r="H169" s="98" t="s">
        <v>174</v>
      </c>
      <c r="I169" s="95">
        <v>583</v>
      </c>
      <c r="J169" s="97">
        <v>8566</v>
      </c>
      <c r="K169" s="85"/>
      <c r="L169" s="95">
        <v>203.66441</v>
      </c>
      <c r="M169" s="96">
        <v>5.948979591836735E-6</v>
      </c>
      <c r="N169" s="96">
        <v>1.7833859431638462E-3</v>
      </c>
      <c r="O169" s="96">
        <v>1.3610894325185609E-4</v>
      </c>
    </row>
    <row r="170" spans="2:15">
      <c r="B170" s="88" t="s">
        <v>1334</v>
      </c>
      <c r="C170" s="85" t="s">
        <v>1335</v>
      </c>
      <c r="D170" s="98" t="s">
        <v>30</v>
      </c>
      <c r="E170" s="98" t="s">
        <v>1214</v>
      </c>
      <c r="F170" s="85"/>
      <c r="G170" s="98" t="s">
        <v>1296</v>
      </c>
      <c r="H170" s="98" t="s">
        <v>179</v>
      </c>
      <c r="I170" s="95">
        <v>11824</v>
      </c>
      <c r="J170" s="97">
        <v>8542</v>
      </c>
      <c r="K170" s="95">
        <v>4.6219999999999999</v>
      </c>
      <c r="L170" s="95">
        <v>399.43338</v>
      </c>
      <c r="M170" s="96">
        <v>3.8484625531405173E-6</v>
      </c>
      <c r="N170" s="96">
        <v>3.4976355226837277E-3</v>
      </c>
      <c r="O170" s="96">
        <v>2.6694136325201379E-4</v>
      </c>
    </row>
    <row r="171" spans="2:15">
      <c r="B171" s="88" t="s">
        <v>1336</v>
      </c>
      <c r="C171" s="85" t="s">
        <v>1337</v>
      </c>
      <c r="D171" s="98" t="s">
        <v>1213</v>
      </c>
      <c r="E171" s="98" t="s">
        <v>1214</v>
      </c>
      <c r="F171" s="85"/>
      <c r="G171" s="98" t="s">
        <v>1296</v>
      </c>
      <c r="H171" s="98" t="s">
        <v>172</v>
      </c>
      <c r="I171" s="95">
        <v>1374.21</v>
      </c>
      <c r="J171" s="97">
        <v>16669</v>
      </c>
      <c r="K171" s="85"/>
      <c r="L171" s="95">
        <v>831.97156000000007</v>
      </c>
      <c r="M171" s="96">
        <v>5.7605971432961467E-7</v>
      </c>
      <c r="N171" s="96">
        <v>7.2851529887627232E-3</v>
      </c>
      <c r="O171" s="96">
        <v>5.5600666727779384E-4</v>
      </c>
    </row>
    <row r="172" spans="2:15">
      <c r="B172" s="88" t="s">
        <v>1338</v>
      </c>
      <c r="C172" s="85" t="s">
        <v>1339</v>
      </c>
      <c r="D172" s="98" t="s">
        <v>1231</v>
      </c>
      <c r="E172" s="98" t="s">
        <v>1214</v>
      </c>
      <c r="F172" s="85"/>
      <c r="G172" s="98" t="s">
        <v>931</v>
      </c>
      <c r="H172" s="98" t="s">
        <v>172</v>
      </c>
      <c r="I172" s="95">
        <v>1083</v>
      </c>
      <c r="J172" s="97">
        <v>3710</v>
      </c>
      <c r="K172" s="85"/>
      <c r="L172" s="95">
        <v>145.93120999999999</v>
      </c>
      <c r="M172" s="96">
        <v>7.683690618017796E-7</v>
      </c>
      <c r="N172" s="96">
        <v>1.2778455920840137E-3</v>
      </c>
      <c r="O172" s="96">
        <v>9.7525840575506985E-5</v>
      </c>
    </row>
    <row r="173" spans="2:15">
      <c r="B173" s="88" t="s">
        <v>1340</v>
      </c>
      <c r="C173" s="85" t="s">
        <v>1341</v>
      </c>
      <c r="D173" s="98" t="s">
        <v>1231</v>
      </c>
      <c r="E173" s="98" t="s">
        <v>1214</v>
      </c>
      <c r="F173" s="85"/>
      <c r="G173" s="98" t="s">
        <v>1311</v>
      </c>
      <c r="H173" s="98" t="s">
        <v>172</v>
      </c>
      <c r="I173" s="95">
        <v>194.78</v>
      </c>
      <c r="J173" s="97">
        <v>19199</v>
      </c>
      <c r="K173" s="85"/>
      <c r="L173" s="95">
        <v>135.82158999999999</v>
      </c>
      <c r="M173" s="96">
        <v>5.3107847486618768E-7</v>
      </c>
      <c r="N173" s="96">
        <v>1.1893207771753701E-3</v>
      </c>
      <c r="O173" s="96">
        <v>9.0769580633586714E-5</v>
      </c>
    </row>
    <row r="174" spans="2:15">
      <c r="B174" s="88" t="s">
        <v>1342</v>
      </c>
      <c r="C174" s="85" t="s">
        <v>1343</v>
      </c>
      <c r="D174" s="98" t="s">
        <v>133</v>
      </c>
      <c r="E174" s="98" t="s">
        <v>1214</v>
      </c>
      <c r="F174" s="85"/>
      <c r="G174" s="98" t="s">
        <v>1225</v>
      </c>
      <c r="H174" s="98" t="s">
        <v>182</v>
      </c>
      <c r="I174" s="95">
        <v>5734</v>
      </c>
      <c r="J174" s="97">
        <v>1055.5</v>
      </c>
      <c r="K174" s="85"/>
      <c r="L174" s="95">
        <v>198.38022000000001</v>
      </c>
      <c r="M174" s="96">
        <v>3.9211567125087775E-6</v>
      </c>
      <c r="N174" s="96">
        <v>1.7371149713872509E-3</v>
      </c>
      <c r="O174" s="96">
        <v>1.3257751860656816E-4</v>
      </c>
    </row>
    <row r="175" spans="2:15">
      <c r="B175" s="88" t="s">
        <v>1344</v>
      </c>
      <c r="C175" s="85" t="s">
        <v>1345</v>
      </c>
      <c r="D175" s="98" t="s">
        <v>1231</v>
      </c>
      <c r="E175" s="98" t="s">
        <v>1214</v>
      </c>
      <c r="F175" s="85"/>
      <c r="G175" s="98" t="s">
        <v>1303</v>
      </c>
      <c r="H175" s="98" t="s">
        <v>172</v>
      </c>
      <c r="I175" s="95">
        <v>928</v>
      </c>
      <c r="J175" s="97">
        <v>10123</v>
      </c>
      <c r="K175" s="85"/>
      <c r="L175" s="95">
        <v>341.19531000000001</v>
      </c>
      <c r="M175" s="96">
        <v>2.8342440102420223E-7</v>
      </c>
      <c r="N175" s="96">
        <v>2.9876742810755739E-3</v>
      </c>
      <c r="O175" s="96">
        <v>2.2802085590992283E-4</v>
      </c>
    </row>
    <row r="176" spans="2:15">
      <c r="B176" s="88" t="s">
        <v>1346</v>
      </c>
      <c r="C176" s="85" t="s">
        <v>1347</v>
      </c>
      <c r="D176" s="98" t="s">
        <v>30</v>
      </c>
      <c r="E176" s="98" t="s">
        <v>1214</v>
      </c>
      <c r="F176" s="85"/>
      <c r="G176" s="98" t="s">
        <v>1286</v>
      </c>
      <c r="H176" s="98" t="s">
        <v>174</v>
      </c>
      <c r="I176" s="95">
        <v>421</v>
      </c>
      <c r="J176" s="97">
        <v>10945</v>
      </c>
      <c r="K176" s="85"/>
      <c r="L176" s="95">
        <v>187.91713000000001</v>
      </c>
      <c r="M176" s="96">
        <v>6.6626379599287434E-6</v>
      </c>
      <c r="N176" s="96">
        <v>1.6454949989627209E-3</v>
      </c>
      <c r="O176" s="96">
        <v>1.2558503463232316E-4</v>
      </c>
    </row>
    <row r="177" spans="2:15">
      <c r="B177" s="88" t="s">
        <v>1348</v>
      </c>
      <c r="C177" s="85" t="s">
        <v>1349</v>
      </c>
      <c r="D177" s="98" t="s">
        <v>132</v>
      </c>
      <c r="E177" s="98" t="s">
        <v>1214</v>
      </c>
      <c r="F177" s="85"/>
      <c r="G177" s="98" t="s">
        <v>1303</v>
      </c>
      <c r="H177" s="98" t="s">
        <v>175</v>
      </c>
      <c r="I177" s="95">
        <v>151612</v>
      </c>
      <c r="J177" s="97">
        <v>62.14</v>
      </c>
      <c r="K177" s="85"/>
      <c r="L177" s="95">
        <v>445.86628999999999</v>
      </c>
      <c r="M177" s="96">
        <v>2.1296052353995983E-6</v>
      </c>
      <c r="N177" s="96">
        <v>3.9042249655529652E-3</v>
      </c>
      <c r="O177" s="96">
        <v>2.9797248111992469E-4</v>
      </c>
    </row>
    <row r="178" spans="2:15">
      <c r="B178" s="88" t="s">
        <v>1350</v>
      </c>
      <c r="C178" s="85" t="s">
        <v>1351</v>
      </c>
      <c r="D178" s="98" t="s">
        <v>1231</v>
      </c>
      <c r="E178" s="98" t="s">
        <v>1214</v>
      </c>
      <c r="F178" s="85"/>
      <c r="G178" s="98" t="s">
        <v>1218</v>
      </c>
      <c r="H178" s="98" t="s">
        <v>172</v>
      </c>
      <c r="I178" s="95">
        <v>416</v>
      </c>
      <c r="J178" s="97">
        <v>23545</v>
      </c>
      <c r="K178" s="85"/>
      <c r="L178" s="95">
        <v>355.74422999999996</v>
      </c>
      <c r="M178" s="96">
        <v>4.1016028389496457E-7</v>
      </c>
      <c r="N178" s="96">
        <v>3.115071794544988E-3</v>
      </c>
      <c r="O178" s="96">
        <v>2.3774390043525639E-4</v>
      </c>
    </row>
    <row r="179" spans="2:15">
      <c r="B179" s="88" t="s">
        <v>1352</v>
      </c>
      <c r="C179" s="85" t="s">
        <v>1353</v>
      </c>
      <c r="D179" s="98" t="s">
        <v>1231</v>
      </c>
      <c r="E179" s="98" t="s">
        <v>1214</v>
      </c>
      <c r="F179" s="85"/>
      <c r="G179" s="98" t="s">
        <v>1354</v>
      </c>
      <c r="H179" s="98" t="s">
        <v>172</v>
      </c>
      <c r="I179" s="95">
        <v>502</v>
      </c>
      <c r="J179" s="97">
        <v>18990</v>
      </c>
      <c r="K179" s="85"/>
      <c r="L179" s="95">
        <v>346.23784000000001</v>
      </c>
      <c r="M179" s="96">
        <v>6.5593705906035852E-7</v>
      </c>
      <c r="N179" s="96">
        <v>3.0318291587981077E-3</v>
      </c>
      <c r="O179" s="96">
        <v>2.3139077915579473E-4</v>
      </c>
    </row>
    <row r="180" spans="2:15">
      <c r="B180" s="88" t="s">
        <v>1355</v>
      </c>
      <c r="C180" s="85" t="s">
        <v>1356</v>
      </c>
      <c r="D180" s="98" t="s">
        <v>1231</v>
      </c>
      <c r="E180" s="98" t="s">
        <v>1214</v>
      </c>
      <c r="F180" s="85"/>
      <c r="G180" s="98" t="s">
        <v>1243</v>
      </c>
      <c r="H180" s="98" t="s">
        <v>172</v>
      </c>
      <c r="I180" s="95">
        <v>1241.1099999999999</v>
      </c>
      <c r="J180" s="97">
        <v>8317</v>
      </c>
      <c r="K180" s="95">
        <v>2.4792399999999999</v>
      </c>
      <c r="L180" s="95">
        <v>377.38562000000002</v>
      </c>
      <c r="M180" s="96">
        <v>4.808229642984817E-7</v>
      </c>
      <c r="N180" s="96">
        <v>3.3045744706214158E-3</v>
      </c>
      <c r="O180" s="96">
        <v>2.5220684329012869E-4</v>
      </c>
    </row>
    <row r="181" spans="2:15">
      <c r="B181" s="88" t="s">
        <v>1357</v>
      </c>
      <c r="C181" s="85" t="s">
        <v>1358</v>
      </c>
      <c r="D181" s="98" t="s">
        <v>1213</v>
      </c>
      <c r="E181" s="98" t="s">
        <v>1214</v>
      </c>
      <c r="F181" s="85"/>
      <c r="G181" s="98" t="s">
        <v>1359</v>
      </c>
      <c r="H181" s="98" t="s">
        <v>172</v>
      </c>
      <c r="I181" s="95">
        <v>3122</v>
      </c>
      <c r="J181" s="97">
        <v>11794</v>
      </c>
      <c r="K181" s="85"/>
      <c r="L181" s="95">
        <v>1337.33392</v>
      </c>
      <c r="M181" s="96">
        <v>4.0692298539057094E-7</v>
      </c>
      <c r="N181" s="96">
        <v>1.1710354863887136E-2</v>
      </c>
      <c r="O181" s="96">
        <v>8.9374037725129408E-4</v>
      </c>
    </row>
    <row r="182" spans="2:15">
      <c r="B182" s="88" t="s">
        <v>1360</v>
      </c>
      <c r="C182" s="85" t="s">
        <v>1361</v>
      </c>
      <c r="D182" s="98" t="s">
        <v>1231</v>
      </c>
      <c r="E182" s="98" t="s">
        <v>1214</v>
      </c>
      <c r="F182" s="85"/>
      <c r="G182" s="98" t="s">
        <v>1311</v>
      </c>
      <c r="H182" s="98" t="s">
        <v>172</v>
      </c>
      <c r="I182" s="95">
        <v>178</v>
      </c>
      <c r="J182" s="97">
        <v>18109</v>
      </c>
      <c r="K182" s="85"/>
      <c r="L182" s="95">
        <v>117.07396</v>
      </c>
      <c r="M182" s="96">
        <v>9.4274708598729441E-7</v>
      </c>
      <c r="N182" s="96">
        <v>1.0251572897519326E-3</v>
      </c>
      <c r="O182" s="96">
        <v>7.8240537843161063E-5</v>
      </c>
    </row>
    <row r="183" spans="2:15">
      <c r="B183" s="88" t="s">
        <v>1362</v>
      </c>
      <c r="C183" s="85" t="s">
        <v>1363</v>
      </c>
      <c r="D183" s="98" t="s">
        <v>1231</v>
      </c>
      <c r="E183" s="98" t="s">
        <v>1214</v>
      </c>
      <c r="F183" s="85"/>
      <c r="G183" s="98" t="s">
        <v>931</v>
      </c>
      <c r="H183" s="98" t="s">
        <v>172</v>
      </c>
      <c r="I183" s="95">
        <v>1114.1747399999999</v>
      </c>
      <c r="J183" s="97">
        <v>2731</v>
      </c>
      <c r="K183" s="85"/>
      <c r="L183" s="95">
        <v>110.51490332700001</v>
      </c>
      <c r="M183" s="96">
        <v>2.8904280428474499E-6</v>
      </c>
      <c r="N183" s="96">
        <v>9.6772295711107905E-4</v>
      </c>
      <c r="O183" s="96">
        <v>7.3857119687327819E-5</v>
      </c>
    </row>
    <row r="184" spans="2:15">
      <c r="B184" s="88" t="s">
        <v>1364</v>
      </c>
      <c r="C184" s="85" t="s">
        <v>1365</v>
      </c>
      <c r="D184" s="98" t="s">
        <v>1213</v>
      </c>
      <c r="E184" s="98" t="s">
        <v>1214</v>
      </c>
      <c r="F184" s="85"/>
      <c r="G184" s="98" t="s">
        <v>1271</v>
      </c>
      <c r="H184" s="98" t="s">
        <v>172</v>
      </c>
      <c r="I184" s="95">
        <v>8768.07078</v>
      </c>
      <c r="J184" s="97">
        <v>2834</v>
      </c>
      <c r="K184" s="85"/>
      <c r="L184" s="95">
        <v>902.50524128799998</v>
      </c>
      <c r="M184" s="96">
        <v>1.6994033719697299E-5</v>
      </c>
      <c r="N184" s="96">
        <v>7.9027806622900612E-3</v>
      </c>
      <c r="O184" s="96">
        <v>6.0314433273329926E-4</v>
      </c>
    </row>
    <row r="185" spans="2:15">
      <c r="B185" s="88" t="s">
        <v>1366</v>
      </c>
      <c r="C185" s="85" t="s">
        <v>1367</v>
      </c>
      <c r="D185" s="98" t="s">
        <v>1231</v>
      </c>
      <c r="E185" s="98" t="s">
        <v>1214</v>
      </c>
      <c r="F185" s="85"/>
      <c r="G185" s="98" t="s">
        <v>1280</v>
      </c>
      <c r="H185" s="98" t="s">
        <v>172</v>
      </c>
      <c r="I185" s="95">
        <v>1199</v>
      </c>
      <c r="J185" s="97">
        <v>8421</v>
      </c>
      <c r="K185" s="95">
        <v>0.95804999999999996</v>
      </c>
      <c r="L185" s="95">
        <v>367.67306000000002</v>
      </c>
      <c r="M185" s="96">
        <v>9.5251502627607235E-7</v>
      </c>
      <c r="N185" s="96">
        <v>3.2195265087505347E-3</v>
      </c>
      <c r="O185" s="96">
        <v>2.4571593858139612E-4</v>
      </c>
    </row>
    <row r="186" spans="2:15">
      <c r="B186" s="88" t="s">
        <v>1368</v>
      </c>
      <c r="C186" s="85" t="s">
        <v>1369</v>
      </c>
      <c r="D186" s="98" t="s">
        <v>30</v>
      </c>
      <c r="E186" s="98" t="s">
        <v>1214</v>
      </c>
      <c r="F186" s="85"/>
      <c r="G186" s="98" t="s">
        <v>1296</v>
      </c>
      <c r="H186" s="98" t="s">
        <v>174</v>
      </c>
      <c r="I186" s="95">
        <v>18078</v>
      </c>
      <c r="J186" s="97">
        <v>507.4</v>
      </c>
      <c r="K186" s="85"/>
      <c r="L186" s="95">
        <v>374.08418999999998</v>
      </c>
      <c r="M186" s="96">
        <v>3.2076121599678471E-6</v>
      </c>
      <c r="N186" s="96">
        <v>3.2756655225418788E-3</v>
      </c>
      <c r="O186" s="96">
        <v>2.500004973285541E-4</v>
      </c>
    </row>
    <row r="187" spans="2:15">
      <c r="B187" s="88" t="s">
        <v>1370</v>
      </c>
      <c r="C187" s="85" t="s">
        <v>1371</v>
      </c>
      <c r="D187" s="98" t="s">
        <v>1231</v>
      </c>
      <c r="E187" s="98" t="s">
        <v>1214</v>
      </c>
      <c r="F187" s="85"/>
      <c r="G187" s="98" t="s">
        <v>931</v>
      </c>
      <c r="H187" s="98" t="s">
        <v>172</v>
      </c>
      <c r="I187" s="95">
        <v>876.80707800000005</v>
      </c>
      <c r="J187" s="97">
        <v>5276</v>
      </c>
      <c r="K187" s="95">
        <v>1.3693622219999999</v>
      </c>
      <c r="L187" s="95">
        <v>169.38692231499999</v>
      </c>
      <c r="M187" s="96">
        <v>1.452217432738773E-6</v>
      </c>
      <c r="N187" s="96">
        <v>1.483235368478751E-3</v>
      </c>
      <c r="O187" s="96">
        <v>1.1320129519428009E-4</v>
      </c>
    </row>
    <row r="188" spans="2:15">
      <c r="B188" s="88" t="s">
        <v>1248</v>
      </c>
      <c r="C188" s="85" t="s">
        <v>1249</v>
      </c>
      <c r="D188" s="98" t="s">
        <v>1231</v>
      </c>
      <c r="E188" s="98" t="s">
        <v>1214</v>
      </c>
      <c r="F188" s="85"/>
      <c r="G188" s="98" t="s">
        <v>199</v>
      </c>
      <c r="H188" s="98" t="s">
        <v>172</v>
      </c>
      <c r="I188" s="95">
        <v>5034.8954359999998</v>
      </c>
      <c r="J188" s="97">
        <v>5515</v>
      </c>
      <c r="K188" s="85"/>
      <c r="L188" s="95">
        <v>1008.5137234269999</v>
      </c>
      <c r="M188" s="96">
        <v>9.9303344191907825E-5</v>
      </c>
      <c r="N188" s="96">
        <v>8.8310431746398046E-3</v>
      </c>
      <c r="O188" s="96">
        <v>6.7398981074132504E-4</v>
      </c>
    </row>
    <row r="189" spans="2:15">
      <c r="B189" s="88" t="s">
        <v>1372</v>
      </c>
      <c r="C189" s="85" t="s">
        <v>1373</v>
      </c>
      <c r="D189" s="98" t="s">
        <v>1231</v>
      </c>
      <c r="E189" s="98" t="s">
        <v>1214</v>
      </c>
      <c r="F189" s="85"/>
      <c r="G189" s="98" t="s">
        <v>1296</v>
      </c>
      <c r="H189" s="98" t="s">
        <v>172</v>
      </c>
      <c r="I189" s="95">
        <v>253.353647</v>
      </c>
      <c r="J189" s="97">
        <v>24288</v>
      </c>
      <c r="K189" s="85"/>
      <c r="L189" s="95">
        <v>223.493427064</v>
      </c>
      <c r="M189" s="96">
        <v>2.7029303877794183E-6</v>
      </c>
      <c r="N189" s="96">
        <v>1.9570185886451734E-3</v>
      </c>
      <c r="O189" s="96">
        <v>1.4936067711298606E-4</v>
      </c>
    </row>
    <row r="190" spans="2:15">
      <c r="B190" s="88" t="s">
        <v>1374</v>
      </c>
      <c r="C190" s="85" t="s">
        <v>1375</v>
      </c>
      <c r="D190" s="98" t="s">
        <v>1213</v>
      </c>
      <c r="E190" s="98" t="s">
        <v>1214</v>
      </c>
      <c r="F190" s="85"/>
      <c r="G190" s="98" t="s">
        <v>1296</v>
      </c>
      <c r="H190" s="98" t="s">
        <v>172</v>
      </c>
      <c r="I190" s="95">
        <v>572</v>
      </c>
      <c r="J190" s="97">
        <v>10384</v>
      </c>
      <c r="K190" s="85"/>
      <c r="L190" s="95">
        <v>215.72801000000001</v>
      </c>
      <c r="M190" s="96">
        <v>4.875515113407716E-7</v>
      </c>
      <c r="N190" s="96">
        <v>1.8890207699062869E-3</v>
      </c>
      <c r="O190" s="96">
        <v>1.4417104820093918E-4</v>
      </c>
    </row>
    <row r="191" spans="2:15">
      <c r="B191" s="88" t="s">
        <v>1252</v>
      </c>
      <c r="C191" s="85" t="s">
        <v>1253</v>
      </c>
      <c r="D191" s="98" t="s">
        <v>1213</v>
      </c>
      <c r="E191" s="98" t="s">
        <v>1214</v>
      </c>
      <c r="F191" s="85"/>
      <c r="G191" s="98" t="s">
        <v>530</v>
      </c>
      <c r="H191" s="98" t="s">
        <v>172</v>
      </c>
      <c r="I191" s="95">
        <v>3662.5781799999995</v>
      </c>
      <c r="J191" s="97">
        <v>4816</v>
      </c>
      <c r="K191" s="85"/>
      <c r="L191" s="95">
        <v>640.64762708799992</v>
      </c>
      <c r="M191" s="96">
        <v>2.6955880270872513E-5</v>
      </c>
      <c r="N191" s="96">
        <v>5.6098263445734722E-3</v>
      </c>
      <c r="O191" s="96">
        <v>4.2814486595746821E-4</v>
      </c>
    </row>
    <row r="192" spans="2:15">
      <c r="B192" s="88" t="s">
        <v>1376</v>
      </c>
      <c r="C192" s="85" t="s">
        <v>1377</v>
      </c>
      <c r="D192" s="98" t="s">
        <v>1231</v>
      </c>
      <c r="E192" s="98" t="s">
        <v>1214</v>
      </c>
      <c r="F192" s="85"/>
      <c r="G192" s="98" t="s">
        <v>1243</v>
      </c>
      <c r="H192" s="98" t="s">
        <v>172</v>
      </c>
      <c r="I192" s="95">
        <v>3835</v>
      </c>
      <c r="J192" s="97">
        <v>4247</v>
      </c>
      <c r="K192" s="85"/>
      <c r="L192" s="95">
        <v>591.55273</v>
      </c>
      <c r="M192" s="96">
        <v>6.9076636248228031E-7</v>
      </c>
      <c r="N192" s="96">
        <v>5.1799272308902574E-3</v>
      </c>
      <c r="O192" s="96">
        <v>3.9533474188274003E-4</v>
      </c>
    </row>
    <row r="193" spans="2:15">
      <c r="B193" s="88" t="s">
        <v>1378</v>
      </c>
      <c r="C193" s="85" t="s">
        <v>1379</v>
      </c>
      <c r="D193" s="98" t="s">
        <v>1231</v>
      </c>
      <c r="E193" s="98" t="s">
        <v>1214</v>
      </c>
      <c r="F193" s="85"/>
      <c r="G193" s="98" t="s">
        <v>1286</v>
      </c>
      <c r="H193" s="98" t="s">
        <v>172</v>
      </c>
      <c r="I193" s="95">
        <v>1803</v>
      </c>
      <c r="J193" s="97">
        <v>7195</v>
      </c>
      <c r="K193" s="85"/>
      <c r="L193" s="95">
        <v>471.16428999999999</v>
      </c>
      <c r="M193" s="96">
        <v>2.8587274270371503E-6</v>
      </c>
      <c r="N193" s="96">
        <v>4.1257467208275318E-3</v>
      </c>
      <c r="O193" s="96">
        <v>3.1487913676184789E-4</v>
      </c>
    </row>
    <row r="194" spans="2:15">
      <c r="B194" s="88" t="s">
        <v>1380</v>
      </c>
      <c r="C194" s="85" t="s">
        <v>1381</v>
      </c>
      <c r="D194" s="98" t="s">
        <v>132</v>
      </c>
      <c r="E194" s="98" t="s">
        <v>1214</v>
      </c>
      <c r="F194" s="85"/>
      <c r="G194" s="98" t="s">
        <v>1303</v>
      </c>
      <c r="H194" s="98" t="s">
        <v>175</v>
      </c>
      <c r="I194" s="95">
        <v>34405</v>
      </c>
      <c r="J194" s="97">
        <v>247</v>
      </c>
      <c r="K194" s="95">
        <v>17.910810000000001</v>
      </c>
      <c r="L194" s="95">
        <v>420.08882</v>
      </c>
      <c r="M194" s="96">
        <v>2.8457289314968282E-6</v>
      </c>
      <c r="N194" s="96">
        <v>3.6785047346676192E-3</v>
      </c>
      <c r="O194" s="96">
        <v>2.8074539563451066E-4</v>
      </c>
    </row>
    <row r="195" spans="2:15">
      <c r="B195" s="88" t="s">
        <v>1382</v>
      </c>
      <c r="C195" s="85" t="s">
        <v>1383</v>
      </c>
      <c r="D195" s="98" t="s">
        <v>132</v>
      </c>
      <c r="E195" s="98" t="s">
        <v>1214</v>
      </c>
      <c r="F195" s="85"/>
      <c r="G195" s="98" t="s">
        <v>1225</v>
      </c>
      <c r="H195" s="98" t="s">
        <v>175</v>
      </c>
      <c r="I195" s="95">
        <v>2519</v>
      </c>
      <c r="J195" s="97">
        <v>2413.5</v>
      </c>
      <c r="K195" s="85"/>
      <c r="L195" s="95">
        <v>287.72348</v>
      </c>
      <c r="M195" s="96">
        <v>5.7274562755966575E-7</v>
      </c>
      <c r="N195" s="96">
        <v>2.519448585789653E-3</v>
      </c>
      <c r="O195" s="96">
        <v>1.9228562718221875E-4</v>
      </c>
    </row>
    <row r="196" spans="2:15">
      <c r="B196" s="88" t="s">
        <v>1384</v>
      </c>
      <c r="C196" s="85" t="s">
        <v>1385</v>
      </c>
      <c r="D196" s="98" t="s">
        <v>1231</v>
      </c>
      <c r="E196" s="98" t="s">
        <v>1214</v>
      </c>
      <c r="F196" s="85"/>
      <c r="G196" s="98" t="s">
        <v>1311</v>
      </c>
      <c r="H196" s="98" t="s">
        <v>172</v>
      </c>
      <c r="I196" s="95">
        <v>151</v>
      </c>
      <c r="J196" s="97">
        <v>21055</v>
      </c>
      <c r="K196" s="85"/>
      <c r="L196" s="95">
        <v>115.47235000000001</v>
      </c>
      <c r="M196" s="96">
        <v>6.1361838722207895E-7</v>
      </c>
      <c r="N196" s="96">
        <v>1.0111328032919242E-3</v>
      </c>
      <c r="O196" s="96">
        <v>7.717018173822547E-5</v>
      </c>
    </row>
    <row r="197" spans="2:15">
      <c r="B197" s="88" t="s">
        <v>1386</v>
      </c>
      <c r="C197" s="85" t="s">
        <v>1387</v>
      </c>
      <c r="D197" s="98" t="s">
        <v>30</v>
      </c>
      <c r="E197" s="98" t="s">
        <v>1214</v>
      </c>
      <c r="F197" s="85"/>
      <c r="G197" s="98" t="s">
        <v>1283</v>
      </c>
      <c r="H197" s="98" t="s">
        <v>179</v>
      </c>
      <c r="I197" s="95">
        <v>804</v>
      </c>
      <c r="J197" s="97">
        <v>29790</v>
      </c>
      <c r="K197" s="85"/>
      <c r="L197" s="95">
        <v>93.62509</v>
      </c>
      <c r="M197" s="96">
        <v>6.024189187593431E-6</v>
      </c>
      <c r="N197" s="96">
        <v>8.1982742803934179E-4</v>
      </c>
      <c r="O197" s="96">
        <v>6.2569655944108834E-5</v>
      </c>
    </row>
    <row r="198" spans="2:15">
      <c r="B198" s="88" t="s">
        <v>1258</v>
      </c>
      <c r="C198" s="85" t="s">
        <v>1259</v>
      </c>
      <c r="D198" s="98" t="s">
        <v>1213</v>
      </c>
      <c r="E198" s="98" t="s">
        <v>1214</v>
      </c>
      <c r="F198" s="85"/>
      <c r="G198" s="98" t="s">
        <v>201</v>
      </c>
      <c r="H198" s="98" t="s">
        <v>172</v>
      </c>
      <c r="I198" s="95">
        <v>2471.9565210000001</v>
      </c>
      <c r="J198" s="97">
        <v>1528</v>
      </c>
      <c r="K198" s="85"/>
      <c r="L198" s="95">
        <v>137.186072121</v>
      </c>
      <c r="M198" s="96">
        <v>4.9641354405441451E-5</v>
      </c>
      <c r="N198" s="96">
        <v>1.2012688550662976E-3</v>
      </c>
      <c r="O198" s="96">
        <v>9.1681464155972194E-5</v>
      </c>
    </row>
    <row r="199" spans="2:15">
      <c r="B199" s="88" t="s">
        <v>1388</v>
      </c>
      <c r="C199" s="85" t="s">
        <v>1389</v>
      </c>
      <c r="D199" s="98" t="s">
        <v>132</v>
      </c>
      <c r="E199" s="98" t="s">
        <v>1214</v>
      </c>
      <c r="F199" s="85"/>
      <c r="G199" s="98" t="s">
        <v>1286</v>
      </c>
      <c r="H199" s="98" t="s">
        <v>175</v>
      </c>
      <c r="I199" s="95">
        <v>11991</v>
      </c>
      <c r="J199" s="97">
        <v>673.4</v>
      </c>
      <c r="K199" s="95">
        <v>5.5194399999999995</v>
      </c>
      <c r="L199" s="95">
        <v>387.66453999999999</v>
      </c>
      <c r="M199" s="96">
        <v>1.1056361513689084E-5</v>
      </c>
      <c r="N199" s="96">
        <v>3.3945817597639109E-3</v>
      </c>
      <c r="O199" s="96">
        <v>2.5907624643705247E-4</v>
      </c>
    </row>
    <row r="200" spans="2:15">
      <c r="B200" s="88" t="s">
        <v>1390</v>
      </c>
      <c r="C200" s="85" t="s">
        <v>1391</v>
      </c>
      <c r="D200" s="98" t="s">
        <v>1231</v>
      </c>
      <c r="E200" s="98" t="s">
        <v>1214</v>
      </c>
      <c r="F200" s="85"/>
      <c r="G200" s="98" t="s">
        <v>1286</v>
      </c>
      <c r="H200" s="98" t="s">
        <v>172</v>
      </c>
      <c r="I200" s="95">
        <v>432</v>
      </c>
      <c r="J200" s="97">
        <v>18221</v>
      </c>
      <c r="K200" s="85"/>
      <c r="L200" s="95">
        <v>285.89186000000001</v>
      </c>
      <c r="M200" s="96">
        <v>1.39812337149373E-6</v>
      </c>
      <c r="N200" s="96">
        <v>2.5034100184168962E-3</v>
      </c>
      <c r="O200" s="96">
        <v>1.9106155537389956E-4</v>
      </c>
    </row>
    <row r="201" spans="2:15">
      <c r="B201" s="88" t="s">
        <v>1392</v>
      </c>
      <c r="C201" s="85" t="s">
        <v>1393</v>
      </c>
      <c r="D201" s="98" t="s">
        <v>1231</v>
      </c>
      <c r="E201" s="98" t="s">
        <v>1214</v>
      </c>
      <c r="F201" s="85"/>
      <c r="G201" s="98" t="s">
        <v>1286</v>
      </c>
      <c r="H201" s="98" t="s">
        <v>172</v>
      </c>
      <c r="I201" s="95">
        <v>326</v>
      </c>
      <c r="J201" s="97">
        <v>8992</v>
      </c>
      <c r="K201" s="95">
        <v>1.0064299999999999</v>
      </c>
      <c r="L201" s="95">
        <v>107.47458999999999</v>
      </c>
      <c r="M201" s="96">
        <v>3.8659746745928478E-6</v>
      </c>
      <c r="N201" s="96">
        <v>9.4110047530296371E-4</v>
      </c>
      <c r="O201" s="96">
        <v>7.1825278021459408E-5</v>
      </c>
    </row>
    <row r="202" spans="2:15">
      <c r="B202" s="88" t="s">
        <v>1394</v>
      </c>
      <c r="C202" s="85" t="s">
        <v>1395</v>
      </c>
      <c r="D202" s="98" t="s">
        <v>30</v>
      </c>
      <c r="E202" s="98" t="s">
        <v>1214</v>
      </c>
      <c r="F202" s="85"/>
      <c r="G202" s="98" t="s">
        <v>1283</v>
      </c>
      <c r="H202" s="98" t="s">
        <v>174</v>
      </c>
      <c r="I202" s="95">
        <v>385</v>
      </c>
      <c r="J202" s="97">
        <v>10675</v>
      </c>
      <c r="K202" s="85"/>
      <c r="L202" s="95">
        <v>167.60892000000001</v>
      </c>
      <c r="M202" s="96">
        <v>1.8064261004454553E-6</v>
      </c>
      <c r="N202" s="96">
        <v>1.4676663039795402E-3</v>
      </c>
      <c r="O202" s="96">
        <v>1.1201305608959801E-4</v>
      </c>
    </row>
    <row r="203" spans="2:15">
      <c r="B203" s="88" t="s">
        <v>1396</v>
      </c>
      <c r="C203" s="85" t="s">
        <v>1397</v>
      </c>
      <c r="D203" s="98" t="s">
        <v>30</v>
      </c>
      <c r="E203" s="98" t="s">
        <v>1214</v>
      </c>
      <c r="F203" s="85"/>
      <c r="G203" s="98" t="s">
        <v>1225</v>
      </c>
      <c r="H203" s="98" t="s">
        <v>174</v>
      </c>
      <c r="I203" s="95">
        <v>1188</v>
      </c>
      <c r="J203" s="97">
        <v>4952</v>
      </c>
      <c r="K203" s="95">
        <v>3.1007399999999996</v>
      </c>
      <c r="L203" s="95">
        <v>243.02026000000001</v>
      </c>
      <c r="M203" s="96">
        <v>4.4968091834370102E-7</v>
      </c>
      <c r="N203" s="96">
        <v>2.1280051609803754E-3</v>
      </c>
      <c r="O203" s="96">
        <v>1.6241046129459395E-4</v>
      </c>
    </row>
    <row r="204" spans="2:15">
      <c r="B204" s="88" t="s">
        <v>1398</v>
      </c>
      <c r="C204" s="85" t="s">
        <v>1399</v>
      </c>
      <c r="D204" s="98" t="s">
        <v>1231</v>
      </c>
      <c r="E204" s="98" t="s">
        <v>1214</v>
      </c>
      <c r="F204" s="85"/>
      <c r="G204" s="98" t="s">
        <v>1303</v>
      </c>
      <c r="H204" s="98" t="s">
        <v>172</v>
      </c>
      <c r="I204" s="95">
        <v>635.48</v>
      </c>
      <c r="J204" s="97">
        <v>4819</v>
      </c>
      <c r="K204" s="95">
        <v>0.85399000000000003</v>
      </c>
      <c r="L204" s="95">
        <v>112.07956</v>
      </c>
      <c r="M204" s="96">
        <v>3.9711061447052282E-7</v>
      </c>
      <c r="N204" s="96">
        <v>9.8142386202866236E-4</v>
      </c>
      <c r="O204" s="96">
        <v>7.4902779880554486E-5</v>
      </c>
    </row>
    <row r="205" spans="2:15">
      <c r="B205" s="88" t="s">
        <v>1400</v>
      </c>
      <c r="C205" s="85" t="s">
        <v>1401</v>
      </c>
      <c r="D205" s="98" t="s">
        <v>1213</v>
      </c>
      <c r="E205" s="98" t="s">
        <v>1214</v>
      </c>
      <c r="F205" s="85"/>
      <c r="G205" s="98" t="s">
        <v>1218</v>
      </c>
      <c r="H205" s="98" t="s">
        <v>172</v>
      </c>
      <c r="I205" s="95">
        <v>1056.0438839999999</v>
      </c>
      <c r="J205" s="97">
        <v>5963</v>
      </c>
      <c r="K205" s="85"/>
      <c r="L205" s="95">
        <v>228.71392918800001</v>
      </c>
      <c r="M205" s="96">
        <v>3.5223746516171014E-5</v>
      </c>
      <c r="N205" s="96">
        <v>2.00273187799307E-3</v>
      </c>
      <c r="O205" s="96">
        <v>1.5284953914509916E-4</v>
      </c>
    </row>
    <row r="206" spans="2:15">
      <c r="B206" s="88" t="s">
        <v>1402</v>
      </c>
      <c r="C206" s="85" t="s">
        <v>1403</v>
      </c>
      <c r="D206" s="98" t="s">
        <v>30</v>
      </c>
      <c r="E206" s="98" t="s">
        <v>1214</v>
      </c>
      <c r="F206" s="85"/>
      <c r="G206" s="98" t="s">
        <v>1283</v>
      </c>
      <c r="H206" s="98" t="s">
        <v>174</v>
      </c>
      <c r="I206" s="95">
        <v>1559</v>
      </c>
      <c r="J206" s="97">
        <v>8672</v>
      </c>
      <c r="K206" s="85"/>
      <c r="L206" s="95">
        <v>551.35829000000001</v>
      </c>
      <c r="M206" s="96">
        <v>2.6051047996063155E-6</v>
      </c>
      <c r="N206" s="96">
        <v>4.8279649057626486E-3</v>
      </c>
      <c r="O206" s="96">
        <v>3.6847279406868592E-4</v>
      </c>
    </row>
    <row r="207" spans="2:15">
      <c r="B207" s="88" t="s">
        <v>1404</v>
      </c>
      <c r="C207" s="85" t="s">
        <v>1405</v>
      </c>
      <c r="D207" s="98" t="s">
        <v>1231</v>
      </c>
      <c r="E207" s="98" t="s">
        <v>1214</v>
      </c>
      <c r="F207" s="85"/>
      <c r="G207" s="98" t="s">
        <v>1218</v>
      </c>
      <c r="H207" s="98" t="s">
        <v>172</v>
      </c>
      <c r="I207" s="95">
        <v>610</v>
      </c>
      <c r="J207" s="97">
        <v>15619</v>
      </c>
      <c r="K207" s="85"/>
      <c r="L207" s="95">
        <v>346.04207000000002</v>
      </c>
      <c r="M207" s="96">
        <v>3.4853624792005424E-7</v>
      </c>
      <c r="N207" s="96">
        <v>3.0301149001994002E-3</v>
      </c>
      <c r="O207" s="96">
        <v>2.3125994604744545E-4</v>
      </c>
    </row>
    <row r="208" spans="2:15">
      <c r="B208" s="88" t="s">
        <v>1406</v>
      </c>
      <c r="C208" s="85" t="s">
        <v>1407</v>
      </c>
      <c r="D208" s="98" t="s">
        <v>30</v>
      </c>
      <c r="E208" s="98" t="s">
        <v>1214</v>
      </c>
      <c r="F208" s="85"/>
      <c r="G208" s="98" t="s">
        <v>1286</v>
      </c>
      <c r="H208" s="98" t="s">
        <v>174</v>
      </c>
      <c r="I208" s="95">
        <v>2444</v>
      </c>
      <c r="J208" s="97">
        <v>4624</v>
      </c>
      <c r="K208" s="85"/>
      <c r="L208" s="95">
        <v>460.87966999999998</v>
      </c>
      <c r="M208" s="96">
        <v>4.7174369715580282E-6</v>
      </c>
      <c r="N208" s="96">
        <v>4.0356895196759814E-3</v>
      </c>
      <c r="O208" s="96">
        <v>3.08005924304419E-4</v>
      </c>
    </row>
    <row r="209" spans="2:15">
      <c r="B209" s="88" t="s">
        <v>1408</v>
      </c>
      <c r="C209" s="85" t="s">
        <v>1409</v>
      </c>
      <c r="D209" s="98" t="s">
        <v>1231</v>
      </c>
      <c r="E209" s="98" t="s">
        <v>1214</v>
      </c>
      <c r="F209" s="85"/>
      <c r="G209" s="98" t="s">
        <v>1410</v>
      </c>
      <c r="H209" s="98" t="s">
        <v>172</v>
      </c>
      <c r="I209" s="95">
        <v>912</v>
      </c>
      <c r="J209" s="97">
        <v>9753</v>
      </c>
      <c r="K209" s="95">
        <v>1.75556</v>
      </c>
      <c r="L209" s="95">
        <v>324.81236999999999</v>
      </c>
      <c r="M209" s="96">
        <v>3.17805001144673E-7</v>
      </c>
      <c r="N209" s="96">
        <v>2.8442171846506429E-3</v>
      </c>
      <c r="O209" s="96">
        <v>2.1707213565605734E-4</v>
      </c>
    </row>
    <row r="210" spans="2:15">
      <c r="B210" s="88" t="s">
        <v>1411</v>
      </c>
      <c r="C210" s="85" t="s">
        <v>1412</v>
      </c>
      <c r="D210" s="98" t="s">
        <v>1231</v>
      </c>
      <c r="E210" s="98" t="s">
        <v>1214</v>
      </c>
      <c r="F210" s="85"/>
      <c r="G210" s="98" t="s">
        <v>1303</v>
      </c>
      <c r="H210" s="98" t="s">
        <v>172</v>
      </c>
      <c r="I210" s="95">
        <v>762.71</v>
      </c>
      <c r="J210" s="97">
        <v>4832</v>
      </c>
      <c r="K210" s="85"/>
      <c r="L210" s="95">
        <v>133.85426999999999</v>
      </c>
      <c r="M210" s="96">
        <v>1.6792560340281198E-7</v>
      </c>
      <c r="N210" s="96">
        <v>1.1720939537273995E-3</v>
      </c>
      <c r="O210" s="96">
        <v>8.9454820503241685E-5</v>
      </c>
    </row>
    <row r="211" spans="2:15">
      <c r="B211" s="88" t="s">
        <v>1413</v>
      </c>
      <c r="C211" s="85" t="s">
        <v>1414</v>
      </c>
      <c r="D211" s="98" t="s">
        <v>144</v>
      </c>
      <c r="E211" s="98" t="s">
        <v>1214</v>
      </c>
      <c r="F211" s="85"/>
      <c r="G211" s="98" t="s">
        <v>1225</v>
      </c>
      <c r="H211" s="98" t="s">
        <v>176</v>
      </c>
      <c r="I211" s="95">
        <v>2526</v>
      </c>
      <c r="J211" s="97">
        <v>3462</v>
      </c>
      <c r="K211" s="85"/>
      <c r="L211" s="95">
        <v>225.00041000000002</v>
      </c>
      <c r="M211" s="96">
        <v>2.6982810664558331E-6</v>
      </c>
      <c r="N211" s="96">
        <v>1.9702144738990095E-3</v>
      </c>
      <c r="O211" s="96">
        <v>1.5036779394266456E-4</v>
      </c>
    </row>
    <row r="212" spans="2:15">
      <c r="B212" s="157"/>
      <c r="C212" s="157"/>
      <c r="D212" s="157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</row>
    <row r="213" spans="2:15">
      <c r="E213" s="1"/>
      <c r="F213" s="1"/>
      <c r="G213" s="1"/>
    </row>
    <row r="214" spans="2:15">
      <c r="E214" s="1"/>
      <c r="F214" s="1"/>
      <c r="G214" s="1"/>
    </row>
    <row r="215" spans="2:15">
      <c r="B215" s="100" t="s">
        <v>261</v>
      </c>
      <c r="E215" s="1"/>
      <c r="F215" s="1"/>
      <c r="G215" s="1"/>
    </row>
    <row r="216" spans="2:15">
      <c r="B216" s="100" t="s">
        <v>121</v>
      </c>
      <c r="E216" s="1"/>
      <c r="F216" s="1"/>
      <c r="G216" s="1"/>
    </row>
    <row r="217" spans="2:15">
      <c r="B217" s="100" t="s">
        <v>244</v>
      </c>
      <c r="E217" s="1"/>
      <c r="F217" s="1"/>
      <c r="G217" s="1"/>
    </row>
    <row r="218" spans="2:15">
      <c r="B218" s="100" t="s">
        <v>252</v>
      </c>
      <c r="E218" s="1"/>
      <c r="F218" s="1"/>
      <c r="G218" s="1"/>
    </row>
    <row r="219" spans="2:15">
      <c r="B219" s="100" t="s">
        <v>258</v>
      </c>
      <c r="E219" s="1"/>
      <c r="F219" s="1"/>
      <c r="G219" s="1"/>
    </row>
    <row r="220" spans="2:15">
      <c r="E220" s="1"/>
      <c r="F220" s="1"/>
      <c r="G220" s="1"/>
    </row>
    <row r="221" spans="2:15">
      <c r="E221" s="1"/>
      <c r="F221" s="1"/>
      <c r="G221" s="1"/>
    </row>
    <row r="222" spans="2:15">
      <c r="E222" s="1"/>
      <c r="F222" s="1"/>
      <c r="G222" s="1"/>
    </row>
    <row r="223" spans="2:15">
      <c r="E223" s="1"/>
      <c r="F223" s="1"/>
      <c r="G223" s="1"/>
    </row>
    <row r="224" spans="2:15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7 B219"/>
    <dataValidation type="list" allowBlank="1" showInputMessage="1" showErrorMessage="1" sqref="E12:E35 E37:E135 E136 E137:E138 E139:E357">
      <formula1>$BF$6:$BF$23</formula1>
    </dataValidation>
    <dataValidation type="list" allowBlank="1" showInputMessage="1" showErrorMessage="1" sqref="H12:H35 H37:H135 H136 H137:H138 H139:H357">
      <formula1>$BJ$6:$BJ$19</formula1>
    </dataValidation>
    <dataValidation type="list" allowBlank="1" showInputMessage="1" showErrorMessage="1" sqref="G12:G35 G37:G135 G136 G137:G138 G139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34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188</v>
      </c>
      <c r="C1" s="79" t="s" vm="1">
        <v>262</v>
      </c>
    </row>
    <row r="2" spans="2:63">
      <c r="B2" s="57" t="s">
        <v>187</v>
      </c>
      <c r="C2" s="79" t="s">
        <v>263</v>
      </c>
    </row>
    <row r="3" spans="2:63">
      <c r="B3" s="57" t="s">
        <v>189</v>
      </c>
      <c r="C3" s="79" t="s">
        <v>264</v>
      </c>
    </row>
    <row r="4" spans="2:63">
      <c r="B4" s="57" t="s">
        <v>190</v>
      </c>
      <c r="C4" s="79">
        <v>74</v>
      </c>
    </row>
    <row r="6" spans="2:63" ht="26.25" customHeight="1">
      <c r="B6" s="151" t="s">
        <v>218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BK6" s="3"/>
    </row>
    <row r="7" spans="2:63" ht="26.25" customHeight="1">
      <c r="B7" s="151" t="s">
        <v>99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  <c r="BH7" s="3"/>
      <c r="BK7" s="3"/>
    </row>
    <row r="8" spans="2:63" s="3" customFormat="1" ht="74.25" customHeight="1">
      <c r="B8" s="23" t="s">
        <v>124</v>
      </c>
      <c r="C8" s="31" t="s">
        <v>48</v>
      </c>
      <c r="D8" s="31" t="s">
        <v>128</v>
      </c>
      <c r="E8" s="31" t="s">
        <v>126</v>
      </c>
      <c r="F8" s="31" t="s">
        <v>68</v>
      </c>
      <c r="G8" s="31" t="s">
        <v>110</v>
      </c>
      <c r="H8" s="31" t="s">
        <v>246</v>
      </c>
      <c r="I8" s="31" t="s">
        <v>245</v>
      </c>
      <c r="J8" s="31" t="s">
        <v>260</v>
      </c>
      <c r="K8" s="31" t="s">
        <v>65</v>
      </c>
      <c r="L8" s="31" t="s">
        <v>62</v>
      </c>
      <c r="M8" s="31" t="s">
        <v>191</v>
      </c>
      <c r="N8" s="15" t="s">
        <v>193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253</v>
      </c>
      <c r="I9" s="33"/>
      <c r="J9" s="17" t="s">
        <v>249</v>
      </c>
      <c r="K9" s="33" t="s">
        <v>249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0" t="s">
        <v>33</v>
      </c>
      <c r="C11" s="81"/>
      <c r="D11" s="81"/>
      <c r="E11" s="81"/>
      <c r="F11" s="81"/>
      <c r="G11" s="81"/>
      <c r="H11" s="89"/>
      <c r="I11" s="91"/>
      <c r="J11" s="89">
        <v>15.023540000000001</v>
      </c>
      <c r="K11" s="89">
        <v>239764.46510227778</v>
      </c>
      <c r="L11" s="81"/>
      <c r="M11" s="90">
        <v>1</v>
      </c>
      <c r="N11" s="90">
        <v>0.16023461327591579</v>
      </c>
      <c r="O11" s="5"/>
      <c r="BH11" s="1"/>
      <c r="BI11" s="3"/>
      <c r="BK11" s="1"/>
    </row>
    <row r="12" spans="2:63" ht="20.25">
      <c r="B12" s="82" t="s">
        <v>241</v>
      </c>
      <c r="C12" s="83"/>
      <c r="D12" s="83"/>
      <c r="E12" s="83"/>
      <c r="F12" s="83"/>
      <c r="G12" s="83"/>
      <c r="H12" s="92"/>
      <c r="I12" s="94"/>
      <c r="J12" s="83"/>
      <c r="K12" s="92">
        <v>18656.221362277</v>
      </c>
      <c r="L12" s="83"/>
      <c r="M12" s="93">
        <v>7.7810618659936548E-2</v>
      </c>
      <c r="N12" s="93">
        <v>1.2467954389734689E-2</v>
      </c>
      <c r="BI12" s="4"/>
    </row>
    <row r="13" spans="2:63">
      <c r="B13" s="103" t="s">
        <v>70</v>
      </c>
      <c r="C13" s="83"/>
      <c r="D13" s="83"/>
      <c r="E13" s="83"/>
      <c r="F13" s="83"/>
      <c r="G13" s="83"/>
      <c r="H13" s="92"/>
      <c r="I13" s="94"/>
      <c r="J13" s="83"/>
      <c r="K13" s="92">
        <v>2123.1571302650004</v>
      </c>
      <c r="L13" s="83"/>
      <c r="M13" s="93">
        <v>8.8551784742551924E-3</v>
      </c>
      <c r="N13" s="93">
        <v>1.4189060983114945E-3</v>
      </c>
    </row>
    <row r="14" spans="2:63">
      <c r="B14" s="88" t="s">
        <v>1415</v>
      </c>
      <c r="C14" s="85" t="s">
        <v>1416</v>
      </c>
      <c r="D14" s="98" t="s">
        <v>129</v>
      </c>
      <c r="E14" s="85" t="s">
        <v>1417</v>
      </c>
      <c r="F14" s="98" t="s">
        <v>1418</v>
      </c>
      <c r="G14" s="98" t="s">
        <v>173</v>
      </c>
      <c r="H14" s="95">
        <v>31487.295099999999</v>
      </c>
      <c r="I14" s="97">
        <v>2097</v>
      </c>
      <c r="J14" s="85"/>
      <c r="K14" s="95">
        <v>660.288578239</v>
      </c>
      <c r="L14" s="96">
        <v>1.1953119664005348E-3</v>
      </c>
      <c r="M14" s="96">
        <v>2.7539050791256189E-3</v>
      </c>
      <c r="N14" s="96">
        <v>4.4127091535227386E-4</v>
      </c>
    </row>
    <row r="15" spans="2:63">
      <c r="B15" s="88" t="s">
        <v>1419</v>
      </c>
      <c r="C15" s="85" t="s">
        <v>1420</v>
      </c>
      <c r="D15" s="98" t="s">
        <v>129</v>
      </c>
      <c r="E15" s="85" t="s">
        <v>1421</v>
      </c>
      <c r="F15" s="98" t="s">
        <v>1418</v>
      </c>
      <c r="G15" s="98" t="s">
        <v>173</v>
      </c>
      <c r="H15" s="95">
        <v>38.753903999999999</v>
      </c>
      <c r="I15" s="97">
        <v>1148</v>
      </c>
      <c r="J15" s="85"/>
      <c r="K15" s="95">
        <v>0.44489481799999997</v>
      </c>
      <c r="L15" s="96">
        <v>5.5127875251428913E-5</v>
      </c>
      <c r="M15" s="96">
        <v>1.8555494360276385E-6</v>
      </c>
      <c r="N15" s="96">
        <v>2.9732324629623229E-7</v>
      </c>
    </row>
    <row r="16" spans="2:63" ht="20.25">
      <c r="B16" s="88" t="s">
        <v>1422</v>
      </c>
      <c r="C16" s="85" t="s">
        <v>1423</v>
      </c>
      <c r="D16" s="98" t="s">
        <v>129</v>
      </c>
      <c r="E16" s="85" t="s">
        <v>1421</v>
      </c>
      <c r="F16" s="98" t="s">
        <v>1418</v>
      </c>
      <c r="G16" s="98" t="s">
        <v>173</v>
      </c>
      <c r="H16" s="95">
        <v>22283.4948</v>
      </c>
      <c r="I16" s="97">
        <v>2078</v>
      </c>
      <c r="J16" s="85"/>
      <c r="K16" s="95">
        <v>463.05102194399996</v>
      </c>
      <c r="L16" s="96">
        <v>3.2325989961278873E-4</v>
      </c>
      <c r="M16" s="96">
        <v>1.9312746021245204E-3</v>
      </c>
      <c r="N16" s="96">
        <v>3.0945703900102064E-4</v>
      </c>
      <c r="BH16" s="4"/>
    </row>
    <row r="17" spans="2:14">
      <c r="B17" s="88" t="s">
        <v>1424</v>
      </c>
      <c r="C17" s="85" t="s">
        <v>1425</v>
      </c>
      <c r="D17" s="98" t="s">
        <v>129</v>
      </c>
      <c r="E17" s="85" t="s">
        <v>1426</v>
      </c>
      <c r="F17" s="98" t="s">
        <v>1418</v>
      </c>
      <c r="G17" s="98" t="s">
        <v>173</v>
      </c>
      <c r="H17" s="95">
        <v>6.0070000000000002E-3</v>
      </c>
      <c r="I17" s="97">
        <v>15320</v>
      </c>
      <c r="J17" s="85"/>
      <c r="K17" s="95">
        <v>9.2026E-4</v>
      </c>
      <c r="L17" s="96">
        <v>7.0437052117321142E-10</v>
      </c>
      <c r="M17" s="96">
        <v>3.8381834422688076E-9</v>
      </c>
      <c r="N17" s="96">
        <v>6.1500983955396564E-10</v>
      </c>
    </row>
    <row r="18" spans="2:14">
      <c r="B18" s="88" t="s">
        <v>1427</v>
      </c>
      <c r="C18" s="85" t="s">
        <v>1428</v>
      </c>
      <c r="D18" s="98" t="s">
        <v>129</v>
      </c>
      <c r="E18" s="85" t="s">
        <v>1426</v>
      </c>
      <c r="F18" s="98" t="s">
        <v>1418</v>
      </c>
      <c r="G18" s="98" t="s">
        <v>173</v>
      </c>
      <c r="H18" s="95">
        <v>1077.8429550000001</v>
      </c>
      <c r="I18" s="97">
        <v>20360</v>
      </c>
      <c r="J18" s="85"/>
      <c r="K18" s="95">
        <v>219.44882563800002</v>
      </c>
      <c r="L18" s="96">
        <v>1.5300608564620776E-4</v>
      </c>
      <c r="M18" s="96">
        <v>9.1526834697705679E-4</v>
      </c>
      <c r="N18" s="96">
        <v>1.466576696215554E-4</v>
      </c>
    </row>
    <row r="19" spans="2:14">
      <c r="B19" s="88" t="s">
        <v>1429</v>
      </c>
      <c r="C19" s="85" t="s">
        <v>1430</v>
      </c>
      <c r="D19" s="98" t="s">
        <v>129</v>
      </c>
      <c r="E19" s="85" t="s">
        <v>1426</v>
      </c>
      <c r="F19" s="98" t="s">
        <v>1418</v>
      </c>
      <c r="G19" s="98" t="s">
        <v>173</v>
      </c>
      <c r="H19" s="95">
        <v>484.42380000000003</v>
      </c>
      <c r="I19" s="97">
        <v>14100</v>
      </c>
      <c r="J19" s="85"/>
      <c r="K19" s="95">
        <v>68.303755800000005</v>
      </c>
      <c r="L19" s="96">
        <v>3.5248438346786846E-5</v>
      </c>
      <c r="M19" s="96">
        <v>2.8487856101137946E-4</v>
      </c>
      <c r="N19" s="96">
        <v>4.5647406054257762E-5</v>
      </c>
    </row>
    <row r="20" spans="2:14">
      <c r="B20" s="88" t="s">
        <v>1431</v>
      </c>
      <c r="C20" s="85" t="s">
        <v>1432</v>
      </c>
      <c r="D20" s="98" t="s">
        <v>129</v>
      </c>
      <c r="E20" s="85" t="s">
        <v>1433</v>
      </c>
      <c r="F20" s="98" t="s">
        <v>1418</v>
      </c>
      <c r="G20" s="98" t="s">
        <v>173</v>
      </c>
      <c r="H20" s="95">
        <v>1.1431999999999999E-2</v>
      </c>
      <c r="I20" s="97">
        <v>1536</v>
      </c>
      <c r="J20" s="85"/>
      <c r="K20" s="95">
        <v>1.7560400000000002E-4</v>
      </c>
      <c r="L20" s="96">
        <v>1.4074717345892432E-10</v>
      </c>
      <c r="M20" s="96">
        <v>7.3240210939970424E-10</v>
      </c>
      <c r="N20" s="96">
        <v>1.1735616876212656E-10</v>
      </c>
    </row>
    <row r="21" spans="2:14">
      <c r="B21" s="88" t="s">
        <v>1434</v>
      </c>
      <c r="C21" s="85" t="s">
        <v>1435</v>
      </c>
      <c r="D21" s="98" t="s">
        <v>129</v>
      </c>
      <c r="E21" s="85" t="s">
        <v>1433</v>
      </c>
      <c r="F21" s="98" t="s">
        <v>1418</v>
      </c>
      <c r="G21" s="98" t="s">
        <v>173</v>
      </c>
      <c r="H21" s="95">
        <v>34394.089800000002</v>
      </c>
      <c r="I21" s="97">
        <v>2069</v>
      </c>
      <c r="J21" s="85"/>
      <c r="K21" s="95">
        <v>711.61371796200001</v>
      </c>
      <c r="L21" s="96">
        <v>6.018403099632239E-4</v>
      </c>
      <c r="M21" s="96">
        <v>2.96796991021352E-3</v>
      </c>
      <c r="N21" s="96">
        <v>4.7557151077761789E-4</v>
      </c>
    </row>
    <row r="22" spans="2:14">
      <c r="B22" s="88" t="s">
        <v>1436</v>
      </c>
      <c r="C22" s="85" t="s">
        <v>1437</v>
      </c>
      <c r="D22" s="98" t="s">
        <v>129</v>
      </c>
      <c r="E22" s="85" t="s">
        <v>1433</v>
      </c>
      <c r="F22" s="98" t="s">
        <v>1418</v>
      </c>
      <c r="G22" s="98" t="s">
        <v>173</v>
      </c>
      <c r="H22" s="95">
        <v>0.46</v>
      </c>
      <c r="I22" s="97">
        <v>1139</v>
      </c>
      <c r="J22" s="85"/>
      <c r="K22" s="95">
        <v>5.2399999999999999E-3</v>
      </c>
      <c r="L22" s="96">
        <v>8.6384603409224716E-8</v>
      </c>
      <c r="M22" s="96">
        <v>2.1854781515537513E-8</v>
      </c>
      <c r="N22" s="96">
        <v>3.5018924643717864E-9</v>
      </c>
    </row>
    <row r="23" spans="2:14">
      <c r="B23" s="84"/>
      <c r="C23" s="85"/>
      <c r="D23" s="85"/>
      <c r="E23" s="85"/>
      <c r="F23" s="85"/>
      <c r="G23" s="85"/>
      <c r="H23" s="95"/>
      <c r="I23" s="97"/>
      <c r="J23" s="85"/>
      <c r="K23" s="85"/>
      <c r="L23" s="85"/>
      <c r="M23" s="96"/>
      <c r="N23" s="85"/>
    </row>
    <row r="24" spans="2:14">
      <c r="B24" s="103" t="s">
        <v>71</v>
      </c>
      <c r="C24" s="83"/>
      <c r="D24" s="83"/>
      <c r="E24" s="83"/>
      <c r="F24" s="83"/>
      <c r="G24" s="83"/>
      <c r="H24" s="92"/>
      <c r="I24" s="94"/>
      <c r="J24" s="83"/>
      <c r="K24" s="92">
        <v>16533.064232011999</v>
      </c>
      <c r="L24" s="83"/>
      <c r="M24" s="93">
        <v>6.8955440185681352E-2</v>
      </c>
      <c r="N24" s="93">
        <v>1.1049048291423193E-2</v>
      </c>
    </row>
    <row r="25" spans="2:14">
      <c r="B25" s="88" t="s">
        <v>1438</v>
      </c>
      <c r="C25" s="85" t="s">
        <v>1439</v>
      </c>
      <c r="D25" s="98" t="s">
        <v>129</v>
      </c>
      <c r="E25" s="85" t="s">
        <v>1417</v>
      </c>
      <c r="F25" s="98" t="s">
        <v>1440</v>
      </c>
      <c r="G25" s="98" t="s">
        <v>173</v>
      </c>
      <c r="H25" s="95">
        <v>30718.980564999998</v>
      </c>
      <c r="I25" s="97">
        <v>346.95</v>
      </c>
      <c r="J25" s="85"/>
      <c r="K25" s="95">
        <v>106.57950307</v>
      </c>
      <c r="L25" s="96">
        <v>1.9666345009036157E-4</v>
      </c>
      <c r="M25" s="96">
        <v>4.4451751023462019E-4</v>
      </c>
      <c r="N25" s="96">
        <v>7.1227091346817305E-5</v>
      </c>
    </row>
    <row r="26" spans="2:14">
      <c r="B26" s="88" t="s">
        <v>1441</v>
      </c>
      <c r="C26" s="85" t="s">
        <v>1442</v>
      </c>
      <c r="D26" s="98" t="s">
        <v>129</v>
      </c>
      <c r="E26" s="85" t="s">
        <v>1417</v>
      </c>
      <c r="F26" s="98" t="s">
        <v>1440</v>
      </c>
      <c r="G26" s="98" t="s">
        <v>173</v>
      </c>
      <c r="H26" s="95">
        <v>122036.914418</v>
      </c>
      <c r="I26" s="97">
        <v>321.14999999999998</v>
      </c>
      <c r="J26" s="85"/>
      <c r="K26" s="95">
        <v>391.92155062300003</v>
      </c>
      <c r="L26" s="96">
        <v>5.4127482055736044E-3</v>
      </c>
      <c r="M26" s="96">
        <v>1.6346106603237292E-3</v>
      </c>
      <c r="N26" s="96">
        <v>2.619212070136621E-4</v>
      </c>
    </row>
    <row r="27" spans="2:14">
      <c r="B27" s="88" t="s">
        <v>1443</v>
      </c>
      <c r="C27" s="85" t="s">
        <v>1444</v>
      </c>
      <c r="D27" s="98" t="s">
        <v>129</v>
      </c>
      <c r="E27" s="85" t="s">
        <v>1417</v>
      </c>
      <c r="F27" s="98" t="s">
        <v>1440</v>
      </c>
      <c r="G27" s="98" t="s">
        <v>173</v>
      </c>
      <c r="H27" s="95">
        <v>1397975.4816620001</v>
      </c>
      <c r="I27" s="97">
        <v>334.35</v>
      </c>
      <c r="J27" s="85"/>
      <c r="K27" s="95">
        <v>4674.1310230339996</v>
      </c>
      <c r="L27" s="96">
        <v>6.2585134698151931E-3</v>
      </c>
      <c r="M27" s="96">
        <v>1.9494677916680136E-2</v>
      </c>
      <c r="N27" s="96">
        <v>3.1237221769177771E-3</v>
      </c>
    </row>
    <row r="28" spans="2:14">
      <c r="B28" s="88" t="s">
        <v>1445</v>
      </c>
      <c r="C28" s="85" t="s">
        <v>1446</v>
      </c>
      <c r="D28" s="98" t="s">
        <v>129</v>
      </c>
      <c r="E28" s="85" t="s">
        <v>1417</v>
      </c>
      <c r="F28" s="98" t="s">
        <v>1440</v>
      </c>
      <c r="G28" s="98" t="s">
        <v>173</v>
      </c>
      <c r="H28" s="95">
        <v>12283.450341</v>
      </c>
      <c r="I28" s="97">
        <v>366.07</v>
      </c>
      <c r="J28" s="85"/>
      <c r="K28" s="95">
        <v>44.966026603999993</v>
      </c>
      <c r="L28" s="96">
        <v>9.2543562050948411E-5</v>
      </c>
      <c r="M28" s="96">
        <v>1.8754249752905863E-4</v>
      </c>
      <c r="N28" s="96">
        <v>3.0050799564368099E-5</v>
      </c>
    </row>
    <row r="29" spans="2:14">
      <c r="B29" s="88" t="s">
        <v>1447</v>
      </c>
      <c r="C29" s="85" t="s">
        <v>1448</v>
      </c>
      <c r="D29" s="98" t="s">
        <v>129</v>
      </c>
      <c r="E29" s="85" t="s">
        <v>1421</v>
      </c>
      <c r="F29" s="98" t="s">
        <v>1440</v>
      </c>
      <c r="G29" s="98" t="s">
        <v>173</v>
      </c>
      <c r="H29" s="95">
        <v>275811.99634200003</v>
      </c>
      <c r="I29" s="97">
        <v>334.87</v>
      </c>
      <c r="J29" s="85"/>
      <c r="K29" s="95">
        <v>923.611632332</v>
      </c>
      <c r="L29" s="96">
        <v>6.513479173203676E-4</v>
      </c>
      <c r="M29" s="96">
        <v>3.8521622957680963E-3</v>
      </c>
      <c r="N29" s="96">
        <v>6.1724973573846478E-4</v>
      </c>
    </row>
    <row r="30" spans="2:14">
      <c r="B30" s="88" t="s">
        <v>1449</v>
      </c>
      <c r="C30" s="85" t="s">
        <v>1450</v>
      </c>
      <c r="D30" s="98" t="s">
        <v>129</v>
      </c>
      <c r="E30" s="85" t="s">
        <v>1421</v>
      </c>
      <c r="F30" s="98" t="s">
        <v>1440</v>
      </c>
      <c r="G30" s="98" t="s">
        <v>173</v>
      </c>
      <c r="H30" s="95">
        <v>66577.692718999999</v>
      </c>
      <c r="I30" s="97">
        <v>343.18</v>
      </c>
      <c r="J30" s="85"/>
      <c r="K30" s="95">
        <v>228.48132596300002</v>
      </c>
      <c r="L30" s="96">
        <v>2.2179359314511586E-4</v>
      </c>
      <c r="M30" s="96">
        <v>9.5294073650795314E-4</v>
      </c>
      <c r="N30" s="96">
        <v>1.5269409038921823E-4</v>
      </c>
    </row>
    <row r="31" spans="2:14">
      <c r="B31" s="88" t="s">
        <v>1451</v>
      </c>
      <c r="C31" s="85" t="s">
        <v>1452</v>
      </c>
      <c r="D31" s="98" t="s">
        <v>129</v>
      </c>
      <c r="E31" s="85" t="s">
        <v>1421</v>
      </c>
      <c r="F31" s="98" t="s">
        <v>1440</v>
      </c>
      <c r="G31" s="98" t="s">
        <v>173</v>
      </c>
      <c r="H31" s="95">
        <v>62443.169011999998</v>
      </c>
      <c r="I31" s="97">
        <v>321.98</v>
      </c>
      <c r="J31" s="85"/>
      <c r="K31" s="95">
        <v>201.05451580299999</v>
      </c>
      <c r="L31" s="96">
        <v>9.38445784993204E-4</v>
      </c>
      <c r="M31" s="96">
        <v>8.385500983944178E-4</v>
      </c>
      <c r="N31" s="96">
        <v>1.3436475072871066E-4</v>
      </c>
    </row>
    <row r="32" spans="2:14">
      <c r="B32" s="88" t="s">
        <v>1453</v>
      </c>
      <c r="C32" s="85" t="s">
        <v>1454</v>
      </c>
      <c r="D32" s="98" t="s">
        <v>129</v>
      </c>
      <c r="E32" s="85" t="s">
        <v>1421</v>
      </c>
      <c r="F32" s="98" t="s">
        <v>1440</v>
      </c>
      <c r="G32" s="98" t="s">
        <v>173</v>
      </c>
      <c r="H32" s="95">
        <v>292500.431339</v>
      </c>
      <c r="I32" s="97">
        <v>363.3</v>
      </c>
      <c r="J32" s="85"/>
      <c r="K32" s="95">
        <v>1062.654066911</v>
      </c>
      <c r="L32" s="96">
        <v>1.0983287825314509E-3</v>
      </c>
      <c r="M32" s="96">
        <v>4.4320748967437568E-3</v>
      </c>
      <c r="N32" s="96">
        <v>7.1017180708963037E-4</v>
      </c>
    </row>
    <row r="33" spans="2:14">
      <c r="B33" s="88" t="s">
        <v>1455</v>
      </c>
      <c r="C33" s="85" t="s">
        <v>1456</v>
      </c>
      <c r="D33" s="98" t="s">
        <v>129</v>
      </c>
      <c r="E33" s="85" t="s">
        <v>1426</v>
      </c>
      <c r="F33" s="98" t="s">
        <v>1440</v>
      </c>
      <c r="G33" s="98" t="s">
        <v>173</v>
      </c>
      <c r="H33" s="95">
        <v>614.30071799999996</v>
      </c>
      <c r="I33" s="97">
        <v>3438.37</v>
      </c>
      <c r="J33" s="85"/>
      <c r="K33" s="95">
        <v>21.121931602000004</v>
      </c>
      <c r="L33" s="96">
        <v>2.6179085274935901E-5</v>
      </c>
      <c r="M33" s="96">
        <v>8.8094503883175067E-5</v>
      </c>
      <c r="N33" s="96">
        <v>1.4115788761454219E-5</v>
      </c>
    </row>
    <row r="34" spans="2:14">
      <c r="B34" s="88" t="s">
        <v>1457</v>
      </c>
      <c r="C34" s="85" t="s">
        <v>1458</v>
      </c>
      <c r="D34" s="98" t="s">
        <v>129</v>
      </c>
      <c r="E34" s="85" t="s">
        <v>1426</v>
      </c>
      <c r="F34" s="98" t="s">
        <v>1440</v>
      </c>
      <c r="G34" s="98" t="s">
        <v>173</v>
      </c>
      <c r="H34" s="95">
        <v>2721.810156</v>
      </c>
      <c r="I34" s="97">
        <v>3201.86</v>
      </c>
      <c r="J34" s="85"/>
      <c r="K34" s="95">
        <v>87.148550661000002</v>
      </c>
      <c r="L34" s="96">
        <v>4.4069747036256616E-4</v>
      </c>
      <c r="M34" s="96">
        <v>3.6347567444502049E-4</v>
      </c>
      <c r="N34" s="96">
        <v>5.8241384129900523E-5</v>
      </c>
    </row>
    <row r="35" spans="2:14">
      <c r="B35" s="88" t="s">
        <v>1459</v>
      </c>
      <c r="C35" s="85" t="s">
        <v>1460</v>
      </c>
      <c r="D35" s="98" t="s">
        <v>129</v>
      </c>
      <c r="E35" s="85" t="s">
        <v>1426</v>
      </c>
      <c r="F35" s="98" t="s">
        <v>1440</v>
      </c>
      <c r="G35" s="98" t="s">
        <v>173</v>
      </c>
      <c r="H35" s="95">
        <v>42778.591606000002</v>
      </c>
      <c r="I35" s="97">
        <v>3333.44</v>
      </c>
      <c r="J35" s="85"/>
      <c r="K35" s="95">
        <v>1425.9986840080001</v>
      </c>
      <c r="L35" s="96">
        <v>1.0949930474355189E-3</v>
      </c>
      <c r="M35" s="96">
        <v>5.9474980306181034E-3</v>
      </c>
      <c r="N35" s="96">
        <v>9.5299504689536237E-4</v>
      </c>
    </row>
    <row r="36" spans="2:14">
      <c r="B36" s="88" t="s">
        <v>1461</v>
      </c>
      <c r="C36" s="85" t="s">
        <v>1462</v>
      </c>
      <c r="D36" s="98" t="s">
        <v>129</v>
      </c>
      <c r="E36" s="85" t="s">
        <v>1426</v>
      </c>
      <c r="F36" s="98" t="s">
        <v>1440</v>
      </c>
      <c r="G36" s="98" t="s">
        <v>173</v>
      </c>
      <c r="H36" s="95">
        <v>33716.265521000001</v>
      </c>
      <c r="I36" s="97">
        <v>3649.4</v>
      </c>
      <c r="J36" s="85"/>
      <c r="K36" s="95">
        <v>1230.441393976</v>
      </c>
      <c r="L36" s="96">
        <v>1.9540743700961977E-3</v>
      </c>
      <c r="M36" s="96">
        <v>5.1318755406524613E-3</v>
      </c>
      <c r="N36" s="96">
        <v>8.2230409263657825E-4</v>
      </c>
    </row>
    <row r="37" spans="2:14">
      <c r="B37" s="88" t="s">
        <v>1463</v>
      </c>
      <c r="C37" s="85" t="s">
        <v>1464</v>
      </c>
      <c r="D37" s="98" t="s">
        <v>129</v>
      </c>
      <c r="E37" s="85" t="s">
        <v>1433</v>
      </c>
      <c r="F37" s="98" t="s">
        <v>1440</v>
      </c>
      <c r="G37" s="98" t="s">
        <v>173</v>
      </c>
      <c r="H37" s="95">
        <v>85877.989365000001</v>
      </c>
      <c r="I37" s="97">
        <v>344.21</v>
      </c>
      <c r="J37" s="85"/>
      <c r="K37" s="95">
        <v>295.60062734600001</v>
      </c>
      <c r="L37" s="96">
        <v>2.4641774545485054E-4</v>
      </c>
      <c r="M37" s="96">
        <v>1.2328792226150103E-3</v>
      </c>
      <c r="N37" s="96">
        <v>1.9754992545162786E-4</v>
      </c>
    </row>
    <row r="38" spans="2:14">
      <c r="B38" s="88" t="s">
        <v>1465</v>
      </c>
      <c r="C38" s="85" t="s">
        <v>1466</v>
      </c>
      <c r="D38" s="98" t="s">
        <v>129</v>
      </c>
      <c r="E38" s="85" t="s">
        <v>1433</v>
      </c>
      <c r="F38" s="98" t="s">
        <v>1440</v>
      </c>
      <c r="G38" s="98" t="s">
        <v>173</v>
      </c>
      <c r="H38" s="95">
        <v>55143.22269599999</v>
      </c>
      <c r="I38" s="97">
        <v>321.24</v>
      </c>
      <c r="J38" s="85"/>
      <c r="K38" s="95">
        <v>177.14208837699999</v>
      </c>
      <c r="L38" s="96">
        <v>1.3771640852800848E-3</v>
      </c>
      <c r="M38" s="96">
        <v>7.3881710661934585E-4</v>
      </c>
      <c r="N38" s="96">
        <v>1.1838407336078192E-4</v>
      </c>
    </row>
    <row r="39" spans="2:14">
      <c r="B39" s="88" t="s">
        <v>1467</v>
      </c>
      <c r="C39" s="85" t="s">
        <v>1468</v>
      </c>
      <c r="D39" s="98" t="s">
        <v>129</v>
      </c>
      <c r="E39" s="85" t="s">
        <v>1433</v>
      </c>
      <c r="F39" s="98" t="s">
        <v>1440</v>
      </c>
      <c r="G39" s="98" t="s">
        <v>173</v>
      </c>
      <c r="H39" s="95">
        <v>1532579.0618119999</v>
      </c>
      <c r="I39" s="97">
        <v>334.3</v>
      </c>
      <c r="J39" s="85"/>
      <c r="K39" s="95">
        <v>5123.4118034850007</v>
      </c>
      <c r="L39" s="96">
        <v>3.7499343013887789E-3</v>
      </c>
      <c r="M39" s="96">
        <v>2.1368520148719601E-2</v>
      </c>
      <c r="N39" s="96">
        <v>3.4239765623086996E-3</v>
      </c>
    </row>
    <row r="40" spans="2:14">
      <c r="B40" s="88" t="s">
        <v>1469</v>
      </c>
      <c r="C40" s="85" t="s">
        <v>1470</v>
      </c>
      <c r="D40" s="98" t="s">
        <v>129</v>
      </c>
      <c r="E40" s="85" t="s">
        <v>1433</v>
      </c>
      <c r="F40" s="98" t="s">
        <v>1440</v>
      </c>
      <c r="G40" s="98" t="s">
        <v>173</v>
      </c>
      <c r="H40" s="95">
        <v>147036.21547</v>
      </c>
      <c r="I40" s="97">
        <v>366.44</v>
      </c>
      <c r="J40" s="85"/>
      <c r="K40" s="95">
        <v>538.79950821700004</v>
      </c>
      <c r="L40" s="96">
        <v>7.160722873612832E-4</v>
      </c>
      <c r="M40" s="96">
        <v>2.2472033459468694E-3</v>
      </c>
      <c r="N40" s="96">
        <v>3.6007975909014059E-4</v>
      </c>
    </row>
    <row r="41" spans="2:14">
      <c r="B41" s="84"/>
      <c r="C41" s="85"/>
      <c r="D41" s="85"/>
      <c r="E41" s="85"/>
      <c r="F41" s="85"/>
      <c r="G41" s="85"/>
      <c r="H41" s="95"/>
      <c r="I41" s="97"/>
      <c r="J41" s="85"/>
      <c r="K41" s="85"/>
      <c r="L41" s="85"/>
      <c r="M41" s="96"/>
      <c r="N41" s="85"/>
    </row>
    <row r="42" spans="2:14">
      <c r="B42" s="82" t="s">
        <v>240</v>
      </c>
      <c r="C42" s="83"/>
      <c r="D42" s="83"/>
      <c r="E42" s="83"/>
      <c r="F42" s="83"/>
      <c r="G42" s="83"/>
      <c r="H42" s="92"/>
      <c r="I42" s="94"/>
      <c r="J42" s="92">
        <v>15.023540000000001</v>
      </c>
      <c r="K42" s="92">
        <v>221108.24374000085</v>
      </c>
      <c r="L42" s="83"/>
      <c r="M42" s="93">
        <v>0.92218938134006379</v>
      </c>
      <c r="N42" s="93">
        <v>0.14776665888618112</v>
      </c>
    </row>
    <row r="43" spans="2:14">
      <c r="B43" s="103" t="s">
        <v>72</v>
      </c>
      <c r="C43" s="83"/>
      <c r="D43" s="83"/>
      <c r="E43" s="83"/>
      <c r="F43" s="83"/>
      <c r="G43" s="83"/>
      <c r="H43" s="92"/>
      <c r="I43" s="94"/>
      <c r="J43" s="92">
        <v>15.023540000000001</v>
      </c>
      <c r="K43" s="92">
        <v>97738.281110000913</v>
      </c>
      <c r="L43" s="83"/>
      <c r="M43" s="93">
        <v>0.40764289682504912</v>
      </c>
      <c r="N43" s="93">
        <v>6.5318501927435782E-2</v>
      </c>
    </row>
    <row r="44" spans="2:14">
      <c r="B44" s="88" t="s">
        <v>1471</v>
      </c>
      <c r="C44" s="85" t="s">
        <v>1472</v>
      </c>
      <c r="D44" s="98" t="s">
        <v>30</v>
      </c>
      <c r="E44" s="85"/>
      <c r="F44" s="98" t="s">
        <v>1418</v>
      </c>
      <c r="G44" s="98" t="s">
        <v>172</v>
      </c>
      <c r="H44" s="95">
        <v>13728</v>
      </c>
      <c r="I44" s="97">
        <v>6165.6</v>
      </c>
      <c r="J44" s="85"/>
      <c r="K44" s="95">
        <v>3074.1740900000991</v>
      </c>
      <c r="L44" s="96">
        <v>5.2593116883490037E-4</v>
      </c>
      <c r="M44" s="96">
        <v>1.2821641808717275E-2</v>
      </c>
      <c r="N44" s="96">
        <v>2.054470816782126E-3</v>
      </c>
    </row>
    <row r="45" spans="2:14">
      <c r="B45" s="88" t="s">
        <v>1473</v>
      </c>
      <c r="C45" s="85" t="s">
        <v>1474</v>
      </c>
      <c r="D45" s="98" t="s">
        <v>1231</v>
      </c>
      <c r="E45" s="85"/>
      <c r="F45" s="98" t="s">
        <v>1418</v>
      </c>
      <c r="G45" s="98" t="s">
        <v>172</v>
      </c>
      <c r="H45" s="95">
        <v>3001</v>
      </c>
      <c r="I45" s="97">
        <v>4677</v>
      </c>
      <c r="J45" s="85"/>
      <c r="K45" s="95">
        <v>509.77578000000005</v>
      </c>
      <c r="L45" s="96">
        <v>2.6452181577787572E-5</v>
      </c>
      <c r="M45" s="96">
        <v>2.1261523461474658E-3</v>
      </c>
      <c r="N45" s="96">
        <v>3.4068319895062018E-4</v>
      </c>
    </row>
    <row r="46" spans="2:14">
      <c r="B46" s="88" t="s">
        <v>1475</v>
      </c>
      <c r="C46" s="85" t="s">
        <v>1476</v>
      </c>
      <c r="D46" s="98" t="s">
        <v>1231</v>
      </c>
      <c r="E46" s="85"/>
      <c r="F46" s="98" t="s">
        <v>1418</v>
      </c>
      <c r="G46" s="98" t="s">
        <v>172</v>
      </c>
      <c r="H46" s="95">
        <v>2789</v>
      </c>
      <c r="I46" s="97">
        <v>11385</v>
      </c>
      <c r="J46" s="85"/>
      <c r="K46" s="95">
        <v>1153.26043</v>
      </c>
      <c r="L46" s="96">
        <v>2.5023944568257192E-5</v>
      </c>
      <c r="M46" s="96">
        <v>4.809972276367337E-3</v>
      </c>
      <c r="N46" s="96">
        <v>7.7072404757159649E-4</v>
      </c>
    </row>
    <row r="47" spans="2:14">
      <c r="B47" s="88" t="s">
        <v>1477</v>
      </c>
      <c r="C47" s="85" t="s">
        <v>1478</v>
      </c>
      <c r="D47" s="98" t="s">
        <v>133</v>
      </c>
      <c r="E47" s="85"/>
      <c r="F47" s="98" t="s">
        <v>1418</v>
      </c>
      <c r="G47" s="98" t="s">
        <v>182</v>
      </c>
      <c r="H47" s="95">
        <v>258334.6</v>
      </c>
      <c r="I47" s="97">
        <v>1684</v>
      </c>
      <c r="J47" s="85"/>
      <c r="K47" s="95">
        <v>14259.592500000001</v>
      </c>
      <c r="L47" s="96">
        <v>1.0366387243152059E-4</v>
      </c>
      <c r="M47" s="96">
        <v>5.9473335608415535E-2</v>
      </c>
      <c r="N47" s="96">
        <v>9.5296869314432132E-3</v>
      </c>
    </row>
    <row r="48" spans="2:14">
      <c r="B48" s="88" t="s">
        <v>1479</v>
      </c>
      <c r="C48" s="85" t="s">
        <v>1480</v>
      </c>
      <c r="D48" s="98" t="s">
        <v>30</v>
      </c>
      <c r="E48" s="85"/>
      <c r="F48" s="98" t="s">
        <v>1418</v>
      </c>
      <c r="G48" s="98" t="s">
        <v>174</v>
      </c>
      <c r="H48" s="95">
        <v>11149</v>
      </c>
      <c r="I48" s="97">
        <v>1004.4</v>
      </c>
      <c r="J48" s="85"/>
      <c r="K48" s="95">
        <v>456.67912000000001</v>
      </c>
      <c r="L48" s="96">
        <v>2.3422268907563026E-4</v>
      </c>
      <c r="M48" s="96">
        <v>1.9046989294480799E-3</v>
      </c>
      <c r="N48" s="96">
        <v>3.0519869636716387E-4</v>
      </c>
    </row>
    <row r="49" spans="2:14">
      <c r="B49" s="88" t="s">
        <v>1481</v>
      </c>
      <c r="C49" s="85" t="s">
        <v>1482</v>
      </c>
      <c r="D49" s="98" t="s">
        <v>30</v>
      </c>
      <c r="E49" s="85"/>
      <c r="F49" s="98" t="s">
        <v>1418</v>
      </c>
      <c r="G49" s="98" t="s">
        <v>174</v>
      </c>
      <c r="H49" s="95">
        <v>33370</v>
      </c>
      <c r="I49" s="97">
        <v>3921</v>
      </c>
      <c r="J49" s="85"/>
      <c r="K49" s="95">
        <v>5336.0706300000002</v>
      </c>
      <c r="L49" s="96">
        <v>6.5151335501829573E-4</v>
      </c>
      <c r="M49" s="96">
        <v>2.2255469040100499E-2</v>
      </c>
      <c r="N49" s="96">
        <v>3.5660964749146202E-3</v>
      </c>
    </row>
    <row r="50" spans="2:14">
      <c r="B50" s="88" t="s">
        <v>1483</v>
      </c>
      <c r="C50" s="85" t="s">
        <v>1484</v>
      </c>
      <c r="D50" s="98" t="s">
        <v>30</v>
      </c>
      <c r="E50" s="85"/>
      <c r="F50" s="98" t="s">
        <v>1418</v>
      </c>
      <c r="G50" s="98" t="s">
        <v>174</v>
      </c>
      <c r="H50" s="95">
        <v>23473.000000000004</v>
      </c>
      <c r="I50" s="97">
        <v>3524.5</v>
      </c>
      <c r="J50" s="85"/>
      <c r="K50" s="95">
        <v>3373.9188800000006</v>
      </c>
      <c r="L50" s="96">
        <v>1.9709674223175348E-3</v>
      </c>
      <c r="M50" s="96">
        <v>1.4071805338463177E-2</v>
      </c>
      <c r="N50" s="96">
        <v>2.2547902865026146E-3</v>
      </c>
    </row>
    <row r="51" spans="2:14">
      <c r="B51" s="88" t="s">
        <v>1485</v>
      </c>
      <c r="C51" s="85" t="s">
        <v>1486</v>
      </c>
      <c r="D51" s="98" t="s">
        <v>1231</v>
      </c>
      <c r="E51" s="85"/>
      <c r="F51" s="98" t="s">
        <v>1418</v>
      </c>
      <c r="G51" s="98" t="s">
        <v>172</v>
      </c>
      <c r="H51" s="95">
        <v>35800</v>
      </c>
      <c r="I51" s="97">
        <v>2571</v>
      </c>
      <c r="J51" s="85"/>
      <c r="K51" s="95">
        <v>3342.9581699999999</v>
      </c>
      <c r="L51" s="96">
        <v>4.1587024658725406E-5</v>
      </c>
      <c r="M51" s="96">
        <v>1.394267565284945E-2</v>
      </c>
      <c r="N51" s="96">
        <v>2.2340992412658582E-3</v>
      </c>
    </row>
    <row r="52" spans="2:14">
      <c r="B52" s="88" t="s">
        <v>1487</v>
      </c>
      <c r="C52" s="85" t="s">
        <v>1488</v>
      </c>
      <c r="D52" s="98" t="s">
        <v>1231</v>
      </c>
      <c r="E52" s="85"/>
      <c r="F52" s="98" t="s">
        <v>1418</v>
      </c>
      <c r="G52" s="98" t="s">
        <v>172</v>
      </c>
      <c r="H52" s="95">
        <v>6080</v>
      </c>
      <c r="I52" s="97">
        <v>9175</v>
      </c>
      <c r="J52" s="85"/>
      <c r="K52" s="95">
        <v>2026.0748799999999</v>
      </c>
      <c r="L52" s="96">
        <v>2.8515774035078268E-5</v>
      </c>
      <c r="M52" s="96">
        <v>8.4502717245265053E-3</v>
      </c>
      <c r="N52" s="96">
        <v>1.3540260218559105E-3</v>
      </c>
    </row>
    <row r="53" spans="2:14">
      <c r="B53" s="88" t="s">
        <v>1489</v>
      </c>
      <c r="C53" s="85" t="s">
        <v>1490</v>
      </c>
      <c r="D53" s="98" t="s">
        <v>30</v>
      </c>
      <c r="E53" s="85"/>
      <c r="F53" s="98" t="s">
        <v>1418</v>
      </c>
      <c r="G53" s="98" t="s">
        <v>181</v>
      </c>
      <c r="H53" s="95">
        <v>20361</v>
      </c>
      <c r="I53" s="97">
        <v>3481</v>
      </c>
      <c r="J53" s="85"/>
      <c r="K53" s="95">
        <v>1917.3548899999998</v>
      </c>
      <c r="L53" s="96">
        <v>3.7844154163638524E-4</v>
      </c>
      <c r="M53" s="96">
        <v>7.9968267573850109E-3</v>
      </c>
      <c r="N53" s="96">
        <v>1.2813684429040829E-3</v>
      </c>
    </row>
    <row r="54" spans="2:14">
      <c r="B54" s="88" t="s">
        <v>1491</v>
      </c>
      <c r="C54" s="85" t="s">
        <v>1492</v>
      </c>
      <c r="D54" s="98" t="s">
        <v>1231</v>
      </c>
      <c r="E54" s="85"/>
      <c r="F54" s="98" t="s">
        <v>1418</v>
      </c>
      <c r="G54" s="98" t="s">
        <v>172</v>
      </c>
      <c r="H54" s="95">
        <v>6575</v>
      </c>
      <c r="I54" s="97">
        <v>7503</v>
      </c>
      <c r="J54" s="85"/>
      <c r="K54" s="95">
        <v>1791.74641</v>
      </c>
      <c r="L54" s="96">
        <v>4.8176968844338931E-5</v>
      </c>
      <c r="M54" s="96">
        <v>7.4729439545417366E-3</v>
      </c>
      <c r="N54" s="96">
        <v>1.1974242845885878E-3</v>
      </c>
    </row>
    <row r="55" spans="2:14">
      <c r="B55" s="88" t="s">
        <v>1493</v>
      </c>
      <c r="C55" s="85" t="s">
        <v>1494</v>
      </c>
      <c r="D55" s="98" t="s">
        <v>30</v>
      </c>
      <c r="E55" s="85"/>
      <c r="F55" s="98" t="s">
        <v>1418</v>
      </c>
      <c r="G55" s="98" t="s">
        <v>174</v>
      </c>
      <c r="H55" s="95">
        <v>5091</v>
      </c>
      <c r="I55" s="97">
        <v>4565</v>
      </c>
      <c r="J55" s="85"/>
      <c r="K55" s="95">
        <v>947.79060000000004</v>
      </c>
      <c r="L55" s="96">
        <v>6.8427419354838708E-4</v>
      </c>
      <c r="M55" s="96">
        <v>3.9530069628779026E-3</v>
      </c>
      <c r="N55" s="96">
        <v>6.3340854197374314E-4</v>
      </c>
    </row>
    <row r="56" spans="2:14">
      <c r="B56" s="88" t="s">
        <v>1495</v>
      </c>
      <c r="C56" s="85" t="s">
        <v>1496</v>
      </c>
      <c r="D56" s="98" t="s">
        <v>148</v>
      </c>
      <c r="E56" s="85"/>
      <c r="F56" s="98" t="s">
        <v>1418</v>
      </c>
      <c r="G56" s="98" t="s">
        <v>172</v>
      </c>
      <c r="H56" s="95">
        <v>1706</v>
      </c>
      <c r="I56" s="97">
        <v>12604</v>
      </c>
      <c r="J56" s="85"/>
      <c r="K56" s="95">
        <v>780.96804000000009</v>
      </c>
      <c r="L56" s="96">
        <v>3.1018181818181817E-4</v>
      </c>
      <c r="M56" s="96">
        <v>3.257230130690375E-3</v>
      </c>
      <c r="N56" s="96">
        <v>5.2192101034183281E-4</v>
      </c>
    </row>
    <row r="57" spans="2:14">
      <c r="B57" s="88" t="s">
        <v>1497</v>
      </c>
      <c r="C57" s="85" t="s">
        <v>1498</v>
      </c>
      <c r="D57" s="98" t="s">
        <v>132</v>
      </c>
      <c r="E57" s="85"/>
      <c r="F57" s="98" t="s">
        <v>1418</v>
      </c>
      <c r="G57" s="98" t="s">
        <v>172</v>
      </c>
      <c r="H57" s="95">
        <v>133342</v>
      </c>
      <c r="I57" s="97">
        <v>2821</v>
      </c>
      <c r="J57" s="85"/>
      <c r="K57" s="95">
        <v>13662.050639999898</v>
      </c>
      <c r="L57" s="96">
        <v>2.9408029826131897E-4</v>
      </c>
      <c r="M57" s="96">
        <v>5.698113202126092E-2</v>
      </c>
      <c r="N57" s="96">
        <v>9.1303496534506454E-3</v>
      </c>
    </row>
    <row r="58" spans="2:14">
      <c r="B58" s="88" t="s">
        <v>1499</v>
      </c>
      <c r="C58" s="85" t="s">
        <v>1500</v>
      </c>
      <c r="D58" s="98" t="s">
        <v>1231</v>
      </c>
      <c r="E58" s="85"/>
      <c r="F58" s="98" t="s">
        <v>1418</v>
      </c>
      <c r="G58" s="98" t="s">
        <v>172</v>
      </c>
      <c r="H58" s="95">
        <v>18642.999999999996</v>
      </c>
      <c r="I58" s="97">
        <v>5171</v>
      </c>
      <c r="J58" s="85"/>
      <c r="K58" s="95">
        <v>3501.3552500005003</v>
      </c>
      <c r="L58" s="96">
        <v>1.6259375545089829E-5</v>
      </c>
      <c r="M58" s="96">
        <v>1.4603311831496405E-2</v>
      </c>
      <c r="N58" s="96">
        <v>2.3399560238674317E-3</v>
      </c>
    </row>
    <row r="59" spans="2:14">
      <c r="B59" s="88" t="s">
        <v>1501</v>
      </c>
      <c r="C59" s="85" t="s">
        <v>1502</v>
      </c>
      <c r="D59" s="98" t="s">
        <v>30</v>
      </c>
      <c r="E59" s="85"/>
      <c r="F59" s="98" t="s">
        <v>1418</v>
      </c>
      <c r="G59" s="98" t="s">
        <v>174</v>
      </c>
      <c r="H59" s="95">
        <v>25651</v>
      </c>
      <c r="I59" s="97">
        <v>2379.5</v>
      </c>
      <c r="J59" s="85"/>
      <c r="K59" s="95">
        <v>2489.1927900000001</v>
      </c>
      <c r="L59" s="96">
        <v>1.3304460580912863E-4</v>
      </c>
      <c r="M59" s="96">
        <v>1.0381825300668179E-2</v>
      </c>
      <c r="N59" s="96">
        <v>1.6635277621506836E-3</v>
      </c>
    </row>
    <row r="60" spans="2:14">
      <c r="B60" s="88" t="s">
        <v>1503</v>
      </c>
      <c r="C60" s="85" t="s">
        <v>1504</v>
      </c>
      <c r="D60" s="98" t="s">
        <v>1231</v>
      </c>
      <c r="E60" s="85"/>
      <c r="F60" s="98" t="s">
        <v>1418</v>
      </c>
      <c r="G60" s="98" t="s">
        <v>172</v>
      </c>
      <c r="H60" s="95">
        <v>7479</v>
      </c>
      <c r="I60" s="97">
        <v>18940</v>
      </c>
      <c r="J60" s="85"/>
      <c r="K60" s="95">
        <v>5144.8100899999999</v>
      </c>
      <c r="L60" s="96">
        <v>2.9260563380281691E-5</v>
      </c>
      <c r="M60" s="96">
        <v>2.145776726257307E-2</v>
      </c>
      <c r="N60" s="96">
        <v>3.438277039083002E-3</v>
      </c>
    </row>
    <row r="61" spans="2:14">
      <c r="B61" s="88" t="s">
        <v>1505</v>
      </c>
      <c r="C61" s="85" t="s">
        <v>1506</v>
      </c>
      <c r="D61" s="98" t="s">
        <v>1231</v>
      </c>
      <c r="E61" s="85"/>
      <c r="F61" s="98" t="s">
        <v>1418</v>
      </c>
      <c r="G61" s="98" t="s">
        <v>172</v>
      </c>
      <c r="H61" s="95">
        <v>26445</v>
      </c>
      <c r="I61" s="97">
        <v>2549</v>
      </c>
      <c r="J61" s="85"/>
      <c r="K61" s="95">
        <v>2448.26964</v>
      </c>
      <c r="L61" s="96">
        <v>2.5674757281553399E-3</v>
      </c>
      <c r="M61" s="96">
        <v>1.021114467048162E-2</v>
      </c>
      <c r="N61" s="96">
        <v>1.6361788173790508E-3</v>
      </c>
    </row>
    <row r="62" spans="2:14">
      <c r="B62" s="88" t="s">
        <v>1507</v>
      </c>
      <c r="C62" s="85" t="s">
        <v>1508</v>
      </c>
      <c r="D62" s="98" t="s">
        <v>1231</v>
      </c>
      <c r="E62" s="85"/>
      <c r="F62" s="98" t="s">
        <v>1418</v>
      </c>
      <c r="G62" s="98" t="s">
        <v>172</v>
      </c>
      <c r="H62" s="95">
        <v>1417</v>
      </c>
      <c r="I62" s="97">
        <v>23153</v>
      </c>
      <c r="J62" s="85"/>
      <c r="K62" s="95">
        <v>1191.57933</v>
      </c>
      <c r="L62" s="96">
        <v>8.968354430379747E-5</v>
      </c>
      <c r="M62" s="96">
        <v>4.9697912052634689E-3</v>
      </c>
      <c r="N62" s="96">
        <v>7.9633257183743934E-4</v>
      </c>
    </row>
    <row r="63" spans="2:14">
      <c r="B63" s="88" t="s">
        <v>1509</v>
      </c>
      <c r="C63" s="85" t="s">
        <v>1510</v>
      </c>
      <c r="D63" s="98" t="s">
        <v>30</v>
      </c>
      <c r="E63" s="85"/>
      <c r="F63" s="98" t="s">
        <v>1418</v>
      </c>
      <c r="G63" s="98" t="s">
        <v>174</v>
      </c>
      <c r="H63" s="95">
        <v>708</v>
      </c>
      <c r="I63" s="97">
        <v>5707</v>
      </c>
      <c r="J63" s="85"/>
      <c r="K63" s="95">
        <v>164.78196</v>
      </c>
      <c r="L63" s="96">
        <v>8.5301204819277114E-5</v>
      </c>
      <c r="M63" s="96">
        <v>6.8726597967596226E-4</v>
      </c>
      <c r="N63" s="96">
        <v>1.1012379847107119E-4</v>
      </c>
    </row>
    <row r="64" spans="2:14">
      <c r="B64" s="88" t="s">
        <v>1511</v>
      </c>
      <c r="C64" s="85" t="s">
        <v>1512</v>
      </c>
      <c r="D64" s="98" t="s">
        <v>132</v>
      </c>
      <c r="E64" s="85"/>
      <c r="F64" s="98" t="s">
        <v>1418</v>
      </c>
      <c r="G64" s="98" t="s">
        <v>175</v>
      </c>
      <c r="H64" s="95">
        <v>33429</v>
      </c>
      <c r="I64" s="97">
        <v>719</v>
      </c>
      <c r="J64" s="85"/>
      <c r="K64" s="95">
        <v>1137.5017499999999</v>
      </c>
      <c r="L64" s="96">
        <v>3.7742683669287454E-5</v>
      </c>
      <c r="M64" s="96">
        <v>4.7442466068304528E-3</v>
      </c>
      <c r="N64" s="96">
        <v>7.6019252033105334E-4</v>
      </c>
    </row>
    <row r="65" spans="2:14">
      <c r="B65" s="88" t="s">
        <v>1513</v>
      </c>
      <c r="C65" s="85" t="s">
        <v>1514</v>
      </c>
      <c r="D65" s="98" t="s">
        <v>1231</v>
      </c>
      <c r="E65" s="85"/>
      <c r="F65" s="98" t="s">
        <v>1418</v>
      </c>
      <c r="G65" s="98" t="s">
        <v>172</v>
      </c>
      <c r="H65" s="95">
        <v>4570</v>
      </c>
      <c r="I65" s="97">
        <v>4427</v>
      </c>
      <c r="J65" s="85"/>
      <c r="K65" s="95">
        <v>734.80408</v>
      </c>
      <c r="L65" s="96">
        <v>3.2376904002833863E-5</v>
      </c>
      <c r="M65" s="96">
        <v>3.0646913406728146E-3</v>
      </c>
      <c r="N65" s="96">
        <v>4.9106963178275633E-4</v>
      </c>
    </row>
    <row r="66" spans="2:14">
      <c r="B66" s="88" t="s">
        <v>1515</v>
      </c>
      <c r="C66" s="85" t="s">
        <v>1516</v>
      </c>
      <c r="D66" s="98" t="s">
        <v>1213</v>
      </c>
      <c r="E66" s="85"/>
      <c r="F66" s="98" t="s">
        <v>1418</v>
      </c>
      <c r="G66" s="98" t="s">
        <v>172</v>
      </c>
      <c r="H66" s="95">
        <v>161</v>
      </c>
      <c r="I66" s="97">
        <v>11180</v>
      </c>
      <c r="J66" s="85"/>
      <c r="K66" s="95">
        <v>65.375280000000004</v>
      </c>
      <c r="L66" s="96">
        <v>2.2314622314622314E-6</v>
      </c>
      <c r="M66" s="96">
        <v>2.7266459177807049E-4</v>
      </c>
      <c r="N66" s="96">
        <v>4.3690305417594573E-5</v>
      </c>
    </row>
    <row r="67" spans="2:14">
      <c r="B67" s="88" t="s">
        <v>1517</v>
      </c>
      <c r="C67" s="85" t="s">
        <v>1518</v>
      </c>
      <c r="D67" s="98" t="s">
        <v>1231</v>
      </c>
      <c r="E67" s="85"/>
      <c r="F67" s="98" t="s">
        <v>1418</v>
      </c>
      <c r="G67" s="98" t="s">
        <v>172</v>
      </c>
      <c r="H67" s="95">
        <v>4123</v>
      </c>
      <c r="I67" s="97">
        <v>15309</v>
      </c>
      <c r="J67" s="85"/>
      <c r="K67" s="95">
        <v>2292.48234</v>
      </c>
      <c r="L67" s="96">
        <v>1.4589525831564049E-5</v>
      </c>
      <c r="M67" s="96">
        <v>9.561393257429043E-3</v>
      </c>
      <c r="N67" s="96">
        <v>1.5320661509830914E-3</v>
      </c>
    </row>
    <row r="68" spans="2:14">
      <c r="B68" s="88" t="s">
        <v>1519</v>
      </c>
      <c r="C68" s="85" t="s">
        <v>1520</v>
      </c>
      <c r="D68" s="98" t="s">
        <v>132</v>
      </c>
      <c r="E68" s="85"/>
      <c r="F68" s="98" t="s">
        <v>1418</v>
      </c>
      <c r="G68" s="98" t="s">
        <v>172</v>
      </c>
      <c r="H68" s="95">
        <v>33528</v>
      </c>
      <c r="I68" s="97">
        <v>666</v>
      </c>
      <c r="J68" s="85"/>
      <c r="K68" s="95">
        <v>811.01281999999992</v>
      </c>
      <c r="L68" s="96">
        <v>1.8678551532033425E-4</v>
      </c>
      <c r="M68" s="96">
        <v>3.3825396922518994E-3</v>
      </c>
      <c r="N68" s="96">
        <v>5.4199993947841828E-4</v>
      </c>
    </row>
    <row r="69" spans="2:14">
      <c r="B69" s="88" t="s">
        <v>1521</v>
      </c>
      <c r="C69" s="85" t="s">
        <v>1522</v>
      </c>
      <c r="D69" s="98" t="s">
        <v>1231</v>
      </c>
      <c r="E69" s="85"/>
      <c r="F69" s="98" t="s">
        <v>1418</v>
      </c>
      <c r="G69" s="98" t="s">
        <v>172</v>
      </c>
      <c r="H69" s="95">
        <v>943</v>
      </c>
      <c r="I69" s="97">
        <v>21082</v>
      </c>
      <c r="J69" s="85"/>
      <c r="K69" s="95">
        <v>722.05343999999991</v>
      </c>
      <c r="L69" s="96">
        <v>7.3671874999999993E-5</v>
      </c>
      <c r="M69" s="96">
        <v>3.0115114835386021E-3</v>
      </c>
      <c r="N69" s="96">
        <v>4.825483779407873E-4</v>
      </c>
    </row>
    <row r="70" spans="2:14">
      <c r="B70" s="88" t="s">
        <v>1523</v>
      </c>
      <c r="C70" s="85" t="s">
        <v>1524</v>
      </c>
      <c r="D70" s="98" t="s">
        <v>1231</v>
      </c>
      <c r="E70" s="85"/>
      <c r="F70" s="98" t="s">
        <v>1418</v>
      </c>
      <c r="G70" s="98" t="s">
        <v>172</v>
      </c>
      <c r="H70" s="95">
        <v>1050</v>
      </c>
      <c r="I70" s="97">
        <v>19958</v>
      </c>
      <c r="J70" s="85"/>
      <c r="K70" s="95">
        <v>761.11829</v>
      </c>
      <c r="L70" s="96">
        <v>4.1749502982107356E-5</v>
      </c>
      <c r="M70" s="96">
        <v>3.1744415907308246E-3</v>
      </c>
      <c r="N70" s="96">
        <v>5.0865542065773662E-4</v>
      </c>
    </row>
    <row r="71" spans="2:14">
      <c r="B71" s="88" t="s">
        <v>1525</v>
      </c>
      <c r="C71" s="85" t="s">
        <v>1526</v>
      </c>
      <c r="D71" s="98" t="s">
        <v>30</v>
      </c>
      <c r="E71" s="85"/>
      <c r="F71" s="98" t="s">
        <v>1418</v>
      </c>
      <c r="G71" s="98" t="s">
        <v>174</v>
      </c>
      <c r="H71" s="95">
        <v>6333</v>
      </c>
      <c r="I71" s="97">
        <v>5184</v>
      </c>
      <c r="J71" s="85"/>
      <c r="K71" s="95">
        <v>1338.8841600000001</v>
      </c>
      <c r="L71" s="96">
        <v>2.0104761904761906E-3</v>
      </c>
      <c r="M71" s="96">
        <v>5.5841642731706059E-3</v>
      </c>
      <c r="N71" s="96">
        <v>8.9477640278067742E-4</v>
      </c>
    </row>
    <row r="72" spans="2:14">
      <c r="B72" s="88" t="s">
        <v>1527</v>
      </c>
      <c r="C72" s="85" t="s">
        <v>1528</v>
      </c>
      <c r="D72" s="98" t="s">
        <v>1213</v>
      </c>
      <c r="E72" s="85"/>
      <c r="F72" s="98" t="s">
        <v>1418</v>
      </c>
      <c r="G72" s="98" t="s">
        <v>172</v>
      </c>
      <c r="H72" s="95">
        <v>3484</v>
      </c>
      <c r="I72" s="97">
        <v>4710</v>
      </c>
      <c r="J72" s="85"/>
      <c r="K72" s="95">
        <v>595.99811999999997</v>
      </c>
      <c r="L72" s="96">
        <v>7.8912797281993199E-5</v>
      </c>
      <c r="M72" s="96">
        <v>2.4857650183723492E-3</v>
      </c>
      <c r="N72" s="96">
        <v>3.9830559641369307E-4</v>
      </c>
    </row>
    <row r="73" spans="2:14">
      <c r="B73" s="88" t="s">
        <v>1529</v>
      </c>
      <c r="C73" s="85" t="s">
        <v>1530</v>
      </c>
      <c r="D73" s="98" t="s">
        <v>30</v>
      </c>
      <c r="E73" s="85"/>
      <c r="F73" s="98" t="s">
        <v>1418</v>
      </c>
      <c r="G73" s="98" t="s">
        <v>174</v>
      </c>
      <c r="H73" s="95">
        <v>228</v>
      </c>
      <c r="I73" s="97">
        <v>17844</v>
      </c>
      <c r="J73" s="85"/>
      <c r="K73" s="95">
        <v>165.91879999999998</v>
      </c>
      <c r="L73" s="96">
        <v>1.1949685534591195E-3</v>
      </c>
      <c r="M73" s="96">
        <v>6.9200746628247424E-4</v>
      </c>
      <c r="N73" s="96">
        <v>1.108835487438186E-4</v>
      </c>
    </row>
    <row r="74" spans="2:14">
      <c r="B74" s="88" t="s">
        <v>1531</v>
      </c>
      <c r="C74" s="85" t="s">
        <v>1532</v>
      </c>
      <c r="D74" s="98" t="s">
        <v>30</v>
      </c>
      <c r="E74" s="85"/>
      <c r="F74" s="98" t="s">
        <v>1418</v>
      </c>
      <c r="G74" s="98" t="s">
        <v>174</v>
      </c>
      <c r="H74" s="95">
        <v>2179.9999999999995</v>
      </c>
      <c r="I74" s="97">
        <v>4605.3</v>
      </c>
      <c r="J74" s="85"/>
      <c r="K74" s="95">
        <v>409.43309000000005</v>
      </c>
      <c r="L74" s="96">
        <v>2.4995187279880393E-4</v>
      </c>
      <c r="M74" s="96">
        <v>1.7076470853399635E-3</v>
      </c>
      <c r="N74" s="96">
        <v>2.7362417033119379E-4</v>
      </c>
    </row>
    <row r="75" spans="2:14">
      <c r="B75" s="88" t="s">
        <v>1533</v>
      </c>
      <c r="C75" s="85" t="s">
        <v>1534</v>
      </c>
      <c r="D75" s="98" t="s">
        <v>30</v>
      </c>
      <c r="E75" s="85"/>
      <c r="F75" s="98" t="s">
        <v>1418</v>
      </c>
      <c r="G75" s="98" t="s">
        <v>174</v>
      </c>
      <c r="H75" s="95">
        <v>4376</v>
      </c>
      <c r="I75" s="97">
        <v>9355.9</v>
      </c>
      <c r="J75" s="85"/>
      <c r="K75" s="95">
        <v>1669.6729099999002</v>
      </c>
      <c r="L75" s="96">
        <v>1.1535059093454013E-3</v>
      </c>
      <c r="M75" s="96">
        <v>6.9638047042861742E-3</v>
      </c>
      <c r="N75" s="96">
        <v>1.1158425537202983E-3</v>
      </c>
    </row>
    <row r="76" spans="2:14">
      <c r="B76" s="88" t="s">
        <v>1535</v>
      </c>
      <c r="C76" s="85" t="s">
        <v>1536</v>
      </c>
      <c r="D76" s="98" t="s">
        <v>30</v>
      </c>
      <c r="E76" s="85"/>
      <c r="F76" s="98" t="s">
        <v>1418</v>
      </c>
      <c r="G76" s="98" t="s">
        <v>174</v>
      </c>
      <c r="H76" s="95">
        <v>3565</v>
      </c>
      <c r="I76" s="97">
        <v>5920</v>
      </c>
      <c r="J76" s="85"/>
      <c r="K76" s="95">
        <v>860.69596000000024</v>
      </c>
      <c r="L76" s="96">
        <v>9.8396808244907317E-4</v>
      </c>
      <c r="M76" s="96">
        <v>3.589756136852256E-3</v>
      </c>
      <c r="N76" s="96">
        <v>5.7520318634336656E-4</v>
      </c>
    </row>
    <row r="77" spans="2:14">
      <c r="B77" s="88" t="s">
        <v>1537</v>
      </c>
      <c r="C77" s="85" t="s">
        <v>1538</v>
      </c>
      <c r="D77" s="98" t="s">
        <v>30</v>
      </c>
      <c r="E77" s="85"/>
      <c r="F77" s="98" t="s">
        <v>1418</v>
      </c>
      <c r="G77" s="98" t="s">
        <v>174</v>
      </c>
      <c r="H77" s="95">
        <v>11868</v>
      </c>
      <c r="I77" s="97">
        <v>1769.4</v>
      </c>
      <c r="J77" s="85"/>
      <c r="K77" s="95">
        <v>856.39096999999992</v>
      </c>
      <c r="L77" s="96">
        <v>4.4377171557329114E-4</v>
      </c>
      <c r="M77" s="96">
        <v>3.5718010574864963E-3</v>
      </c>
      <c r="N77" s="96">
        <v>5.7232616114485577E-4</v>
      </c>
    </row>
    <row r="78" spans="2:14">
      <c r="B78" s="88" t="s">
        <v>1539</v>
      </c>
      <c r="C78" s="85" t="s">
        <v>1540</v>
      </c>
      <c r="D78" s="98" t="s">
        <v>1231</v>
      </c>
      <c r="E78" s="85"/>
      <c r="F78" s="98" t="s">
        <v>1418</v>
      </c>
      <c r="G78" s="98" t="s">
        <v>172</v>
      </c>
      <c r="H78" s="95">
        <v>912</v>
      </c>
      <c r="I78" s="97">
        <v>10633</v>
      </c>
      <c r="J78" s="85"/>
      <c r="K78" s="95">
        <v>352.20580000000001</v>
      </c>
      <c r="L78" s="96">
        <v>1.2289553192541589E-4</v>
      </c>
      <c r="M78" s="96">
        <v>1.468965802958989E-3</v>
      </c>
      <c r="N78" s="96">
        <v>2.353791673526787E-4</v>
      </c>
    </row>
    <row r="79" spans="2:14">
      <c r="B79" s="88" t="s">
        <v>1541</v>
      </c>
      <c r="C79" s="85" t="s">
        <v>1542</v>
      </c>
      <c r="D79" s="98" t="s">
        <v>1231</v>
      </c>
      <c r="E79" s="85"/>
      <c r="F79" s="98" t="s">
        <v>1418</v>
      </c>
      <c r="G79" s="98" t="s">
        <v>172</v>
      </c>
      <c r="H79" s="95">
        <v>5361</v>
      </c>
      <c r="I79" s="97">
        <v>2773</v>
      </c>
      <c r="J79" s="85"/>
      <c r="K79" s="95">
        <v>539.93505000049993</v>
      </c>
      <c r="L79" s="96">
        <v>6.3070588235294124E-5</v>
      </c>
      <c r="M79" s="96">
        <v>2.2519394180041505E-3</v>
      </c>
      <c r="N79" s="96">
        <v>3.6083864176468593E-4</v>
      </c>
    </row>
    <row r="80" spans="2:14">
      <c r="B80" s="88" t="s">
        <v>1543</v>
      </c>
      <c r="C80" s="85" t="s">
        <v>1544</v>
      </c>
      <c r="D80" s="98" t="s">
        <v>132</v>
      </c>
      <c r="E80" s="85"/>
      <c r="F80" s="98" t="s">
        <v>1418</v>
      </c>
      <c r="G80" s="98" t="s">
        <v>172</v>
      </c>
      <c r="H80" s="95">
        <v>834</v>
      </c>
      <c r="I80" s="97">
        <v>35173.5</v>
      </c>
      <c r="J80" s="85"/>
      <c r="K80" s="95">
        <v>1065.4362699999999</v>
      </c>
      <c r="L80" s="96">
        <v>1.8998977153388266E-3</v>
      </c>
      <c r="M80" s="96">
        <v>4.4436787976296251E-3</v>
      </c>
      <c r="N80" s="96">
        <v>7.1203115366056942E-4</v>
      </c>
    </row>
    <row r="81" spans="2:14">
      <c r="B81" s="88" t="s">
        <v>1545</v>
      </c>
      <c r="C81" s="85" t="s">
        <v>1546</v>
      </c>
      <c r="D81" s="98" t="s">
        <v>132</v>
      </c>
      <c r="E81" s="85"/>
      <c r="F81" s="98" t="s">
        <v>1418</v>
      </c>
      <c r="G81" s="98" t="s">
        <v>172</v>
      </c>
      <c r="H81" s="95">
        <v>1600</v>
      </c>
      <c r="I81" s="97">
        <v>50972</v>
      </c>
      <c r="J81" s="85"/>
      <c r="K81" s="95">
        <v>2962.0848700000001</v>
      </c>
      <c r="L81" s="96">
        <v>1.7182084455314499E-4</v>
      </c>
      <c r="M81" s="96">
        <v>1.2354144592429265E-2</v>
      </c>
      <c r="N81" s="96">
        <v>1.9795615811226495E-3</v>
      </c>
    </row>
    <row r="82" spans="2:14">
      <c r="B82" s="88" t="s">
        <v>1547</v>
      </c>
      <c r="C82" s="85" t="s">
        <v>1548</v>
      </c>
      <c r="D82" s="98" t="s">
        <v>30</v>
      </c>
      <c r="E82" s="85"/>
      <c r="F82" s="98" t="s">
        <v>1418</v>
      </c>
      <c r="G82" s="98" t="s">
        <v>174</v>
      </c>
      <c r="H82" s="95">
        <v>1449</v>
      </c>
      <c r="I82" s="97">
        <v>11336</v>
      </c>
      <c r="J82" s="85"/>
      <c r="K82" s="95">
        <v>669.87957999999992</v>
      </c>
      <c r="L82" s="96">
        <v>1.4136585365853659E-3</v>
      </c>
      <c r="M82" s="96">
        <v>2.7939068440114563E-3</v>
      </c>
      <c r="N82" s="96">
        <v>4.4768058267911009E-4</v>
      </c>
    </row>
    <row r="83" spans="2:14">
      <c r="B83" s="88" t="s">
        <v>1549</v>
      </c>
      <c r="C83" s="85" t="s">
        <v>1550</v>
      </c>
      <c r="D83" s="98" t="s">
        <v>1231</v>
      </c>
      <c r="E83" s="85"/>
      <c r="F83" s="98" t="s">
        <v>1418</v>
      </c>
      <c r="G83" s="98" t="s">
        <v>172</v>
      </c>
      <c r="H83" s="95">
        <v>425</v>
      </c>
      <c r="I83" s="97">
        <v>9054</v>
      </c>
      <c r="J83" s="85"/>
      <c r="K83" s="95">
        <v>139.75754000000001</v>
      </c>
      <c r="L83" s="96">
        <v>8.6646279306829774E-6</v>
      </c>
      <c r="M83" s="96">
        <v>5.828951339406479E-4</v>
      </c>
      <c r="N83" s="96">
        <v>9.3399976367392851E-5</v>
      </c>
    </row>
    <row r="84" spans="2:14">
      <c r="B84" s="88" t="s">
        <v>1551</v>
      </c>
      <c r="C84" s="85" t="s">
        <v>1552</v>
      </c>
      <c r="D84" s="98" t="s">
        <v>30</v>
      </c>
      <c r="E84" s="85"/>
      <c r="F84" s="98" t="s">
        <v>1418</v>
      </c>
      <c r="G84" s="98" t="s">
        <v>174</v>
      </c>
      <c r="H84" s="95">
        <v>1231</v>
      </c>
      <c r="I84" s="97">
        <v>9340</v>
      </c>
      <c r="J84" s="85"/>
      <c r="K84" s="95">
        <v>468.89267000000001</v>
      </c>
      <c r="L84" s="96">
        <v>9.2275609480025819E-4</v>
      </c>
      <c r="M84" s="96">
        <v>1.9556387131845479E-3</v>
      </c>
      <c r="N84" s="96">
        <v>3.1336101291453561E-4</v>
      </c>
    </row>
    <row r="85" spans="2:14">
      <c r="B85" s="88" t="s">
        <v>1553</v>
      </c>
      <c r="C85" s="85" t="s">
        <v>1554</v>
      </c>
      <c r="D85" s="98" t="s">
        <v>1231</v>
      </c>
      <c r="E85" s="85"/>
      <c r="F85" s="98" t="s">
        <v>1418</v>
      </c>
      <c r="G85" s="98" t="s">
        <v>172</v>
      </c>
      <c r="H85" s="95">
        <v>10914</v>
      </c>
      <c r="I85" s="97">
        <v>5817</v>
      </c>
      <c r="J85" s="85"/>
      <c r="K85" s="95">
        <v>2305.83833</v>
      </c>
      <c r="L85" s="96">
        <v>6.7652607024267164E-5</v>
      </c>
      <c r="M85" s="96">
        <v>9.6170978840270788E-3</v>
      </c>
      <c r="N85" s="96">
        <v>1.540991960283707E-3</v>
      </c>
    </row>
    <row r="86" spans="2:14">
      <c r="B86" s="88" t="s">
        <v>1555</v>
      </c>
      <c r="C86" s="85" t="s">
        <v>1556</v>
      </c>
      <c r="D86" s="98" t="s">
        <v>144</v>
      </c>
      <c r="E86" s="85"/>
      <c r="F86" s="98" t="s">
        <v>1418</v>
      </c>
      <c r="G86" s="98" t="s">
        <v>176</v>
      </c>
      <c r="H86" s="95">
        <v>8856</v>
      </c>
      <c r="I86" s="97">
        <v>7920</v>
      </c>
      <c r="J86" s="85"/>
      <c r="K86" s="95">
        <v>1804.6197099999999</v>
      </c>
      <c r="L86" s="96">
        <v>2.0893257536294248E-4</v>
      </c>
      <c r="M86" s="96">
        <v>7.5266353970768456E-3</v>
      </c>
      <c r="N86" s="96">
        <v>1.2060275121194271E-3</v>
      </c>
    </row>
    <row r="87" spans="2:14">
      <c r="B87" s="88" t="s">
        <v>1557</v>
      </c>
      <c r="C87" s="85" t="s">
        <v>1558</v>
      </c>
      <c r="D87" s="98" t="s">
        <v>132</v>
      </c>
      <c r="E87" s="85"/>
      <c r="F87" s="98" t="s">
        <v>1418</v>
      </c>
      <c r="G87" s="98" t="s">
        <v>175</v>
      </c>
      <c r="H87" s="95">
        <v>10585</v>
      </c>
      <c r="I87" s="97">
        <v>3025.75</v>
      </c>
      <c r="J87" s="95">
        <v>7.4553199999999995</v>
      </c>
      <c r="K87" s="95">
        <v>1523.19181</v>
      </c>
      <c r="L87" s="96">
        <v>2.6843373921731973E-4</v>
      </c>
      <c r="M87" s="96">
        <v>6.3528672163752154E-3</v>
      </c>
      <c r="N87" s="96">
        <v>1.0179492216091262E-3</v>
      </c>
    </row>
    <row r="88" spans="2:14">
      <c r="B88" s="88" t="s">
        <v>1559</v>
      </c>
      <c r="C88" s="85" t="s">
        <v>1560</v>
      </c>
      <c r="D88" s="98" t="s">
        <v>1231</v>
      </c>
      <c r="E88" s="85"/>
      <c r="F88" s="98" t="s">
        <v>1418</v>
      </c>
      <c r="G88" s="98" t="s">
        <v>172</v>
      </c>
      <c r="H88" s="95">
        <v>3720</v>
      </c>
      <c r="I88" s="97">
        <v>20063</v>
      </c>
      <c r="J88" s="85"/>
      <c r="K88" s="95">
        <v>2710.7199599999999</v>
      </c>
      <c r="L88" s="96">
        <v>3.8459246096425287E-5</v>
      </c>
      <c r="M88" s="96">
        <v>1.1305761922825685E-2</v>
      </c>
      <c r="N88" s="96">
        <v>1.8115743894935477E-3</v>
      </c>
    </row>
    <row r="89" spans="2:14">
      <c r="B89" s="88" t="s">
        <v>1561</v>
      </c>
      <c r="C89" s="85" t="s">
        <v>1562</v>
      </c>
      <c r="D89" s="98" t="s">
        <v>132</v>
      </c>
      <c r="E89" s="85"/>
      <c r="F89" s="98" t="s">
        <v>1418</v>
      </c>
      <c r="G89" s="98" t="s">
        <v>172</v>
      </c>
      <c r="H89" s="95">
        <v>8878</v>
      </c>
      <c r="I89" s="97">
        <v>5364.25</v>
      </c>
      <c r="J89" s="95">
        <v>7.5682200000000002</v>
      </c>
      <c r="K89" s="95">
        <v>1737.2650800000001</v>
      </c>
      <c r="L89" s="96">
        <v>2.1277057830491965E-5</v>
      </c>
      <c r="M89" s="96">
        <v>7.245715411826871E-3</v>
      </c>
      <c r="N89" s="96">
        <v>1.1610144069214214E-3</v>
      </c>
    </row>
    <row r="90" spans="2:14">
      <c r="B90" s="88" t="s">
        <v>1563</v>
      </c>
      <c r="C90" s="85" t="s">
        <v>1564</v>
      </c>
      <c r="D90" s="98" t="s">
        <v>132</v>
      </c>
      <c r="E90" s="85"/>
      <c r="F90" s="98" t="s">
        <v>1418</v>
      </c>
      <c r="G90" s="98" t="s">
        <v>172</v>
      </c>
      <c r="H90" s="95">
        <v>22256</v>
      </c>
      <c r="I90" s="97">
        <v>1812</v>
      </c>
      <c r="J90" s="85"/>
      <c r="K90" s="95">
        <v>1464.70831</v>
      </c>
      <c r="L90" s="96">
        <v>3.5079755374818736E-4</v>
      </c>
      <c r="M90" s="96">
        <v>6.1089465837866775E-3</v>
      </c>
      <c r="N90" s="96">
        <v>9.7886469337628529E-4</v>
      </c>
    </row>
    <row r="91" spans="2:14">
      <c r="B91" s="84"/>
      <c r="C91" s="85"/>
      <c r="D91" s="85"/>
      <c r="E91" s="85"/>
      <c r="F91" s="85"/>
      <c r="G91" s="85"/>
      <c r="H91" s="95"/>
      <c r="I91" s="97"/>
      <c r="J91" s="85"/>
      <c r="K91" s="85"/>
      <c r="L91" s="85"/>
      <c r="M91" s="96"/>
      <c r="N91" s="85"/>
    </row>
    <row r="92" spans="2:14">
      <c r="B92" s="103" t="s">
        <v>73</v>
      </c>
      <c r="C92" s="83"/>
      <c r="D92" s="83"/>
      <c r="E92" s="83"/>
      <c r="F92" s="83"/>
      <c r="G92" s="83"/>
      <c r="H92" s="92"/>
      <c r="I92" s="94"/>
      <c r="J92" s="83"/>
      <c r="K92" s="92">
        <v>123369.96262999999</v>
      </c>
      <c r="L92" s="83"/>
      <c r="M92" s="93">
        <v>0.51454648451501483</v>
      </c>
      <c r="N92" s="93">
        <v>8.2448156958745397E-2</v>
      </c>
    </row>
    <row r="93" spans="2:14">
      <c r="B93" s="88" t="s">
        <v>1565</v>
      </c>
      <c r="C93" s="85" t="s">
        <v>1566</v>
      </c>
      <c r="D93" s="98" t="s">
        <v>30</v>
      </c>
      <c r="E93" s="85"/>
      <c r="F93" s="98" t="s">
        <v>1440</v>
      </c>
      <c r="G93" s="98" t="s">
        <v>174</v>
      </c>
      <c r="H93" s="95">
        <v>12421</v>
      </c>
      <c r="I93" s="97">
        <v>19520</v>
      </c>
      <c r="J93" s="85"/>
      <c r="K93" s="95">
        <v>9887.9188900000008</v>
      </c>
      <c r="L93" s="96">
        <v>1.0897535442652609E-2</v>
      </c>
      <c r="M93" s="96">
        <v>4.1240134920669129E-2</v>
      </c>
      <c r="N93" s="96">
        <v>6.6080970704600079E-3</v>
      </c>
    </row>
    <row r="94" spans="2:14">
      <c r="B94" s="88" t="s">
        <v>1567</v>
      </c>
      <c r="C94" s="85" t="s">
        <v>1568</v>
      </c>
      <c r="D94" s="98" t="s">
        <v>132</v>
      </c>
      <c r="E94" s="85"/>
      <c r="F94" s="98" t="s">
        <v>1440</v>
      </c>
      <c r="G94" s="98" t="s">
        <v>172</v>
      </c>
      <c r="H94" s="95">
        <v>21594</v>
      </c>
      <c r="I94" s="97">
        <v>9997</v>
      </c>
      <c r="J94" s="85"/>
      <c r="K94" s="95">
        <v>7840.5879100000002</v>
      </c>
      <c r="L94" s="96">
        <v>4.0881862322746342E-3</v>
      </c>
      <c r="M94" s="96">
        <v>3.2701209108094452E-2</v>
      </c>
      <c r="N94" s="96">
        <v>5.2398655950903691E-3</v>
      </c>
    </row>
    <row r="95" spans="2:14">
      <c r="B95" s="88" t="s">
        <v>1569</v>
      </c>
      <c r="C95" s="85" t="s">
        <v>1570</v>
      </c>
      <c r="D95" s="98" t="s">
        <v>132</v>
      </c>
      <c r="E95" s="85"/>
      <c r="F95" s="98" t="s">
        <v>1440</v>
      </c>
      <c r="G95" s="98" t="s">
        <v>172</v>
      </c>
      <c r="H95" s="95">
        <v>28208</v>
      </c>
      <c r="I95" s="97">
        <v>10367</v>
      </c>
      <c r="J95" s="85"/>
      <c r="K95" s="95">
        <v>10621.14244</v>
      </c>
      <c r="L95" s="96">
        <v>8.3567401354515947E-4</v>
      </c>
      <c r="M95" s="96">
        <v>4.4298234250305921E-2</v>
      </c>
      <c r="N95" s="96">
        <v>7.0981104339036954E-3</v>
      </c>
    </row>
    <row r="96" spans="2:14">
      <c r="B96" s="88" t="s">
        <v>1571</v>
      </c>
      <c r="C96" s="85" t="s">
        <v>1572</v>
      </c>
      <c r="D96" s="98" t="s">
        <v>132</v>
      </c>
      <c r="E96" s="85"/>
      <c r="F96" s="98" t="s">
        <v>1440</v>
      </c>
      <c r="G96" s="98" t="s">
        <v>172</v>
      </c>
      <c r="H96" s="95">
        <v>30755</v>
      </c>
      <c r="I96" s="97">
        <v>11392</v>
      </c>
      <c r="J96" s="85"/>
      <c r="K96" s="95">
        <v>12725.110070000001</v>
      </c>
      <c r="L96" s="96">
        <v>8.4929502161787895E-4</v>
      </c>
      <c r="M96" s="96">
        <v>5.3073377927674865E-2</v>
      </c>
      <c r="N96" s="96">
        <v>8.5041921874875071E-3</v>
      </c>
    </row>
    <row r="97" spans="2:14">
      <c r="B97" s="88" t="s">
        <v>1573</v>
      </c>
      <c r="C97" s="85" t="s">
        <v>1574</v>
      </c>
      <c r="D97" s="98" t="s">
        <v>1231</v>
      </c>
      <c r="E97" s="85"/>
      <c r="F97" s="98" t="s">
        <v>1440</v>
      </c>
      <c r="G97" s="98" t="s">
        <v>172</v>
      </c>
      <c r="H97" s="95">
        <v>44097</v>
      </c>
      <c r="I97" s="97">
        <v>3597</v>
      </c>
      <c r="J97" s="85"/>
      <c r="K97" s="95">
        <v>5760.9661299999998</v>
      </c>
      <c r="L97" s="96">
        <v>1.6926283882257948E-4</v>
      </c>
      <c r="M97" s="96">
        <v>2.4027606123962153E-2</v>
      </c>
      <c r="N97" s="96">
        <v>3.8500541752191017E-3</v>
      </c>
    </row>
    <row r="98" spans="2:14">
      <c r="B98" s="88" t="s">
        <v>1575</v>
      </c>
      <c r="C98" s="85" t="s">
        <v>1576</v>
      </c>
      <c r="D98" s="98" t="s">
        <v>132</v>
      </c>
      <c r="E98" s="85"/>
      <c r="F98" s="98" t="s">
        <v>1440</v>
      </c>
      <c r="G98" s="98" t="s">
        <v>172</v>
      </c>
      <c r="H98" s="95">
        <v>11964</v>
      </c>
      <c r="I98" s="97">
        <v>6927</v>
      </c>
      <c r="J98" s="85"/>
      <c r="K98" s="95">
        <v>3010.0064900000002</v>
      </c>
      <c r="L98" s="96">
        <v>2.3275254336723244E-4</v>
      </c>
      <c r="M98" s="96">
        <v>1.2554014160171748E-2</v>
      </c>
      <c r="N98" s="96">
        <v>2.0115876040154908E-3</v>
      </c>
    </row>
    <row r="99" spans="2:14">
      <c r="B99" s="88" t="s">
        <v>1577</v>
      </c>
      <c r="C99" s="85" t="s">
        <v>1578</v>
      </c>
      <c r="D99" s="98" t="s">
        <v>1231</v>
      </c>
      <c r="E99" s="85"/>
      <c r="F99" s="98" t="s">
        <v>1440</v>
      </c>
      <c r="G99" s="98" t="s">
        <v>172</v>
      </c>
      <c r="H99" s="95">
        <v>144223</v>
      </c>
      <c r="I99" s="97">
        <v>3417</v>
      </c>
      <c r="J99" s="85"/>
      <c r="K99" s="95">
        <v>17898.85887</v>
      </c>
      <c r="L99" s="96">
        <v>1.1473581335737022E-3</v>
      </c>
      <c r="M99" s="96">
        <v>7.465184159948296E-2</v>
      </c>
      <c r="N99" s="96">
        <v>1.1961808969028074E-2</v>
      </c>
    </row>
    <row r="100" spans="2:14">
      <c r="B100" s="88" t="s">
        <v>1579</v>
      </c>
      <c r="C100" s="85" t="s">
        <v>1580</v>
      </c>
      <c r="D100" s="98" t="s">
        <v>1231</v>
      </c>
      <c r="E100" s="85"/>
      <c r="F100" s="98" t="s">
        <v>1440</v>
      </c>
      <c r="G100" s="98" t="s">
        <v>172</v>
      </c>
      <c r="H100" s="95">
        <v>192018</v>
      </c>
      <c r="I100" s="97">
        <v>7976</v>
      </c>
      <c r="J100" s="85"/>
      <c r="K100" s="95">
        <v>55625.371829999996</v>
      </c>
      <c r="L100" s="96">
        <v>6.3464237116757881E-4</v>
      </c>
      <c r="M100" s="96">
        <v>0.23200006642465365</v>
      </c>
      <c r="N100" s="96">
        <v>3.7174440923541149E-2</v>
      </c>
    </row>
    <row r="101" spans="2:14">
      <c r="B101" s="157"/>
      <c r="C101" s="157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</row>
    <row r="102" spans="2:14">
      <c r="D102" s="1"/>
      <c r="E102" s="1"/>
      <c r="F102" s="1"/>
      <c r="G102" s="1"/>
    </row>
    <row r="103" spans="2:14">
      <c r="D103" s="1"/>
      <c r="E103" s="1"/>
      <c r="F103" s="1"/>
      <c r="G103" s="1"/>
    </row>
    <row r="104" spans="2:14">
      <c r="B104" s="100" t="s">
        <v>261</v>
      </c>
      <c r="D104" s="1"/>
      <c r="E104" s="1"/>
      <c r="F104" s="1"/>
      <c r="G104" s="1"/>
    </row>
    <row r="105" spans="2:14">
      <c r="B105" s="100" t="s">
        <v>121</v>
      </c>
      <c r="D105" s="1"/>
      <c r="E105" s="1"/>
      <c r="F105" s="1"/>
      <c r="G105" s="1"/>
    </row>
    <row r="106" spans="2:14">
      <c r="B106" s="100" t="s">
        <v>244</v>
      </c>
      <c r="D106" s="1"/>
      <c r="E106" s="1"/>
      <c r="F106" s="1"/>
      <c r="G106" s="1"/>
    </row>
    <row r="107" spans="2:14">
      <c r="B107" s="100" t="s">
        <v>252</v>
      </c>
      <c r="D107" s="1"/>
      <c r="E107" s="1"/>
      <c r="F107" s="1"/>
      <c r="G107" s="1"/>
    </row>
    <row r="108" spans="2:14">
      <c r="B108" s="100" t="s">
        <v>259</v>
      </c>
      <c r="D108" s="1"/>
      <c r="E108" s="1"/>
      <c r="F108" s="1"/>
      <c r="G108" s="1"/>
    </row>
    <row r="109" spans="2:14">
      <c r="D109" s="1"/>
      <c r="E109" s="1"/>
      <c r="F109" s="1"/>
      <c r="G109" s="1"/>
    </row>
    <row r="110" spans="2:14">
      <c r="D110" s="1"/>
      <c r="E110" s="1"/>
      <c r="F110" s="1"/>
      <c r="G110" s="1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103 B105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34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188</v>
      </c>
      <c r="C1" s="79" t="s" vm="1">
        <v>262</v>
      </c>
    </row>
    <row r="2" spans="2:65">
      <c r="B2" s="57" t="s">
        <v>187</v>
      </c>
      <c r="C2" s="79" t="s">
        <v>263</v>
      </c>
    </row>
    <row r="3" spans="2:65">
      <c r="B3" s="57" t="s">
        <v>189</v>
      </c>
      <c r="C3" s="79" t="s">
        <v>264</v>
      </c>
    </row>
    <row r="4" spans="2:65">
      <c r="B4" s="57" t="s">
        <v>190</v>
      </c>
      <c r="C4" s="79">
        <v>74</v>
      </c>
    </row>
    <row r="6" spans="2:65" ht="26.25" customHeight="1">
      <c r="B6" s="151" t="s">
        <v>218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2:65" ht="26.25" customHeight="1">
      <c r="B7" s="151" t="s">
        <v>100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  <c r="BM7" s="3"/>
    </row>
    <row r="8" spans="2:65" s="3" customFormat="1" ht="78.75">
      <c r="B8" s="23" t="s">
        <v>124</v>
      </c>
      <c r="C8" s="31" t="s">
        <v>48</v>
      </c>
      <c r="D8" s="31" t="s">
        <v>128</v>
      </c>
      <c r="E8" s="31" t="s">
        <v>126</v>
      </c>
      <c r="F8" s="31" t="s">
        <v>68</v>
      </c>
      <c r="G8" s="31" t="s">
        <v>15</v>
      </c>
      <c r="H8" s="31" t="s">
        <v>69</v>
      </c>
      <c r="I8" s="31" t="s">
        <v>110</v>
      </c>
      <c r="J8" s="31" t="s">
        <v>246</v>
      </c>
      <c r="K8" s="31" t="s">
        <v>245</v>
      </c>
      <c r="L8" s="31" t="s">
        <v>65</v>
      </c>
      <c r="M8" s="31" t="s">
        <v>62</v>
      </c>
      <c r="N8" s="31" t="s">
        <v>191</v>
      </c>
      <c r="O8" s="21" t="s">
        <v>193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253</v>
      </c>
      <c r="K9" s="33"/>
      <c r="L9" s="33" t="s">
        <v>249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24" t="s">
        <v>34</v>
      </c>
      <c r="C11" s="125"/>
      <c r="D11" s="125"/>
      <c r="E11" s="125"/>
      <c r="F11" s="125"/>
      <c r="G11" s="125"/>
      <c r="H11" s="125"/>
      <c r="I11" s="125"/>
      <c r="J11" s="126"/>
      <c r="K11" s="127"/>
      <c r="L11" s="126">
        <v>46954.851360000088</v>
      </c>
      <c r="M11" s="125"/>
      <c r="N11" s="128">
        <v>1</v>
      </c>
      <c r="O11" s="128">
        <v>3.1379931325053748E-2</v>
      </c>
      <c r="P11" s="5"/>
      <c r="BG11" s="1"/>
      <c r="BH11" s="3"/>
      <c r="BI11" s="1"/>
      <c r="BM11" s="1"/>
    </row>
    <row r="12" spans="2:65" s="4" customFormat="1" ht="18" customHeight="1">
      <c r="B12" s="129" t="s">
        <v>240</v>
      </c>
      <c r="C12" s="125"/>
      <c r="D12" s="125"/>
      <c r="E12" s="125"/>
      <c r="F12" s="125"/>
      <c r="G12" s="125"/>
      <c r="H12" s="125"/>
      <c r="I12" s="125"/>
      <c r="J12" s="126"/>
      <c r="K12" s="127"/>
      <c r="L12" s="126">
        <v>46954.851360000095</v>
      </c>
      <c r="M12" s="125"/>
      <c r="N12" s="128">
        <v>1.0000000000000002</v>
      </c>
      <c r="O12" s="128">
        <v>3.1379931325053755E-2</v>
      </c>
      <c r="P12" s="5"/>
      <c r="BG12" s="1"/>
      <c r="BH12" s="3"/>
      <c r="BI12" s="1"/>
      <c r="BM12" s="1"/>
    </row>
    <row r="13" spans="2:65">
      <c r="B13" s="130" t="s">
        <v>54</v>
      </c>
      <c r="C13" s="125"/>
      <c r="D13" s="125"/>
      <c r="E13" s="125"/>
      <c r="F13" s="125"/>
      <c r="G13" s="125"/>
      <c r="H13" s="125"/>
      <c r="I13" s="125"/>
      <c r="J13" s="126"/>
      <c r="K13" s="127"/>
      <c r="L13" s="126">
        <v>31947.641309999999</v>
      </c>
      <c r="M13" s="125"/>
      <c r="N13" s="128">
        <v>0.68039063876614814</v>
      </c>
      <c r="O13" s="128">
        <v>2.1350611518691179E-2</v>
      </c>
      <c r="BH13" s="3"/>
    </row>
    <row r="14" spans="2:65" ht="20.25">
      <c r="B14" s="88" t="s">
        <v>1581</v>
      </c>
      <c r="C14" s="85" t="s">
        <v>1582</v>
      </c>
      <c r="D14" s="98" t="s">
        <v>30</v>
      </c>
      <c r="E14" s="85"/>
      <c r="F14" s="98" t="s">
        <v>1440</v>
      </c>
      <c r="G14" s="85" t="s">
        <v>1583</v>
      </c>
      <c r="H14" s="85" t="s">
        <v>1584</v>
      </c>
      <c r="I14" s="98" t="s">
        <v>172</v>
      </c>
      <c r="J14" s="95">
        <v>49403.83</v>
      </c>
      <c r="K14" s="97">
        <v>11489</v>
      </c>
      <c r="L14" s="95">
        <v>20615.253909999999</v>
      </c>
      <c r="M14" s="96">
        <v>9.5725481207046895E-3</v>
      </c>
      <c r="N14" s="96">
        <v>0.43904417356034331</v>
      </c>
      <c r="O14" s="96">
        <v>1.3777176014988551E-2</v>
      </c>
      <c r="BH14" s="4"/>
    </row>
    <row r="15" spans="2:65">
      <c r="B15" s="88" t="s">
        <v>1585</v>
      </c>
      <c r="C15" s="85" t="s">
        <v>1586</v>
      </c>
      <c r="D15" s="98" t="s">
        <v>30</v>
      </c>
      <c r="E15" s="85"/>
      <c r="F15" s="98" t="s">
        <v>1440</v>
      </c>
      <c r="G15" s="85" t="s">
        <v>1587</v>
      </c>
      <c r="H15" s="85" t="s">
        <v>1584</v>
      </c>
      <c r="I15" s="98" t="s">
        <v>174</v>
      </c>
      <c r="J15" s="95">
        <v>6913.6</v>
      </c>
      <c r="K15" s="97">
        <v>25248</v>
      </c>
      <c r="L15" s="95">
        <v>7118.6845999999996</v>
      </c>
      <c r="M15" s="96">
        <v>5.8883729050852797E-4</v>
      </c>
      <c r="N15" s="96">
        <v>0.15160700958078779</v>
      </c>
      <c r="O15" s="96">
        <v>4.7574175490418856E-3</v>
      </c>
    </row>
    <row r="16" spans="2:65">
      <c r="B16" s="88" t="s">
        <v>1588</v>
      </c>
      <c r="C16" s="85" t="s">
        <v>1589</v>
      </c>
      <c r="D16" s="98" t="s">
        <v>30</v>
      </c>
      <c r="E16" s="85"/>
      <c r="F16" s="98" t="s">
        <v>1440</v>
      </c>
      <c r="G16" s="85" t="s">
        <v>1590</v>
      </c>
      <c r="H16" s="85" t="s">
        <v>1584</v>
      </c>
      <c r="I16" s="98" t="s">
        <v>172</v>
      </c>
      <c r="J16" s="95">
        <v>70100.33</v>
      </c>
      <c r="K16" s="97">
        <v>1655</v>
      </c>
      <c r="L16" s="95">
        <v>4213.7028</v>
      </c>
      <c r="M16" s="96">
        <v>4.650830890535249E-4</v>
      </c>
      <c r="N16" s="96">
        <v>8.9739455625017062E-2</v>
      </c>
      <c r="O16" s="96">
        <v>2.8160179546607433E-3</v>
      </c>
    </row>
    <row r="17" spans="2:15">
      <c r="B17" s="84"/>
      <c r="C17" s="85"/>
      <c r="D17" s="85"/>
      <c r="E17" s="85"/>
      <c r="F17" s="85"/>
      <c r="G17" s="85"/>
      <c r="H17" s="85"/>
      <c r="I17" s="85"/>
      <c r="J17" s="95"/>
      <c r="K17" s="97"/>
      <c r="L17" s="85"/>
      <c r="M17" s="85"/>
      <c r="N17" s="96"/>
      <c r="O17" s="85"/>
    </row>
    <row r="18" spans="2:15">
      <c r="B18" s="103" t="s">
        <v>32</v>
      </c>
      <c r="C18" s="83"/>
      <c r="D18" s="83"/>
      <c r="E18" s="83"/>
      <c r="F18" s="83"/>
      <c r="G18" s="83"/>
      <c r="H18" s="83"/>
      <c r="I18" s="83"/>
      <c r="J18" s="92"/>
      <c r="K18" s="94"/>
      <c r="L18" s="92">
        <v>15007.2100500001</v>
      </c>
      <c r="M18" s="83"/>
      <c r="N18" s="93">
        <v>0.31960936123385209</v>
      </c>
      <c r="O18" s="93">
        <v>1.0029319806362574E-2</v>
      </c>
    </row>
    <row r="19" spans="2:15">
      <c r="B19" s="88" t="s">
        <v>1591</v>
      </c>
      <c r="C19" s="85" t="s">
        <v>1592</v>
      </c>
      <c r="D19" s="98" t="s">
        <v>30</v>
      </c>
      <c r="E19" s="85"/>
      <c r="F19" s="98" t="s">
        <v>1418</v>
      </c>
      <c r="G19" s="85" t="s">
        <v>1593</v>
      </c>
      <c r="H19" s="85" t="s">
        <v>1584</v>
      </c>
      <c r="I19" s="98" t="s">
        <v>174</v>
      </c>
      <c r="J19" s="95">
        <v>187</v>
      </c>
      <c r="K19" s="97">
        <v>166657</v>
      </c>
      <c r="L19" s="95">
        <v>1270.9652800000001</v>
      </c>
      <c r="M19" s="96">
        <v>1.7096307535478854E-4</v>
      </c>
      <c r="N19" s="96">
        <v>2.7067816065598504E-2</v>
      </c>
      <c r="O19" s="96">
        <v>8.4938620925766744E-4</v>
      </c>
    </row>
    <row r="20" spans="2:15">
      <c r="B20" s="88" t="s">
        <v>1594</v>
      </c>
      <c r="C20" s="85" t="s">
        <v>1595</v>
      </c>
      <c r="D20" s="98" t="s">
        <v>146</v>
      </c>
      <c r="E20" s="85"/>
      <c r="F20" s="98" t="s">
        <v>1418</v>
      </c>
      <c r="G20" s="85" t="s">
        <v>1596</v>
      </c>
      <c r="H20" s="85"/>
      <c r="I20" s="98" t="s">
        <v>174</v>
      </c>
      <c r="J20" s="95">
        <v>4090</v>
      </c>
      <c r="K20" s="97">
        <v>2619</v>
      </c>
      <c r="L20" s="95">
        <v>436.8449500000001</v>
      </c>
      <c r="M20" s="96">
        <v>3.8100330587516154E-5</v>
      </c>
      <c r="N20" s="96">
        <v>9.3035104434840074E-3</v>
      </c>
      <c r="O20" s="96">
        <v>2.9194351879844845E-4</v>
      </c>
    </row>
    <row r="21" spans="2:15">
      <c r="B21" s="88" t="s">
        <v>1597</v>
      </c>
      <c r="C21" s="85" t="s">
        <v>1598</v>
      </c>
      <c r="D21" s="98" t="s">
        <v>30</v>
      </c>
      <c r="E21" s="85"/>
      <c r="F21" s="98" t="s">
        <v>1418</v>
      </c>
      <c r="G21" s="85" t="s">
        <v>1596</v>
      </c>
      <c r="H21" s="85"/>
      <c r="I21" s="98" t="s">
        <v>174</v>
      </c>
      <c r="J21" s="95">
        <v>817</v>
      </c>
      <c r="K21" s="97">
        <v>121736</v>
      </c>
      <c r="L21" s="95">
        <v>4056.1088799999998</v>
      </c>
      <c r="M21" s="96">
        <v>5.4944759857267341E-4</v>
      </c>
      <c r="N21" s="96">
        <v>8.6383169417405911E-2</v>
      </c>
      <c r="O21" s="96">
        <v>2.7106979239586806E-3</v>
      </c>
    </row>
    <row r="22" spans="2:15">
      <c r="B22" s="88" t="s">
        <v>1599</v>
      </c>
      <c r="C22" s="85" t="s">
        <v>1600</v>
      </c>
      <c r="D22" s="98" t="s">
        <v>146</v>
      </c>
      <c r="E22" s="85"/>
      <c r="F22" s="98" t="s">
        <v>1418</v>
      </c>
      <c r="G22" s="85" t="s">
        <v>1596</v>
      </c>
      <c r="H22" s="85"/>
      <c r="I22" s="98" t="s">
        <v>172</v>
      </c>
      <c r="J22" s="95">
        <v>7029</v>
      </c>
      <c r="K22" s="97">
        <v>2072</v>
      </c>
      <c r="L22" s="95">
        <v>528.9676800000999</v>
      </c>
      <c r="M22" s="96">
        <v>7.4237788384484704E-5</v>
      </c>
      <c r="N22" s="96">
        <v>1.1265453189161131E-2</v>
      </c>
      <c r="O22" s="96">
        <v>3.5350914742148404E-4</v>
      </c>
    </row>
    <row r="23" spans="2:15">
      <c r="B23" s="88" t="s">
        <v>1601</v>
      </c>
      <c r="C23" s="85" t="s">
        <v>1602</v>
      </c>
      <c r="D23" s="98" t="s">
        <v>30</v>
      </c>
      <c r="E23" s="85"/>
      <c r="F23" s="98" t="s">
        <v>1418</v>
      </c>
      <c r="G23" s="85" t="s">
        <v>1596</v>
      </c>
      <c r="H23" s="85"/>
      <c r="I23" s="98" t="s">
        <v>174</v>
      </c>
      <c r="J23" s="95">
        <v>356</v>
      </c>
      <c r="K23" s="97">
        <v>28382</v>
      </c>
      <c r="L23" s="95">
        <v>412.06099999999998</v>
      </c>
      <c r="M23" s="96">
        <v>5.6123934662200939E-5</v>
      </c>
      <c r="N23" s="96">
        <v>8.7756853246271083E-3</v>
      </c>
      <c r="O23" s="96">
        <v>2.7538040281708067E-4</v>
      </c>
    </row>
    <row r="24" spans="2:15">
      <c r="B24" s="88" t="s">
        <v>1603</v>
      </c>
      <c r="C24" s="85" t="s">
        <v>1604</v>
      </c>
      <c r="D24" s="98" t="s">
        <v>146</v>
      </c>
      <c r="E24" s="85"/>
      <c r="F24" s="98" t="s">
        <v>1418</v>
      </c>
      <c r="G24" s="85" t="s">
        <v>1596</v>
      </c>
      <c r="H24" s="85"/>
      <c r="I24" s="98" t="s">
        <v>172</v>
      </c>
      <c r="J24" s="95">
        <v>127524</v>
      </c>
      <c r="K24" s="97">
        <v>969</v>
      </c>
      <c r="L24" s="95">
        <v>4488.08986</v>
      </c>
      <c r="M24" s="96">
        <v>1.1534525521721845E-4</v>
      </c>
      <c r="N24" s="96">
        <v>9.5583091629660985E-2</v>
      </c>
      <c r="O24" s="96">
        <v>2.9993908511750812E-3</v>
      </c>
    </row>
    <row r="25" spans="2:15">
      <c r="B25" s="88" t="s">
        <v>1605</v>
      </c>
      <c r="C25" s="85" t="s">
        <v>1606</v>
      </c>
      <c r="D25" s="98" t="s">
        <v>30</v>
      </c>
      <c r="E25" s="85"/>
      <c r="F25" s="98" t="s">
        <v>1418</v>
      </c>
      <c r="G25" s="85" t="s">
        <v>1596</v>
      </c>
      <c r="H25" s="85"/>
      <c r="I25" s="98" t="s">
        <v>172</v>
      </c>
      <c r="J25" s="95">
        <v>67</v>
      </c>
      <c r="K25" s="97">
        <v>87683</v>
      </c>
      <c r="L25" s="95">
        <v>213.37132</v>
      </c>
      <c r="M25" s="96">
        <v>8.8688757177904939E-4</v>
      </c>
      <c r="N25" s="96">
        <v>4.5441805014799132E-3</v>
      </c>
      <c r="O25" s="96">
        <v>1.4259607206508799E-4</v>
      </c>
    </row>
    <row r="26" spans="2:15">
      <c r="B26" s="88" t="s">
        <v>1607</v>
      </c>
      <c r="C26" s="85" t="s">
        <v>1608</v>
      </c>
      <c r="D26" s="98" t="s">
        <v>30</v>
      </c>
      <c r="E26" s="85"/>
      <c r="F26" s="98" t="s">
        <v>1418</v>
      </c>
      <c r="G26" s="85" t="s">
        <v>1596</v>
      </c>
      <c r="H26" s="85"/>
      <c r="I26" s="98" t="s">
        <v>172</v>
      </c>
      <c r="J26" s="95">
        <v>11620.140000000003</v>
      </c>
      <c r="K26" s="97">
        <v>1858</v>
      </c>
      <c r="L26" s="95">
        <v>784.15678999999977</v>
      </c>
      <c r="M26" s="96">
        <v>1.6987011629561645E-4</v>
      </c>
      <c r="N26" s="96">
        <v>1.670022941799806E-2</v>
      </c>
      <c r="O26" s="96">
        <v>5.2405205224942148E-4</v>
      </c>
    </row>
    <row r="27" spans="2:15">
      <c r="B27" s="88" t="s">
        <v>1609</v>
      </c>
      <c r="C27" s="85" t="s">
        <v>1610</v>
      </c>
      <c r="D27" s="98" t="s">
        <v>30</v>
      </c>
      <c r="E27" s="85"/>
      <c r="F27" s="98" t="s">
        <v>1418</v>
      </c>
      <c r="G27" s="85" t="s">
        <v>1596</v>
      </c>
      <c r="H27" s="85"/>
      <c r="I27" s="98" t="s">
        <v>172</v>
      </c>
      <c r="J27" s="95">
        <v>9265.2700000000023</v>
      </c>
      <c r="K27" s="97">
        <v>2457.31</v>
      </c>
      <c r="L27" s="95">
        <v>826.92071999999996</v>
      </c>
      <c r="M27" s="96">
        <v>3.5255017538227856E-5</v>
      </c>
      <c r="N27" s="96">
        <v>1.7610975139928511E-2</v>
      </c>
      <c r="O27" s="96">
        <v>5.526311904581854E-4</v>
      </c>
    </row>
    <row r="28" spans="2:15">
      <c r="B28" s="88" t="s">
        <v>1611</v>
      </c>
      <c r="C28" s="85" t="s">
        <v>1612</v>
      </c>
      <c r="D28" s="98" t="s">
        <v>30</v>
      </c>
      <c r="E28" s="85"/>
      <c r="F28" s="98" t="s">
        <v>1418</v>
      </c>
      <c r="G28" s="85" t="s">
        <v>1596</v>
      </c>
      <c r="H28" s="85"/>
      <c r="I28" s="98" t="s">
        <v>182</v>
      </c>
      <c r="J28" s="95">
        <v>688</v>
      </c>
      <c r="K28" s="97">
        <v>8785</v>
      </c>
      <c r="L28" s="95">
        <v>198.11285000000001</v>
      </c>
      <c r="M28" s="96">
        <v>9.0431231438127015E-4</v>
      </c>
      <c r="N28" s="96">
        <v>4.2192200435495026E-3</v>
      </c>
      <c r="O28" s="96">
        <v>1.3239883521187366E-4</v>
      </c>
    </row>
    <row r="29" spans="2:15">
      <c r="B29" s="88" t="s">
        <v>1613</v>
      </c>
      <c r="C29" s="85" t="s">
        <v>1614</v>
      </c>
      <c r="D29" s="98" t="s">
        <v>30</v>
      </c>
      <c r="E29" s="85"/>
      <c r="F29" s="98" t="s">
        <v>1418</v>
      </c>
      <c r="G29" s="85" t="s">
        <v>1596</v>
      </c>
      <c r="H29" s="85"/>
      <c r="I29" s="98" t="s">
        <v>182</v>
      </c>
      <c r="J29" s="95">
        <v>3009.3</v>
      </c>
      <c r="K29" s="97">
        <v>10119.41</v>
      </c>
      <c r="L29" s="95">
        <v>998.16683</v>
      </c>
      <c r="M29" s="96">
        <v>4.3800058250870514E-4</v>
      </c>
      <c r="N29" s="96">
        <v>2.1258012773741175E-2</v>
      </c>
      <c r="O29" s="96">
        <v>6.6707498094711328E-4</v>
      </c>
    </row>
    <row r="30" spans="2:15">
      <c r="B30" s="88" t="s">
        <v>1615</v>
      </c>
      <c r="C30" s="85" t="s">
        <v>1616</v>
      </c>
      <c r="D30" s="98" t="s">
        <v>146</v>
      </c>
      <c r="E30" s="85"/>
      <c r="F30" s="98" t="s">
        <v>1418</v>
      </c>
      <c r="G30" s="85" t="s">
        <v>1596</v>
      </c>
      <c r="H30" s="85"/>
      <c r="I30" s="98" t="s">
        <v>172</v>
      </c>
      <c r="J30" s="95">
        <v>1162.0900000000001</v>
      </c>
      <c r="K30" s="97">
        <v>18798.79</v>
      </c>
      <c r="L30" s="95">
        <v>793.4438899999999</v>
      </c>
      <c r="M30" s="96">
        <v>2.4005668902446919E-5</v>
      </c>
      <c r="N30" s="96">
        <v>1.6898017287217293E-2</v>
      </c>
      <c r="O30" s="96">
        <v>5.3025862200244969E-4</v>
      </c>
    </row>
    <row r="31" spans="2:15">
      <c r="B31" s="84"/>
      <c r="C31" s="85"/>
      <c r="D31" s="85"/>
      <c r="E31" s="85"/>
      <c r="F31" s="85"/>
      <c r="G31" s="85"/>
      <c r="H31" s="85"/>
      <c r="I31" s="85"/>
      <c r="J31" s="95"/>
      <c r="K31" s="97"/>
      <c r="L31" s="85"/>
      <c r="M31" s="85"/>
      <c r="N31" s="96"/>
      <c r="O31" s="85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59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59">
      <c r="B34" s="100" t="s">
        <v>261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59">
      <c r="B35" s="100" t="s">
        <v>121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59">
      <c r="B36" s="100" t="s">
        <v>244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59" ht="20.25">
      <c r="B37" s="100" t="s">
        <v>252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BG37" s="4"/>
    </row>
    <row r="38" spans="2:5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BG38" s="3"/>
    </row>
    <row r="39" spans="2:5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5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5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5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5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5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5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5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5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5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2: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C131" s="1"/>
      <c r="D131" s="1"/>
      <c r="E131" s="1"/>
    </row>
    <row r="132" spans="2:15">
      <c r="C132" s="1"/>
      <c r="D132" s="1"/>
      <c r="E132" s="1"/>
    </row>
    <row r="133" spans="2:15">
      <c r="C133" s="1"/>
      <c r="D133" s="1"/>
      <c r="E133" s="1"/>
    </row>
    <row r="134" spans="2:15">
      <c r="C134" s="1"/>
      <c r="D134" s="1"/>
      <c r="E134" s="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AG42:AG1048576 AH1:XFD1048576 AG1:AG37 B1:B33 B35:B37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22CB71B2-0110-403F-BBE7-6D4E4D6AF7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2019-06-04T07:23:59Z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