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0331]}"/>
    <s v="{[Medida].[Medida].&amp;[2]}"/>
    <s v="{[Keren].[Keren].[All]}"/>
    <s v="{[Cheshbon KM].[Hie Peilut].[Peilut 4].&amp;[Kod_Peilut_L4_23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<sst xmlns="http://schemas.openxmlformats.org/spreadsheetml/2006/main" count="3916" uniqueCount="1065">
  <si>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</si>
  <si>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</si>
  <si>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</si>
  <si>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</si>
  <si>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</si>
  <si>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</si>
  <si>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</si>
  <si>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</si>
  <si>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</si>
  <si>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</si>
  <si>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</si>
  <si>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</si>
  <si>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</si>
  <si>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</si>
  <si>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</si>
  <si>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</si>
  <si>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</si>
  <si>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</si>
  <si>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</si>
  <si>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</si>
  <si>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</si>
  <si>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</si>
  <si>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</si>
  <si>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</si>
  <si>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</si>
  <si>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</si>
  <si>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</si>
  <si>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</si>
  <si>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</si>
  <si>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</si>
  <si>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</si>
  <si>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</si>
  <si>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</si>
  <si>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</si>
  <si>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</si>
  <si>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</si>
  <si>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</si>
  <si>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</si>
  <si>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</si>
  <si>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</si>
  <si>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</si>
  <si>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</si>
  <si>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</si>
  <si>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</si>
  <si>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</si>
  <si>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</si>
  <si>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</si>
  <si>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</si>
  <si>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</si>
  <si>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</si>
  <si>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</si>
  <si>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</si>
  <si>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</si>
  <si>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</si>
  <si>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 מניות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</si>
  <si>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</si>
  <si>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</si>
  <si>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</si>
  <si>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</si>
  <si>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</si>
  <si>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</si>
  <si>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</si>
  <si>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</si>
  <si>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</si>
  <si>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</si>
  <si>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</si>
  <si>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</si>
  <si>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</si>
  <si>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</si>
  <si>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</si>
  <si>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</si>
  <si>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</si>
  <si>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</si>
  <si>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</si>
  <si>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</si>
  <si>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</si>
  <si>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</si>
  <si>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</si>
  <si>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</si>
  <si>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</si>
  <si>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</si>
  <si>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</si>
  <si>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</si>
  <si>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</si>
  <si>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</si>
  <si>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</si>
  <si>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</si>
  <si>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</si>
  <si>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</si>
  <si>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</si>
  <si>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</si>
  <si>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</si>
  <si>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</si>
  <si>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</si>
  <si>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</si>
  <si>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</si>
  <si>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</si>
  <si>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</si>
  <si>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</si>
  <si>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</si>
  <si>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</si>
  <si>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</si>
  <si>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</si>
  <si>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</si>
  <si>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</si>
  <si>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</si>
  <si>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</si>
  <si>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</si>
  <si>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</si>
  <si>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</si>
  <si>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</si>
  <si>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</si>
  <si>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</si>
  <si>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</si>
  <si>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</si>
  <si>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</si>
  <si>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</si>
  <si>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</si>
  <si>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</si>
  <si>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</si>
  <si>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</si>
  <si>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</si>
  <si>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</si>
  <si>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</si>
  <si>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</si>
  <si>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</si>
  <si>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</si>
  <si>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</si>
  <si>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</si>
  <si>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</si>
  <si>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</si>
  <si>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</si>
  <si>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</si>
  <si>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</si>
  <si>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</si>
  <si>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</si>
  <si>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</si>
  <si>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</si>
  <si>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</si>
  <si>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</si>
  <si>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</si>
  <si>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</si>
  <si>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</si>
  <si>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</si>
  <si>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</si>
  <si>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</si>
  <si>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</si>
  <si>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</si>
  <si>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</si>
  <si>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</si>
  <si>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</si>
  <si>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</si>
  <si>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</si>
  <si>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</si>
  <si>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</si>
  <si>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</si>
  <si>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</si>
  <si>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</si>
  <si>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</si>
  <si>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</si>
  <si>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</si>
  <si>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</si>
  <si>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</si>
  <si>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</si>
  <si>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</si>
  <si>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</si>
  <si>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</si>
  <si>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</si>
  <si>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</si>
  <si>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</si>
  <si>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</si>
  <si>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</si>
  <si>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</si>
  <si>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</si>
  <si>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</si>
  <si>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</si>
  <si>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</si>
  <si>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</si>
  <si>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</si>
  <si>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</si>
  <si>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</si>
  <si>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</si>
  <si>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</si>
  <si>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</si>
  <si>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</si>
  <si>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</si>
  <si>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</si>
  <si>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</si>
  <si>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</si>
  <si>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</si>
  <si>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</si>
  <si>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</si>
  <si>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</si>
  <si>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</si>
  <si>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</si>
  <si>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</si>
  <si>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</si>
  <si>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</si>
  <si>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</si>
  <si>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</si>
  <si>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</si>
  <si>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</si>
  <si>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</si>
  <si>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</si>
  <si>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</si>
  <si>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</si>
  <si>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</si>
  <si>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</si>
  <si>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</si>
  <si>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</si>
  <si>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</si>
  <si>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</si>
  <si>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</si>
  <si>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</si>
  <si>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</si>
  <si>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</si>
  <si>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</si>
  <si>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</si>
  <si>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</si>
  <si>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</si>
  <si>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</si>
  <si>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</si>
  <si>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</si>
  <si>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</si>
  <si>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</si>
  <si>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</si>
  <si>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</si>
  <si>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</si>
  <si>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</si>
  <si>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</si>
  <si>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</si>
  <si>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</si>
  <si>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</si>
  <si>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</si>
  <si>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</si>
  <si>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</si>
  <si>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</si>
  <si>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</si>
  <si>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מגדל חברה לביטוח</t>
  </si>
  <si>
    <t>מגדל משתתף מסלול מנייתי</t>
  </si>
  <si>
    <t>ממשלתי שקלי 1119</t>
  </si>
  <si>
    <t>1157098</t>
  </si>
  <si>
    <t>RF</t>
  </si>
  <si>
    <t>ממשלתי שקלי 121</t>
  </si>
  <si>
    <t>1142223</t>
  </si>
  <si>
    <t>ממשק0120</t>
  </si>
  <si>
    <t>1115773</t>
  </si>
  <si>
    <t>סה"כ תל אביב 35</t>
  </si>
  <si>
    <t>אורמת טכנולוגיות*</t>
  </si>
  <si>
    <t>1134402</t>
  </si>
  <si>
    <t>מגמה</t>
  </si>
  <si>
    <t>520036716</t>
  </si>
  <si>
    <t>איי.אפ.אפ</t>
  </si>
  <si>
    <t>1155019</t>
  </si>
  <si>
    <t>MATERIALS</t>
  </si>
  <si>
    <t>איירפורט סיטי</t>
  </si>
  <si>
    <t>1095835</t>
  </si>
  <si>
    <t>511659401</t>
  </si>
  <si>
    <t>נדלן ובינוי</t>
  </si>
  <si>
    <t>אלביט מערכות</t>
  </si>
  <si>
    <t>1081124</t>
  </si>
  <si>
    <t>520043027</t>
  </si>
  <si>
    <t>ביטחוניות</t>
  </si>
  <si>
    <t>אמות</t>
  </si>
  <si>
    <t>1097278</t>
  </si>
  <si>
    <t>520026683</t>
  </si>
  <si>
    <t>בזק</t>
  </si>
  <si>
    <t>230011</t>
  </si>
  <si>
    <t>520031931</t>
  </si>
  <si>
    <t>תקשורת מדיה</t>
  </si>
  <si>
    <t>בינלאומי 5</t>
  </si>
  <si>
    <t>593038</t>
  </si>
  <si>
    <t>513141879</t>
  </si>
  <si>
    <t>בנקים</t>
  </si>
  <si>
    <t>בתי זיקוק לנפט</t>
  </si>
  <si>
    <t>2590248</t>
  </si>
  <si>
    <t>520036658</t>
  </si>
  <si>
    <t>כימיה גומי ופלסטיק</t>
  </si>
  <si>
    <t>דיסקונט</t>
  </si>
  <si>
    <t>691212</t>
  </si>
  <si>
    <t>520007030</t>
  </si>
  <si>
    <t>דלק קדוחים*</t>
  </si>
  <si>
    <t>475020</t>
  </si>
  <si>
    <t>550013098</t>
  </si>
  <si>
    <t>חיפוש נפט וגז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</si>
  <si>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</si>
  <si>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</si>
  <si>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</si>
  <si>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</si>
  <si>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</si>
  <si>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</si>
  <si>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</si>
  <si>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</si>
  <si>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</si>
  <si>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</si>
  <si>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השקעה ואחזקות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</si>
  <si>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</si>
  <si>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</si>
  <si>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</si>
  <si>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</si>
  <si>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</si>
  <si>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</si>
  <si>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</si>
  <si>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</si>
  <si>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</si>
  <si>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550010003</t>
  </si>
  <si>
    <t>כיל</t>
  </si>
  <si>
    <t>281014</t>
  </si>
  <si>
    <t>520027830</t>
  </si>
  <si>
    <t>לאומי</t>
  </si>
  <si>
    <t>604611</t>
  </si>
  <si>
    <t>520018078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</si>
  <si>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</si>
  <si>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</si>
  <si>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</si>
  <si>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</si>
  <si>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</si>
  <si>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</si>
  <si>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</si>
  <si>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</si>
  <si>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</si>
  <si>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פועלים</t>
  </si>
  <si>
    <t>662577</t>
  </si>
  <si>
    <t>520000118</t>
  </si>
  <si>
    <t>פז נפט*</t>
  </si>
  <si>
    <t>1100007</t>
  </si>
  <si>
    <t>510216054</t>
  </si>
  <si>
    <t>פריגו</t>
  </si>
  <si>
    <t>1130699</t>
  </si>
  <si>
    <t>529592</t>
  </si>
  <si>
    <t>קבוצת עזריאלי</t>
  </si>
  <si>
    <t>1119478</t>
  </si>
  <si>
    <t>510960719</t>
  </si>
  <si>
    <t>שופרסל</t>
  </si>
  <si>
    <t>777037</t>
  </si>
  <si>
    <t>520022732</t>
  </si>
  <si>
    <t>שטראוס גרופ*</t>
  </si>
  <si>
    <t>746016</t>
  </si>
  <si>
    <t>520003781</t>
  </si>
  <si>
    <t>מזון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</si>
  <si>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</si>
  <si>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</si>
  <si>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</si>
  <si>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</si>
  <si>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</si>
  <si>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</si>
  <si>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</si>
  <si>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514401702</t>
  </si>
  <si>
    <t>אזורים*</t>
  </si>
  <si>
    <t>715011</t>
  </si>
  <si>
    <t>520025990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</si>
  <si>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</si>
  <si>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</si>
  <si>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</si>
  <si>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</si>
  <si>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</si>
  <si>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</si>
  <si>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מתכת ומוצרי בניה</t>
  </si>
  <si>
    <t>אלוט תקשורת*</t>
  </si>
  <si>
    <t>1099654</t>
  </si>
  <si>
    <t>512394776</t>
  </si>
  <si>
    <t>אלקטרה*</t>
  </si>
  <si>
    <t>739037</t>
  </si>
  <si>
    <t>520028911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</si>
  <si>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</si>
  <si>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</si>
  <si>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</si>
  <si>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</si>
  <si>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</si>
  <si>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</si>
  <si>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</si>
  <si>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</si>
  <si>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</si>
  <si>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</si>
  <si>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</si>
  <si>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</si>
  <si>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</si>
  <si>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</si>
  <si>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</si>
  <si>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</si>
  <si>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</si>
  <si>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</si>
  <si>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</si>
  <si>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</si>
  <si>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</si>
  <si>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</si>
  <si>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</si>
  <si>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שרותים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</si>
  <si>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</si>
  <si>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</si>
  <si>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</si>
  <si>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</si>
  <si>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</si>
  <si>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</si>
  <si>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</si>
  <si>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</si>
  <si>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</si>
  <si>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</si>
  <si>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ישרס</t>
  </si>
  <si>
    <t>613034</t>
  </si>
  <si>
    <t>520017807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</si>
  <si>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</si>
  <si>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</si>
  <si>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</si>
  <si>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</si>
  <si>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</si>
  <si>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</si>
  <si>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</si>
  <si>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</si>
  <si>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</si>
  <si>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</si>
  <si>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</si>
  <si>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</si>
  <si>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</si>
  <si>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</si>
  <si>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</si>
  <si>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</si>
  <si>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</si>
  <si>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</si>
  <si>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</si>
  <si>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</si>
  <si>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</si>
  <si>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סלקום CEL</t>
  </si>
  <si>
    <t>1101534</t>
  </si>
  <si>
    <t>511930125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</si>
  <si>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</si>
  <si>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</si>
  <si>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</si>
  <si>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</si>
  <si>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</si>
  <si>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</si>
  <si>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</si>
  <si>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</si>
  <si>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520044314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</si>
  <si>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</si>
  <si>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</si>
  <si>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</si>
  <si>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</si>
  <si>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</si>
  <si>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</si>
  <si>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</si>
  <si>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</si>
  <si>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</si>
  <si>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</si>
  <si>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</si>
  <si>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</si>
  <si>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</si>
  <si>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</si>
  <si>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</si>
  <si>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</si>
  <si>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</si>
  <si>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</si>
  <si>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</si>
  <si>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</si>
  <si>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</si>
  <si>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</si>
  <si>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שיכון ובינוי</t>
  </si>
  <si>
    <t>1081942</t>
  </si>
  <si>
    <t>520036104</t>
  </si>
  <si>
    <t>שפיר הנדסה</t>
  </si>
  <si>
    <t>1133875</t>
  </si>
  <si>
    <t>514892801</t>
  </si>
  <si>
    <t>תמר פטרוליום*</t>
  </si>
  <si>
    <t>1141357</t>
  </si>
  <si>
    <t>515334662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</si>
  <si>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</si>
  <si>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</si>
  <si>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</si>
  <si>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</si>
  <si>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</si>
  <si>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</si>
  <si>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</si>
  <si>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</si>
  <si>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</si>
  <si>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</si>
  <si>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</si>
  <si>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</si>
  <si>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</si>
  <si>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</si>
  <si>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</si>
  <si>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</si>
  <si>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</si>
  <si>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</si>
  <si>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</si>
  <si>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</si>
  <si>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</si>
  <si>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</si>
  <si>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</si>
  <si>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</si>
  <si>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</si>
  <si>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</si>
  <si>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</si>
  <si>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</si>
  <si>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</si>
  <si>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</si>
  <si>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</si>
  <si>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</si>
  <si>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</si>
  <si>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</si>
  <si>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אקויטל</t>
  </si>
  <si>
    <t>755017</t>
  </si>
  <si>
    <t>520030859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</si>
  <si>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</si>
  <si>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</si>
  <si>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</si>
  <si>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</si>
  <si>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</si>
  <si>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</si>
  <si>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</si>
  <si>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</si>
  <si>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</si>
  <si>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</si>
  <si>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</si>
  <si>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</si>
  <si>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</si>
  <si>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</si>
  <si>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</si>
  <si>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</si>
  <si>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</si>
  <si>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</si>
  <si>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</si>
  <si>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</si>
  <si>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</si>
  <si>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</si>
  <si>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</si>
  <si>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</si>
  <si>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</si>
  <si>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</si>
  <si>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</si>
  <si>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</si>
  <si>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</si>
  <si>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</si>
  <si>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</si>
  <si>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</si>
  <si>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</si>
  <si>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</si>
  <si>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</si>
  <si>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</si>
  <si>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מדיגוס</t>
  </si>
  <si>
    <t>1096171</t>
  </si>
  <si>
    <t>512866971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</si>
  <si>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</si>
  <si>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</si>
  <si>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</si>
  <si>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</si>
  <si>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</si>
  <si>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</si>
  <si>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</si>
  <si>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</si>
  <si>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</si>
  <si>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</si>
  <si>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</si>
  <si>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</si>
  <si>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</si>
  <si>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</si>
  <si>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</si>
  <si>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</si>
  <si>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</si>
  <si>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</si>
  <si>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</si>
  <si>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</si>
  <si>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</si>
  <si>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</si>
  <si>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</si>
  <si>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</si>
  <si>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</si>
  <si>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</si>
  <si>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</si>
  <si>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</si>
  <si>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</si>
  <si>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</si>
  <si>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</si>
  <si>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</si>
  <si>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</si>
  <si>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</si>
  <si>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</si>
  <si>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</si>
  <si>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</si>
  <si>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</si>
  <si>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</si>
  <si>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</si>
  <si>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</si>
  <si>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</si>
  <si>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</si>
  <si>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</si>
  <si>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</si>
  <si>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</si>
  <si>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</si>
  <si>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</si>
  <si>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</si>
  <si>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</si>
  <si>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</si>
  <si>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ENERGEAN OIL &amp; GAS</t>
  </si>
  <si>
    <t>GB00BG12Y042</t>
  </si>
  <si>
    <t>10758801</t>
  </si>
  <si>
    <t>ENERGY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</si>
  <si>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</si>
  <si>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</si>
  <si>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</si>
  <si>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</si>
  <si>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</si>
  <si>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</si>
  <si>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</si>
  <si>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</si>
  <si>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</si>
  <si>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</si>
  <si>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</si>
  <si>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</si>
  <si>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</si>
  <si>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</si>
  <si>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</si>
  <si>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</si>
  <si>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</si>
  <si>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</si>
  <si>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</si>
  <si>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</si>
  <si>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</si>
  <si>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</si>
  <si>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</si>
  <si>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</si>
  <si>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</si>
  <si>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</si>
  <si>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</si>
  <si>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</si>
  <si>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</si>
  <si>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</si>
  <si>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</si>
  <si>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</si>
  <si>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</si>
  <si>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</si>
  <si>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</si>
  <si>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</si>
  <si>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</si>
  <si>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</si>
  <si>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</si>
  <si>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</si>
  <si>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</si>
  <si>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</si>
  <si>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</si>
  <si>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</si>
  <si>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</si>
  <si>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Pharmaceuticals&amp; Biotechnology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</si>
  <si>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</si>
  <si>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</si>
  <si>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</si>
  <si>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</si>
  <si>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</si>
  <si>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</si>
  <si>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</si>
  <si>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</si>
  <si>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Consumer Durables &amp; Apparel</t>
  </si>
  <si>
    <t>AIRBUS</t>
  </si>
  <si>
    <t>NL0000235190</t>
  </si>
  <si>
    <t>Capital Goods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</si>
  <si>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</si>
  <si>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</si>
  <si>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</si>
  <si>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</si>
  <si>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</si>
  <si>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</si>
  <si>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</si>
  <si>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</si>
  <si>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</si>
  <si>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</si>
  <si>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APPLE INC</t>
  </si>
  <si>
    <t>US0378331005</t>
  </si>
  <si>
    <t>Technology Hardware &amp; Equipment</t>
  </si>
  <si>
    <t>ASML HOLDING NV</t>
  </si>
  <si>
    <t>NL0010273215</t>
  </si>
  <si>
    <t>BAE SYSTEMS</t>
  </si>
  <si>
    <t>GB0002634946</t>
  </si>
  <si>
    <t>BANK OF AMERICA CORP</t>
  </si>
  <si>
    <t>US0605051046</t>
  </si>
  <si>
    <t>Banks</t>
  </si>
  <si>
    <t>BAYERISCHE MOTOREN WERKE AG</t>
  </si>
  <si>
    <t>DE0005190003</t>
  </si>
  <si>
    <t>ל.ר.</t>
  </si>
  <si>
    <t>BECTON DICKINSON AND CO</t>
  </si>
  <si>
    <t>US0758871091</t>
  </si>
  <si>
    <t>BLACKROCK</t>
  </si>
  <si>
    <t>US09247X1019</t>
  </si>
  <si>
    <t>Diversified Financial Services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</si>
  <si>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</si>
  <si>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</si>
  <si>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</si>
  <si>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</si>
  <si>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</si>
  <si>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</si>
  <si>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</si>
  <si>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</si>
  <si>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</si>
  <si>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</si>
  <si>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</si>
  <si>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</si>
  <si>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</si>
  <si>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</si>
  <si>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Automobiles &amp; Components</t>
  </si>
  <si>
    <t>DEUTSCHE POST AG REG</t>
  </si>
  <si>
    <t>DE0005552004</t>
  </si>
  <si>
    <t>Transportation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</si>
  <si>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</si>
  <si>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</si>
  <si>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</si>
  <si>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</si>
  <si>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</si>
  <si>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</si>
  <si>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</si>
  <si>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</si>
  <si>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GENERAL MOTORS CO</t>
  </si>
  <si>
    <t>US37045V1008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</si>
  <si>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</si>
  <si>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</si>
  <si>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</si>
  <si>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</si>
  <si>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</si>
  <si>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</si>
  <si>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</si>
  <si>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</si>
  <si>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LLOYDS BANKING GROUP PLC</t>
  </si>
  <si>
    <t>GB0008706128</t>
  </si>
  <si>
    <t>MASTERCARD INC CLASS A</t>
  </si>
  <si>
    <t>US57636Q1040</t>
  </si>
  <si>
    <t>MCDONALDS</t>
  </si>
  <si>
    <t>US5801351017</t>
  </si>
  <si>
    <t>Hotels Restaurants &amp; Leisure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</si>
  <si>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</si>
  <si>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</si>
  <si>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</si>
  <si>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</si>
  <si>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</si>
  <si>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</si>
  <si>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</si>
  <si>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</si>
  <si>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</si>
  <si>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</si>
  <si>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</si>
  <si>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NIKE INC CL B</t>
  </si>
  <si>
    <t>US6541061031</t>
  </si>
  <si>
    <t>NOKIA OYJ</t>
  </si>
  <si>
    <t>FI0009000681</t>
  </si>
  <si>
    <t>NUTRIEN LTD</t>
  </si>
  <si>
    <t>CA67077M1086</t>
  </si>
  <si>
    <t>ORACLE CORP</t>
  </si>
  <si>
    <t>US68389X1054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</si>
  <si>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</si>
  <si>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</si>
  <si>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</si>
  <si>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</si>
  <si>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</si>
  <si>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</si>
  <si>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</si>
  <si>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</si>
  <si>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</si>
  <si>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</si>
  <si>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</si>
  <si>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</si>
  <si>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</si>
  <si>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</si>
  <si>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</si>
  <si>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</si>
  <si>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</si>
  <si>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</si>
  <si>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SIMON PROPERTY GROUP</t>
  </si>
  <si>
    <t>US8288061091</t>
  </si>
  <si>
    <t>SL GREEN REALTY CORP</t>
  </si>
  <si>
    <t>US78440X1019</t>
  </si>
  <si>
    <t>THALES SA</t>
  </si>
  <si>
    <t>FR0000121329</t>
  </si>
  <si>
    <t>TOTAL SA</t>
  </si>
  <si>
    <t>FR0000120271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</si>
  <si>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</si>
  <si>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</si>
  <si>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</si>
  <si>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</si>
  <si>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</si>
  <si>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</si>
  <si>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</si>
  <si>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</si>
  <si>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</si>
  <si>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</si>
  <si>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</si>
  <si>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</si>
  <si>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</si>
  <si>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</si>
  <si>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</si>
  <si>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</si>
  <si>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</si>
  <si>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</si>
  <si>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</si>
  <si>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</si>
  <si>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</si>
  <si>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</si>
  <si>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</si>
  <si>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</si>
  <si>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</si>
  <si>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</si>
  <si>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</si>
  <si>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</si>
  <si>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</si>
  <si>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</si>
  <si>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</si>
  <si>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</si>
  <si>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</si>
  <si>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</si>
  <si>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</si>
  <si>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</si>
  <si>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</si>
  <si>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</si>
  <si>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</si>
  <si>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</si>
  <si>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</si>
  <si>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</si>
  <si>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</si>
  <si>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</si>
  <si>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</si>
  <si>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</si>
  <si>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</si>
  <si>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</si>
  <si>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DBX MSCI EMU 1D</t>
  </si>
  <si>
    <t>LU0846194776</t>
  </si>
  <si>
    <t>DBX MSCI NORDIC 1D</t>
  </si>
  <si>
    <t>IE00B9MRHC27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</si>
  <si>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</si>
  <si>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</si>
  <si>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</si>
  <si>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</si>
  <si>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</si>
  <si>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</si>
  <si>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</si>
  <si>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</si>
  <si>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</si>
  <si>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</si>
  <si>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</si>
  <si>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</si>
  <si>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</si>
  <si>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</si>
  <si>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EMERGING</t>
  </si>
  <si>
    <t>US46434G1031</t>
  </si>
  <si>
    <t>ISHARES CORE MSCI EURPOE</t>
  </si>
  <si>
    <t>IE00B1YZSC51</t>
  </si>
  <si>
    <t>ISHARES CORE S&amp;P 500 ETF</t>
  </si>
  <si>
    <t>US4642872000</t>
  </si>
  <si>
    <t>ISHARES CORE S&amp;P MIDCAP ETF</t>
  </si>
  <si>
    <t>US4642875078</t>
  </si>
  <si>
    <t>ISHARES CRNCY HEDGD MSCI EM</t>
  </si>
  <si>
    <t>US46434G5099</t>
  </si>
  <si>
    <t>ISHARES DJ US MEDICAL DEVICE</t>
  </si>
  <si>
    <t>US4642888105</t>
  </si>
  <si>
    <t>ISHARES EURO STOXX MID CAP</t>
  </si>
  <si>
    <t>IE00B02KXL92</t>
  </si>
  <si>
    <t>Ishares FTSE 100</t>
  </si>
  <si>
    <t>IE0005042456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</si>
  <si>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</si>
  <si>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</si>
  <si>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</si>
  <si>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</si>
  <si>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</si>
  <si>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</si>
  <si>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</si>
  <si>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</si>
  <si>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</si>
  <si>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</si>
  <si>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</si>
  <si>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</si>
  <si>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</si>
  <si>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</si>
  <si>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</si>
  <si>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</si>
  <si>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</si>
  <si>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</si>
  <si>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</si>
  <si>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</si>
  <si>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</si>
  <si>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</si>
  <si>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</si>
  <si>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</si>
  <si>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</si>
  <si>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</si>
  <si>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</si>
  <si>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</si>
  <si>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</si>
  <si>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</si>
  <si>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</si>
  <si>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</si>
  <si>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</si>
  <si>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</si>
  <si>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</si>
  <si>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</si>
  <si>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S&amp;P BIOTECH ETF</t>
  </si>
  <si>
    <t>US78464A8707</t>
  </si>
  <si>
    <t>UBS ETF MSCI EMU SMALL CAP</t>
  </si>
  <si>
    <t>LU0671493277</t>
  </si>
  <si>
    <t>UTILITIES SELECT SECTOR SPDR</t>
  </si>
  <si>
    <t>US81369Y8865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</si>
  <si>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</si>
  <si>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</si>
  <si>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</si>
  <si>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</si>
  <si>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</si>
  <si>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</si>
  <si>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</si>
  <si>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</si>
  <si>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X MSCI CHINA 1C</t>
  </si>
  <si>
    <t>LU0514695690</t>
  </si>
  <si>
    <t>XTRACKERS MSCI EMERGING MARKET</t>
  </si>
  <si>
    <t>US2330511013</t>
  </si>
  <si>
    <t>AMUNDI IND MSCI EMU IEC</t>
  </si>
  <si>
    <t>LU0389810994</t>
  </si>
  <si>
    <t>BB+</t>
  </si>
  <si>
    <t>S&amp;P</t>
  </si>
  <si>
    <t>COMGEST GROWTH EUROPE EUR IA</t>
  </si>
  <si>
    <t>IE00B5WN3467</t>
  </si>
  <si>
    <t>NR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</si>
  <si>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</si>
  <si>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</si>
  <si>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</si>
  <si>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</si>
  <si>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</si>
  <si>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</si>
  <si>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</si>
  <si>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</si>
  <si>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</si>
  <si>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</si>
  <si>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</si>
  <si>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</si>
  <si>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</si>
  <si>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</si>
  <si>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</si>
  <si>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</si>
  <si>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</si>
  <si>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</si>
  <si>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</si>
  <si>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</si>
  <si>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</si>
  <si>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</si>
  <si>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</si>
  <si>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</si>
  <si>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</si>
  <si>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FTSE 100 IDX FUT JUN19</t>
  </si>
  <si>
    <t>XXZ M9</t>
  </si>
  <si>
    <t>S&amp;P500 EMINI FUT JUN19</t>
  </si>
  <si>
    <t>XXESM9</t>
  </si>
  <si>
    <t>SX5E DIVIDEND FUT DEC20</t>
  </si>
  <si>
    <t>XXDEDZ0</t>
  </si>
  <si>
    <t>₪ / מט"ח</t>
  </si>
  <si>
    <t>פורוורד ש"ח-מט"ח</t>
  </si>
  <si>
    <t>10001113</t>
  </si>
  <si>
    <t>10001022</t>
  </si>
  <si>
    <t>10001274</t>
  </si>
  <si>
    <t>10001279</t>
  </si>
  <si>
    <t>10001260</t>
  </si>
  <si>
    <t>10001281</t>
  </si>
  <si>
    <t>10001110</t>
  </si>
  <si>
    <t>10001178</t>
  </si>
  <si>
    <t>10001066</t>
  </si>
  <si>
    <t>10001157</t>
  </si>
  <si>
    <t>10001143</t>
  </si>
  <si>
    <t>10001121</t>
  </si>
  <si>
    <t>10001134</t>
  </si>
  <si>
    <t>10001014</t>
  </si>
  <si>
    <t>10001062</t>
  </si>
  <si>
    <t>10001185</t>
  </si>
  <si>
    <t>10000995</t>
  </si>
  <si>
    <t>10001056</t>
  </si>
  <si>
    <t>10001064</t>
  </si>
  <si>
    <t>10001183</t>
  </si>
  <si>
    <t>10001137</t>
  </si>
  <si>
    <t>10001180</t>
  </si>
  <si>
    <t>10001082</t>
  </si>
  <si>
    <t>10001283</t>
  </si>
  <si>
    <t>10001205</t>
  </si>
  <si>
    <t>10001059</t>
  </si>
  <si>
    <t>10001084</t>
  </si>
  <si>
    <t>10001230</t>
  </si>
  <si>
    <t>10001266</t>
  </si>
  <si>
    <t>10001228</t>
  </si>
  <si>
    <t>10001300</t>
  </si>
  <si>
    <t>10001308</t>
  </si>
  <si>
    <t>10001318</t>
  </si>
  <si>
    <t>10001320</t>
  </si>
  <si>
    <t>10001325</t>
  </si>
  <si>
    <t>10001327</t>
  </si>
  <si>
    <t>10001329</t>
  </si>
  <si>
    <t>10001332</t>
  </si>
  <si>
    <t>10001333</t>
  </si>
  <si>
    <t>10001339</t>
  </si>
  <si>
    <t>10001344</t>
  </si>
  <si>
    <t>10001350</t>
  </si>
  <si>
    <t>10001352</t>
  </si>
  <si>
    <t>פורוורד מט"ח-מט"ח</t>
  </si>
  <si>
    <t>10001264</t>
  </si>
  <si>
    <t>10001147</t>
  </si>
  <si>
    <t>10001221</t>
  </si>
  <si>
    <t>10001248</t>
  </si>
  <si>
    <t>10001145</t>
  </si>
  <si>
    <t>10001290</t>
  </si>
  <si>
    <t>10001271</t>
  </si>
  <si>
    <t>10001164</t>
  </si>
  <si>
    <t>10001262</t>
  </si>
  <si>
    <t>10001195</t>
  </si>
  <si>
    <t>10001226</t>
  </si>
  <si>
    <t>10001251</t>
  </si>
  <si>
    <t>10001287</t>
  </si>
  <si>
    <t>10001202</t>
  </si>
  <si>
    <t>10001169</t>
  </si>
  <si>
    <t>10001172</t>
  </si>
  <si>
    <t>10001174</t>
  </si>
  <si>
    <t>10001149</t>
  </si>
  <si>
    <t>10001123</t>
  </si>
  <si>
    <t>10001246</t>
  </si>
  <si>
    <t>10001128</t>
  </si>
  <si>
    <t>10001278</t>
  </si>
  <si>
    <t>10001208</t>
  </si>
  <si>
    <t>10001126</t>
  </si>
  <si>
    <t>10001224</t>
  </si>
  <si>
    <t>10001273</t>
  </si>
  <si>
    <t>10001303</t>
  </si>
  <si>
    <t>10001305</t>
  </si>
  <si>
    <t>10001312</t>
  </si>
  <si>
    <t>10001316</t>
  </si>
  <si>
    <t>10001314</t>
  </si>
  <si>
    <t>10001330</t>
  </si>
  <si>
    <t>10001337</t>
  </si>
  <si>
    <t>10001335</t>
  </si>
  <si>
    <t>10001340</t>
  </si>
  <si>
    <t>10001343</t>
  </si>
  <si>
    <t>10001342</t>
  </si>
  <si>
    <t>10001354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</si>
  <si>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</si>
  <si>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</si>
  <si>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</si>
  <si>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</si>
  <si>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</si>
  <si>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</si>
  <si>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</si>
  <si>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</si>
  <si>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מעלות S&amp;P</t>
  </si>
  <si>
    <t>בנק לאומי לישראל בע"מ</t>
  </si>
  <si>
    <t>34110000</t>
  </si>
  <si>
    <t>30110000</t>
  </si>
  <si>
    <t>בנק מזרחי טפחות בע"מ</t>
  </si>
  <si>
    <t>30020000</t>
  </si>
  <si>
    <t>30120000</t>
  </si>
  <si>
    <t>בנק דיסקונט לישראל בע"מ</t>
  </si>
  <si>
    <t>30011000</t>
  </si>
  <si>
    <t>AA+.IL</t>
  </si>
  <si>
    <t>30312000</t>
  </si>
  <si>
    <t>30810000</t>
  </si>
  <si>
    <t>34010000</t>
  </si>
  <si>
    <t>32010000</t>
  </si>
  <si>
    <t>30210000</t>
  </si>
  <si>
    <t>31710000</t>
  </si>
  <si>
    <t>31110000</t>
  </si>
  <si>
    <t>31210000</t>
  </si>
  <si>
    <t>31220000</t>
  </si>
  <si>
    <t>30220000</t>
  </si>
  <si>
    <t>30820000</t>
  </si>
  <si>
    <t>30720000</t>
  </si>
  <si>
    <t>31720000</t>
  </si>
  <si>
    <t>32020000</t>
  </si>
  <si>
    <t>32620000</t>
  </si>
  <si>
    <t>31020000</t>
  </si>
  <si>
    <t>31120000</t>
  </si>
  <si>
    <t>34020000</t>
  </si>
  <si>
    <t>30311000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</si>
</sst>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28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28" xfId="0" applyNumberFormat="1" applyFont="1" applyFill="1" applyBorder="1" applyAlignment="1">
      <alignment horizontal="right"/>
    </xf>
    <xf numFmtId="4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6" fillId="0" borderId="0" xfId="0" applyFont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43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7" fontId="5" fillId="0" borderId="29" xfId="7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C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7.85546875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9">
      <c r="B1" s="57" t="s">
        <v>167</v>
      </c>
      <c r="C1" s="79" t="s" vm="1">
        <v>237</v>
      </c>
    </row>
    <row r="2" spans="1:29">
      <c r="B2" s="57" t="s">
        <v>166</v>
      </c>
      <c r="C2" s="79" t="s">
        <v>238</v>
      </c>
    </row>
    <row r="3" spans="1:29">
      <c r="B3" s="57" t="s">
        <v>168</v>
      </c>
      <c r="C3" s="79" t="s">
        <v>239</v>
      </c>
    </row>
    <row r="4" spans="1:29">
      <c r="B4" s="57" t="s">
        <v>169</v>
      </c>
      <c r="C4" s="79">
        <v>76</v>
      </c>
    </row>
    <row r="6" spans="1:29" ht="26.25" customHeight="1">
      <c r="B6" s="119" t="s">
        <v>183</v>
      </c>
      <c r="C6" s="120"/>
      <c r="D6" s="121"/>
    </row>
    <row r="7" spans="1:29" s="10" customFormat="1">
      <c r="B7" s="23"/>
      <c r="C7" s="24" t="s">
        <v>98</v>
      </c>
      <c r="D7" s="25" t="s">
        <v>96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9" s="10" customFormat="1">
      <c r="B8" s="23"/>
      <c r="C8" s="26" t="s">
        <v>224</v>
      </c>
      <c r="D8" s="27" t="s">
        <v>20</v>
      </c>
    </row>
    <row r="9" spans="1:29" s="11" customFormat="1" ht="18" customHeight="1">
      <c r="B9" s="37"/>
      <c r="C9" s="20" t="s">
        <v>1</v>
      </c>
      <c r="D9" s="28" t="s">
        <v>2</v>
      </c>
    </row>
    <row r="10" spans="1:29" s="11" customFormat="1" ht="18" customHeight="1">
      <c r="B10" s="68" t="s">
        <v>182</v>
      </c>
      <c r="C10" s="107">
        <v>1411149.408427794</v>
      </c>
      <c r="D10" s="108">
        <v>1.0000000000000004</v>
      </c>
      <c r="AC10" s="67"/>
    </row>
    <row r="11" spans="1:29">
      <c r="A11" s="45" t="s">
        <v>129</v>
      </c>
      <c r="B11" s="29" t="s">
        <v>184</v>
      </c>
      <c r="C11" s="107" vm="2">
        <v>175183.10096192895</v>
      </c>
      <c r="D11" s="108" vm="3">
        <v>0.12414213542214926</v>
      </c>
    </row>
    <row r="12" spans="1:29">
      <c r="B12" s="29" t="s">
        <v>185</v>
      </c>
      <c r="C12" s="107" vm="4">
        <v>1237759.6308058647</v>
      </c>
      <c r="D12" s="108" vm="5">
        <v>0.87712868914772979</v>
      </c>
    </row>
    <row r="13" spans="1:29">
      <c r="A13" s="55" t="s">
        <v>129</v>
      </c>
      <c r="B13" s="30" t="s">
        <v>55</v>
      </c>
      <c r="C13" s="107" vm="6">
        <v>69105.934039999993</v>
      </c>
      <c r="D13" s="108" vm="7">
        <v>4.8971380087239037E-2</v>
      </c>
    </row>
    <row r="14" spans="1:29">
      <c r="A14" s="55" t="s">
        <v>129</v>
      </c>
      <c r="B14" s="30" t="s">
        <v>56</v>
      </c>
      <c r="C14" s="107" t="s" vm="8">
        <v>1028</v>
      </c>
      <c r="D14" s="108" t="s" vm="9">
        <v>1028</v>
      </c>
    </row>
    <row r="15" spans="1:29">
      <c r="A15" s="55" t="s">
        <v>129</v>
      </c>
      <c r="B15" s="30" t="s">
        <v>57</v>
      </c>
      <c r="C15" s="107" t="s" vm="10">
        <v>1028</v>
      </c>
      <c r="D15" s="108" t="s" vm="11">
        <v>1028</v>
      </c>
    </row>
    <row r="16" spans="1:29">
      <c r="A16" s="55" t="s">
        <v>129</v>
      </c>
      <c r="B16" s="30" t="s">
        <v>58</v>
      </c>
      <c r="C16" s="107" vm="12">
        <v>556042.48464984796</v>
      </c>
      <c r="D16" s="108" vm="13">
        <v>0.39403516121609872</v>
      </c>
    </row>
    <row r="17" spans="1:4">
      <c r="A17" s="55" t="s">
        <v>129</v>
      </c>
      <c r="B17" s="30" t="s">
        <v>59</v>
      </c>
      <c r="C17" s="107" vm="14">
        <v>515484.71458804357</v>
      </c>
      <c r="D17" s="108" vm="15">
        <v>0.36529421442507742</v>
      </c>
    </row>
    <row r="18" spans="1:4">
      <c r="A18" s="55" t="s">
        <v>129</v>
      </c>
      <c r="B18" s="30" t="s">
        <v>60</v>
      </c>
      <c r="C18" s="107" vm="16">
        <v>92263.323330000101</v>
      </c>
      <c r="D18" s="108" vm="17">
        <v>6.5381683030143217E-2</v>
      </c>
    </row>
    <row r="19" spans="1:4">
      <c r="A19" s="55" t="s">
        <v>129</v>
      </c>
      <c r="B19" s="30" t="s">
        <v>61</v>
      </c>
      <c r="C19" s="107" vm="18">
        <v>14.422817973000003</v>
      </c>
      <c r="D19" s="108" vm="19">
        <v>1.022061724071367E-5</v>
      </c>
    </row>
    <row r="20" spans="1:4">
      <c r="A20" s="55" t="s">
        <v>129</v>
      </c>
      <c r="B20" s="30" t="s">
        <v>62</v>
      </c>
      <c r="C20" s="107" t="s" vm="20">
        <v>1028</v>
      </c>
      <c r="D20" s="108" t="s" vm="21">
        <v>1028</v>
      </c>
    </row>
    <row r="21" spans="1:4">
      <c r="A21" s="55" t="s">
        <v>129</v>
      </c>
      <c r="B21" s="30" t="s">
        <v>63</v>
      </c>
      <c r="C21" s="107" vm="22">
        <v>4848.7513799999997</v>
      </c>
      <c r="D21" s="108" vm="23">
        <v>3.4360297719304919E-3</v>
      </c>
    </row>
    <row r="22" spans="1:4">
      <c r="A22" s="55" t="s">
        <v>129</v>
      </c>
      <c r="B22" s="30" t="s">
        <v>64</v>
      </c>
      <c r="C22" s="107" t="s" vm="24">
        <v>1028</v>
      </c>
      <c r="D22" s="108" t="s" vm="25">
        <v>1028</v>
      </c>
    </row>
    <row r="23" spans="1:4">
      <c r="B23" s="29" t="s">
        <v>186</v>
      </c>
      <c r="C23" s="107" vm="26">
        <v>-1793.3233400000022</v>
      </c>
      <c r="D23" s="108" vm="27">
        <v>-1.2708245698788202E-3</v>
      </c>
    </row>
    <row r="24" spans="1:4">
      <c r="A24" s="55" t="s">
        <v>129</v>
      </c>
      <c r="B24" s="30" t="s">
        <v>65</v>
      </c>
      <c r="C24" s="107" t="s" vm="28">
        <v>1028</v>
      </c>
      <c r="D24" s="108" t="s" vm="29">
        <v>1028</v>
      </c>
    </row>
    <row r="25" spans="1:4">
      <c r="A25" s="55" t="s">
        <v>129</v>
      </c>
      <c r="B25" s="30" t="s">
        <v>66</v>
      </c>
      <c r="C25" s="107" t="s" vm="30">
        <v>1028</v>
      </c>
      <c r="D25" s="108" t="s" vm="31">
        <v>1028</v>
      </c>
    </row>
    <row r="26" spans="1:4">
      <c r="A26" s="55" t="s">
        <v>129</v>
      </c>
      <c r="B26" s="30" t="s">
        <v>57</v>
      </c>
      <c r="C26" s="107" t="s" vm="32">
        <v>1028</v>
      </c>
      <c r="D26" s="108" t="s" vm="33">
        <v>1028</v>
      </c>
    </row>
    <row r="27" spans="1:4">
      <c r="A27" s="55" t="s">
        <v>129</v>
      </c>
      <c r="B27" s="30" t="s">
        <v>67</v>
      </c>
      <c r="C27" s="107" t="s" vm="34">
        <v>1028</v>
      </c>
      <c r="D27" s="108" t="s" vm="35">
        <v>1028</v>
      </c>
    </row>
    <row r="28" spans="1:4">
      <c r="A28" s="55" t="s">
        <v>129</v>
      </c>
      <c r="B28" s="30" t="s">
        <v>68</v>
      </c>
      <c r="C28" s="107" t="s" vm="36">
        <v>1028</v>
      </c>
      <c r="D28" s="108" t="s" vm="37">
        <v>1028</v>
      </c>
    </row>
    <row r="29" spans="1:4">
      <c r="A29" s="55" t="s">
        <v>129</v>
      </c>
      <c r="B29" s="30" t="s">
        <v>69</v>
      </c>
      <c r="C29" s="107" t="s" vm="38">
        <v>1028</v>
      </c>
      <c r="D29" s="108" t="s" vm="39">
        <v>1028</v>
      </c>
    </row>
    <row r="30" spans="1:4">
      <c r="A30" s="55" t="s">
        <v>129</v>
      </c>
      <c r="B30" s="30" t="s">
        <v>209</v>
      </c>
      <c r="C30" s="107" t="s" vm="40">
        <v>1028</v>
      </c>
      <c r="D30" s="108" t="s" vm="41">
        <v>1028</v>
      </c>
    </row>
    <row r="31" spans="1:4">
      <c r="A31" s="55" t="s">
        <v>129</v>
      </c>
      <c r="B31" s="30" t="s">
        <v>92</v>
      </c>
      <c r="C31" s="107" vm="42">
        <v>-1793.3233400000022</v>
      </c>
      <c r="D31" s="108" vm="43">
        <v>-1.2708245698788202E-3</v>
      </c>
    </row>
    <row r="32" spans="1:4">
      <c r="A32" s="55" t="s">
        <v>129</v>
      </c>
      <c r="B32" s="30" t="s">
        <v>70</v>
      </c>
      <c r="C32" s="107" t="s" vm="44">
        <v>1028</v>
      </c>
      <c r="D32" s="108" t="s" vm="45">
        <v>1028</v>
      </c>
    </row>
    <row r="33" spans="1:4">
      <c r="A33" s="55" t="s">
        <v>129</v>
      </c>
      <c r="B33" s="29" t="s">
        <v>187</v>
      </c>
      <c r="C33" s="107" t="s" vm="46">
        <v>1028</v>
      </c>
      <c r="D33" s="108" t="s" vm="47">
        <v>1028</v>
      </c>
    </row>
    <row r="34" spans="1:4">
      <c r="A34" s="55" t="s">
        <v>129</v>
      </c>
      <c r="B34" s="29" t="s">
        <v>188</v>
      </c>
      <c r="C34" s="107" t="s" vm="48">
        <v>1028</v>
      </c>
      <c r="D34" s="108" t="s" vm="49">
        <v>1028</v>
      </c>
    </row>
    <row r="35" spans="1:4">
      <c r="A35" s="55" t="s">
        <v>129</v>
      </c>
      <c r="B35" s="29" t="s">
        <v>189</v>
      </c>
      <c r="C35" s="107" t="s" vm="50">
        <v>1028</v>
      </c>
      <c r="D35" s="108" t="s" vm="51">
        <v>1028</v>
      </c>
    </row>
    <row r="36" spans="1:4">
      <c r="A36" s="55" t="s">
        <v>129</v>
      </c>
      <c r="B36" s="56" t="s">
        <v>190</v>
      </c>
      <c r="C36" s="107" t="s" vm="52">
        <v>1028</v>
      </c>
      <c r="D36" s="108" t="s" vm="53">
        <v>1028</v>
      </c>
    </row>
    <row r="37" spans="1:4">
      <c r="A37" s="55" t="s">
        <v>129</v>
      </c>
      <c r="B37" s="29" t="s">
        <v>191</v>
      </c>
      <c r="C37" s="107" t="s" vm="54">
        <v>1028</v>
      </c>
      <c r="D37" s="108" t="s" vm="55">
        <v>1028</v>
      </c>
    </row>
    <row r="38" spans="1:4">
      <c r="A38" s="55"/>
      <c r="B38" s="69" t="s">
        <v>193</v>
      </c>
      <c r="C38" s="107">
        <v>0</v>
      </c>
      <c r="D38" s="108">
        <v>0</v>
      </c>
    </row>
    <row r="39" spans="1:4">
      <c r="A39" s="55" t="s">
        <v>129</v>
      </c>
      <c r="B39" s="70" t="s">
        <v>194</v>
      </c>
      <c r="C39" s="107" t="s" vm="56">
        <v>1028</v>
      </c>
      <c r="D39" s="108" t="s" vm="57">
        <v>1028</v>
      </c>
    </row>
    <row r="40" spans="1:4">
      <c r="A40" s="55" t="s">
        <v>129</v>
      </c>
      <c r="B40" s="70" t="s">
        <v>222</v>
      </c>
      <c r="C40" s="107" t="s" vm="58">
        <v>1028</v>
      </c>
      <c r="D40" s="108" t="s" vm="59">
        <v>1028</v>
      </c>
    </row>
    <row r="41" spans="1:4">
      <c r="A41" s="55" t="s">
        <v>129</v>
      </c>
      <c r="B41" s="70" t="s">
        <v>195</v>
      </c>
      <c r="C41" s="107" t="s" vm="60">
        <v>1028</v>
      </c>
      <c r="D41" s="108" t="s" vm="61">
        <v>1028</v>
      </c>
    </row>
    <row r="42" spans="1:4">
      <c r="B42" s="70" t="s">
        <v>71</v>
      </c>
      <c r="C42" s="107" vm="62">
        <v>1411149.408427794</v>
      </c>
      <c r="D42" s="108" vm="63">
        <v>1.0000000000000004</v>
      </c>
    </row>
    <row r="43" spans="1:4">
      <c r="A43" s="55" t="s">
        <v>129</v>
      </c>
      <c r="B43" s="70" t="s">
        <v>192</v>
      </c>
      <c r="C43" s="107"/>
      <c r="D43" s="108"/>
    </row>
    <row r="44" spans="1:4">
      <c r="B44" s="6" t="s">
        <v>97</v>
      </c>
    </row>
    <row r="45" spans="1:4">
      <c r="C45" s="76" t="s">
        <v>174</v>
      </c>
      <c r="D45" s="36" t="s">
        <v>91</v>
      </c>
    </row>
    <row r="46" spans="1:4">
      <c r="C46" s="77" t="s">
        <v>1</v>
      </c>
      <c r="D46" s="25" t="s">
        <v>2</v>
      </c>
    </row>
    <row r="47" spans="1:4">
      <c r="C47" s="109" t="s">
        <v>155</v>
      </c>
      <c r="D47" s="110" vm="64">
        <v>2.5729000000000002</v>
      </c>
    </row>
    <row r="48" spans="1:4">
      <c r="C48" s="109" t="s">
        <v>164</v>
      </c>
      <c r="D48" s="110">
        <v>0.92769022502618081</v>
      </c>
    </row>
    <row r="49" spans="2:4">
      <c r="C49" s="109" t="s">
        <v>160</v>
      </c>
      <c r="D49" s="110" vm="65">
        <v>2.7052</v>
      </c>
    </row>
    <row r="50" spans="2:4">
      <c r="B50" s="12"/>
      <c r="C50" s="109" t="s">
        <v>1029</v>
      </c>
      <c r="D50" s="110" vm="66">
        <v>3.6494</v>
      </c>
    </row>
    <row r="51" spans="2:4">
      <c r="C51" s="109" t="s">
        <v>153</v>
      </c>
      <c r="D51" s="110" vm="67">
        <v>4.0781999999999998</v>
      </c>
    </row>
    <row r="52" spans="2:4">
      <c r="C52" s="109" t="s">
        <v>154</v>
      </c>
      <c r="D52" s="110" vm="68">
        <v>4.7325999999999997</v>
      </c>
    </row>
    <row r="53" spans="2:4">
      <c r="C53" s="109" t="s">
        <v>156</v>
      </c>
      <c r="D53" s="110">
        <v>0.46267515923566882</v>
      </c>
    </row>
    <row r="54" spans="2:4">
      <c r="C54" s="109" t="s">
        <v>161</v>
      </c>
      <c r="D54" s="110" vm="69">
        <v>3.2778</v>
      </c>
    </row>
    <row r="55" spans="2:4">
      <c r="C55" s="109" t="s">
        <v>162</v>
      </c>
      <c r="D55" s="110">
        <v>0.18716729107296534</v>
      </c>
    </row>
    <row r="56" spans="2:4">
      <c r="C56" s="109" t="s">
        <v>159</v>
      </c>
      <c r="D56" s="110" vm="70">
        <v>0.54620000000000002</v>
      </c>
    </row>
    <row r="57" spans="2:4">
      <c r="C57" s="109" t="s">
        <v>1030</v>
      </c>
      <c r="D57" s="110">
        <v>2.4723023999999998</v>
      </c>
    </row>
    <row r="58" spans="2:4">
      <c r="C58" s="109" t="s">
        <v>158</v>
      </c>
      <c r="D58" s="110" vm="71">
        <v>0.39090000000000003</v>
      </c>
    </row>
    <row r="59" spans="2:4">
      <c r="C59" s="109" t="s">
        <v>151</v>
      </c>
      <c r="D59" s="110" vm="72">
        <v>3.6320000000000001</v>
      </c>
    </row>
    <row r="60" spans="2:4">
      <c r="C60" s="109" t="s">
        <v>165</v>
      </c>
      <c r="D60" s="110" vm="73">
        <v>0.24929999999999999</v>
      </c>
    </row>
    <row r="61" spans="2:4">
      <c r="C61" s="109" t="s">
        <v>1031</v>
      </c>
      <c r="D61" s="110" vm="74">
        <v>0.42030000000000001</v>
      </c>
    </row>
    <row r="62" spans="2:4">
      <c r="C62" s="109" t="s">
        <v>1032</v>
      </c>
      <c r="D62" s="110">
        <v>5.533464356993769E-2</v>
      </c>
    </row>
    <row r="63" spans="2:4">
      <c r="C63" s="109" t="s">
        <v>152</v>
      </c>
      <c r="D63" s="110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7.4257812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10.140625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167</v>
      </c>
      <c r="C1" s="79" t="s" vm="1">
        <v>237</v>
      </c>
    </row>
    <row r="2" spans="2:60">
      <c r="B2" s="57" t="s">
        <v>166</v>
      </c>
      <c r="C2" s="79" t="s">
        <v>238</v>
      </c>
    </row>
    <row r="3" spans="2:60">
      <c r="B3" s="57" t="s">
        <v>168</v>
      </c>
      <c r="C3" s="79" t="s">
        <v>239</v>
      </c>
    </row>
    <row r="4" spans="2:60">
      <c r="B4" s="57" t="s">
        <v>169</v>
      </c>
      <c r="C4" s="79">
        <v>76</v>
      </c>
    </row>
    <row r="6" spans="2:60" ht="26.25" customHeight="1">
      <c r="B6" s="133" t="s">
        <v>197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60" ht="26.25" customHeight="1">
      <c r="B7" s="133" t="s">
        <v>80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  <c r="BH7" s="3"/>
    </row>
    <row r="8" spans="2:60" s="3" customFormat="1" ht="78.75">
      <c r="B8" s="23" t="s">
        <v>104</v>
      </c>
      <c r="C8" s="31" t="s">
        <v>36</v>
      </c>
      <c r="D8" s="31" t="s">
        <v>107</v>
      </c>
      <c r="E8" s="31" t="s">
        <v>51</v>
      </c>
      <c r="F8" s="31" t="s">
        <v>89</v>
      </c>
      <c r="G8" s="31" t="s">
        <v>221</v>
      </c>
      <c r="H8" s="31" t="s">
        <v>220</v>
      </c>
      <c r="I8" s="31" t="s">
        <v>48</v>
      </c>
      <c r="J8" s="31" t="s">
        <v>47</v>
      </c>
      <c r="K8" s="31" t="s">
        <v>170</v>
      </c>
      <c r="L8" s="31" t="s">
        <v>172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228</v>
      </c>
      <c r="H9" s="17"/>
      <c r="I9" s="17" t="s">
        <v>224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12" t="s">
        <v>38</v>
      </c>
      <c r="C11" s="113"/>
      <c r="D11" s="113"/>
      <c r="E11" s="113"/>
      <c r="F11" s="113"/>
      <c r="G11" s="114"/>
      <c r="H11" s="116"/>
      <c r="I11" s="114">
        <v>14.422817973000003</v>
      </c>
      <c r="J11" s="113"/>
      <c r="K11" s="115">
        <v>1</v>
      </c>
      <c r="L11" s="115">
        <v>1.022061724071367E-5</v>
      </c>
      <c r="BC11" s="1"/>
      <c r="BD11" s="3"/>
      <c r="BE11" s="1"/>
      <c r="BG11" s="1"/>
    </row>
    <row r="12" spans="2:60" s="4" customFormat="1" ht="18" customHeight="1">
      <c r="B12" s="117" t="s">
        <v>24</v>
      </c>
      <c r="C12" s="113"/>
      <c r="D12" s="113"/>
      <c r="E12" s="113"/>
      <c r="F12" s="113"/>
      <c r="G12" s="114"/>
      <c r="H12" s="116"/>
      <c r="I12" s="114">
        <v>14.422817973000003</v>
      </c>
      <c r="J12" s="113"/>
      <c r="K12" s="115">
        <v>1</v>
      </c>
      <c r="L12" s="115">
        <v>1.022061724071367E-5</v>
      </c>
      <c r="BC12" s="1"/>
      <c r="BD12" s="3"/>
      <c r="BE12" s="1"/>
      <c r="BG12" s="1"/>
    </row>
    <row r="13" spans="2:60">
      <c r="B13" s="118" t="s">
        <v>933</v>
      </c>
      <c r="C13" s="113"/>
      <c r="D13" s="113"/>
      <c r="E13" s="113"/>
      <c r="F13" s="113"/>
      <c r="G13" s="114"/>
      <c r="H13" s="116"/>
      <c r="I13" s="114">
        <v>14.422817973000003</v>
      </c>
      <c r="J13" s="113"/>
      <c r="K13" s="115">
        <v>1</v>
      </c>
      <c r="L13" s="115">
        <v>1.022061724071367E-5</v>
      </c>
      <c r="BD13" s="3"/>
    </row>
    <row r="14" spans="2:60" ht="20.25">
      <c r="B14" s="87" t="s">
        <v>934</v>
      </c>
      <c r="C14" s="81" t="s">
        <v>935</v>
      </c>
      <c r="D14" s="94" t="s">
        <v>108</v>
      </c>
      <c r="E14" s="94" t="s">
        <v>483</v>
      </c>
      <c r="F14" s="94" t="s">
        <v>152</v>
      </c>
      <c r="G14" s="88">
        <v>27558.400121999999</v>
      </c>
      <c r="H14" s="90">
        <v>35</v>
      </c>
      <c r="I14" s="88">
        <v>9.6454400430000007</v>
      </c>
      <c r="J14" s="89">
        <v>4.2804829898393203E-3</v>
      </c>
      <c r="K14" s="89">
        <v>0.66876251652462004</v>
      </c>
      <c r="L14" s="89">
        <v>6.8351657063345917E-6</v>
      </c>
      <c r="BD14" s="4"/>
    </row>
    <row r="15" spans="2:60">
      <c r="B15" s="87" t="s">
        <v>936</v>
      </c>
      <c r="C15" s="81" t="s">
        <v>937</v>
      </c>
      <c r="D15" s="94" t="s">
        <v>108</v>
      </c>
      <c r="E15" s="94" t="s">
        <v>178</v>
      </c>
      <c r="F15" s="94" t="s">
        <v>152</v>
      </c>
      <c r="G15" s="88">
        <v>7349.8121999999994</v>
      </c>
      <c r="H15" s="90">
        <v>65</v>
      </c>
      <c r="I15" s="88">
        <v>4.7773779299999992</v>
      </c>
      <c r="J15" s="89">
        <v>6.1275958117854596E-3</v>
      </c>
      <c r="K15" s="89">
        <v>0.33123748347537979</v>
      </c>
      <c r="L15" s="89">
        <v>3.3854515343790767E-6</v>
      </c>
    </row>
    <row r="16" spans="2:60">
      <c r="B16" s="84"/>
      <c r="C16" s="81"/>
      <c r="D16" s="81"/>
      <c r="E16" s="81"/>
      <c r="F16" s="81"/>
      <c r="G16" s="88"/>
      <c r="H16" s="90"/>
      <c r="I16" s="81"/>
      <c r="J16" s="81"/>
      <c r="K16" s="89"/>
      <c r="L16" s="81"/>
    </row>
    <row r="17" spans="2:56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</row>
    <row r="18" spans="2:56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</row>
    <row r="19" spans="2:56" ht="20.25">
      <c r="B19" s="96" t="s">
        <v>236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BC19" s="4"/>
    </row>
    <row r="20" spans="2:56">
      <c r="B20" s="96" t="s">
        <v>100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BD20" s="3"/>
    </row>
    <row r="21" spans="2:56">
      <c r="B21" s="96" t="s">
        <v>219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2:56">
      <c r="B22" s="96" t="s">
        <v>227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2:56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2:56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2:56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2:56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2:56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2:56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2:56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</row>
    <row r="30" spans="2:56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</row>
    <row r="31" spans="2:56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</row>
    <row r="32" spans="2:56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</row>
    <row r="33" spans="2:12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</row>
    <row r="34" spans="2:12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</row>
    <row r="35" spans="2:12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</row>
    <row r="36" spans="2:12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</row>
    <row r="37" spans="2:12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2:12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2:12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</row>
    <row r="40" spans="2:12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</row>
    <row r="41" spans="2:12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</row>
    <row r="42" spans="2:12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</row>
    <row r="43" spans="2:12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</row>
    <row r="44" spans="2:12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</row>
    <row r="45" spans="2:12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</row>
    <row r="46" spans="2:12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</row>
    <row r="47" spans="2:12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</row>
    <row r="48" spans="2:12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</row>
    <row r="49" spans="2:12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</row>
    <row r="50" spans="2:12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</row>
    <row r="51" spans="2:12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</row>
    <row r="52" spans="2:12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</row>
    <row r="53" spans="2:12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</row>
    <row r="54" spans="2:12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</row>
    <row r="55" spans="2:12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2:12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</row>
    <row r="57" spans="2:12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</row>
    <row r="58" spans="2:12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</row>
    <row r="59" spans="2:12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</row>
    <row r="60" spans="2:12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</row>
    <row r="61" spans="2:12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</row>
    <row r="62" spans="2:12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</row>
    <row r="63" spans="2:12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</row>
    <row r="64" spans="2:12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</row>
    <row r="65" spans="2:12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</row>
    <row r="66" spans="2:12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</row>
    <row r="67" spans="2:12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</row>
    <row r="68" spans="2:12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</row>
    <row r="69" spans="2:12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</row>
    <row r="70" spans="2:12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</row>
    <row r="71" spans="2:12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</row>
    <row r="72" spans="2:12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</row>
    <row r="73" spans="2:12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</row>
    <row r="74" spans="2:12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</row>
    <row r="75" spans="2:12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</row>
    <row r="76" spans="2:12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</row>
    <row r="77" spans="2:12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</row>
    <row r="78" spans="2:12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</row>
    <row r="79" spans="2:12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</row>
    <row r="80" spans="2:12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</row>
    <row r="81" spans="2:12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</row>
    <row r="82" spans="2:12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</row>
    <row r="83" spans="2:12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</row>
    <row r="84" spans="2:12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</row>
    <row r="85" spans="2:12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</row>
    <row r="86" spans="2:12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</row>
    <row r="87" spans="2:12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</row>
    <row r="88" spans="2:12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</row>
    <row r="89" spans="2:12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</row>
    <row r="90" spans="2:12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</row>
    <row r="91" spans="2:12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</row>
    <row r="92" spans="2:12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</row>
    <row r="93" spans="2:12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2:12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2:12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2:12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</row>
    <row r="97" spans="2:12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</row>
    <row r="98" spans="2:12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</row>
    <row r="99" spans="2:12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</row>
    <row r="100" spans="2:12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</row>
    <row r="101" spans="2:12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</row>
    <row r="102" spans="2:12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</row>
    <row r="103" spans="2:12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</row>
    <row r="104" spans="2:12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</row>
    <row r="105" spans="2:12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</row>
    <row r="106" spans="2:12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</row>
    <row r="107" spans="2:12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</row>
    <row r="108" spans="2:12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</row>
    <row r="109" spans="2:12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</row>
    <row r="110" spans="2:12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</row>
    <row r="111" spans="2:12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</row>
    <row r="112" spans="2:12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</row>
    <row r="113" spans="2:12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</row>
    <row r="114" spans="2:12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</row>
    <row r="115" spans="2:12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167</v>
      </c>
      <c r="C1" s="79" t="s" vm="1">
        <v>237</v>
      </c>
    </row>
    <row r="2" spans="2:61">
      <c r="B2" s="57" t="s">
        <v>166</v>
      </c>
      <c r="C2" s="79" t="s">
        <v>238</v>
      </c>
    </row>
    <row r="3" spans="2:61">
      <c r="B3" s="57" t="s">
        <v>168</v>
      </c>
      <c r="C3" s="79" t="s">
        <v>239</v>
      </c>
    </row>
    <row r="4" spans="2:61">
      <c r="B4" s="57" t="s">
        <v>169</v>
      </c>
      <c r="C4" s="79">
        <v>76</v>
      </c>
    </row>
    <row r="6" spans="2:61" ht="26.25" customHeight="1">
      <c r="B6" s="133" t="s">
        <v>197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61" ht="26.25" customHeight="1">
      <c r="B7" s="133" t="s">
        <v>81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  <c r="BI7" s="3"/>
    </row>
    <row r="8" spans="2:61" s="3" customFormat="1" ht="78.75">
      <c r="B8" s="23" t="s">
        <v>104</v>
      </c>
      <c r="C8" s="31" t="s">
        <v>36</v>
      </c>
      <c r="D8" s="31" t="s">
        <v>107</v>
      </c>
      <c r="E8" s="31" t="s">
        <v>51</v>
      </c>
      <c r="F8" s="31" t="s">
        <v>89</v>
      </c>
      <c r="G8" s="31" t="s">
        <v>221</v>
      </c>
      <c r="H8" s="31" t="s">
        <v>220</v>
      </c>
      <c r="I8" s="31" t="s">
        <v>48</v>
      </c>
      <c r="J8" s="31" t="s">
        <v>47</v>
      </c>
      <c r="K8" s="31" t="s">
        <v>170</v>
      </c>
      <c r="L8" s="32" t="s">
        <v>172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228</v>
      </c>
      <c r="H9" s="17"/>
      <c r="I9" s="17" t="s">
        <v>224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BD11" s="1"/>
      <c r="BE11" s="3"/>
      <c r="BF11" s="1"/>
      <c r="BH11" s="1"/>
    </row>
    <row r="12" spans="2:61">
      <c r="B12" s="96" t="s">
        <v>236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BE12" s="3"/>
    </row>
    <row r="13" spans="2:61" ht="20.25">
      <c r="B13" s="96" t="s">
        <v>100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BE13" s="4"/>
    </row>
    <row r="14" spans="2:61">
      <c r="B14" s="96" t="s">
        <v>219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</row>
    <row r="15" spans="2:61">
      <c r="B15" s="96" t="s">
        <v>227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</row>
    <row r="16" spans="2:61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</row>
    <row r="17" spans="2:56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</row>
    <row r="18" spans="2:56" ht="20.25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BD18" s="4"/>
    </row>
    <row r="19" spans="2:56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</row>
    <row r="20" spans="2:56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2:56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BD21" s="3"/>
    </row>
    <row r="22" spans="2:56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2:56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2:56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2:56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2:56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2:56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2:56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2:56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</row>
    <row r="30" spans="2:56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</row>
    <row r="31" spans="2:56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</row>
    <row r="32" spans="2:56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</row>
    <row r="33" spans="2:12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</row>
    <row r="34" spans="2:12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</row>
    <row r="35" spans="2:12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</row>
    <row r="36" spans="2:12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</row>
    <row r="37" spans="2:12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2:12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2:12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</row>
    <row r="40" spans="2:12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</row>
    <row r="41" spans="2:12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</row>
    <row r="42" spans="2:12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</row>
    <row r="43" spans="2:12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</row>
    <row r="44" spans="2:12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</row>
    <row r="45" spans="2:12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</row>
    <row r="46" spans="2:12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</row>
    <row r="47" spans="2:12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</row>
    <row r="48" spans="2:12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</row>
    <row r="49" spans="2:12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</row>
    <row r="50" spans="2:12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</row>
    <row r="51" spans="2:12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</row>
    <row r="52" spans="2:12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</row>
    <row r="53" spans="2:12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</row>
    <row r="54" spans="2:12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</row>
    <row r="55" spans="2:12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2:12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</row>
    <row r="57" spans="2:12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</row>
    <row r="58" spans="2:12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</row>
    <row r="59" spans="2:12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</row>
    <row r="60" spans="2:12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</row>
    <row r="61" spans="2:12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</row>
    <row r="62" spans="2:12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</row>
    <row r="63" spans="2:12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</row>
    <row r="64" spans="2:12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</row>
    <row r="65" spans="2:12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</row>
    <row r="66" spans="2:12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</row>
    <row r="67" spans="2:12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</row>
    <row r="68" spans="2:12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</row>
    <row r="69" spans="2:12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</row>
    <row r="70" spans="2:12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</row>
    <row r="71" spans="2:12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</row>
    <row r="72" spans="2:12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</row>
    <row r="73" spans="2:12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</row>
    <row r="74" spans="2:12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</row>
    <row r="75" spans="2:12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</row>
    <row r="76" spans="2:12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</row>
    <row r="77" spans="2:12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</row>
    <row r="78" spans="2:12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</row>
    <row r="79" spans="2:12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</row>
    <row r="80" spans="2:12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</row>
    <row r="81" spans="2:12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</row>
    <row r="82" spans="2:12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</row>
    <row r="83" spans="2:12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</row>
    <row r="84" spans="2:12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</row>
    <row r="85" spans="2:12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</row>
    <row r="86" spans="2:12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</row>
    <row r="87" spans="2:12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</row>
    <row r="88" spans="2:12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</row>
    <row r="89" spans="2:12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</row>
    <row r="90" spans="2:12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</row>
    <row r="91" spans="2:12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</row>
    <row r="92" spans="2:12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</row>
    <row r="93" spans="2:12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2:12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2:12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2:12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</row>
    <row r="97" spans="2:12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</row>
    <row r="98" spans="2:12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</row>
    <row r="99" spans="2:12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</row>
    <row r="100" spans="2:12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</row>
    <row r="101" spans="2:12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</row>
    <row r="102" spans="2:12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</row>
    <row r="103" spans="2:12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</row>
    <row r="104" spans="2:12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</row>
    <row r="105" spans="2:12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</row>
    <row r="106" spans="2:12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</row>
    <row r="107" spans="2:12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</row>
    <row r="108" spans="2:12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</row>
    <row r="109" spans="2:12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</row>
    <row r="110" spans="2:12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27.4257812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167</v>
      </c>
      <c r="C1" s="79" t="s" vm="1">
        <v>237</v>
      </c>
    </row>
    <row r="2" spans="1:60">
      <c r="B2" s="57" t="s">
        <v>166</v>
      </c>
      <c r="C2" s="79" t="s">
        <v>238</v>
      </c>
    </row>
    <row r="3" spans="1:60">
      <c r="B3" s="57" t="s">
        <v>168</v>
      </c>
      <c r="C3" s="79" t="s">
        <v>239</v>
      </c>
    </row>
    <row r="4" spans="1:60">
      <c r="B4" s="57" t="s">
        <v>169</v>
      </c>
      <c r="C4" s="79">
        <v>76</v>
      </c>
    </row>
    <row r="6" spans="1:60" ht="26.25" customHeight="1">
      <c r="B6" s="133" t="s">
        <v>197</v>
      </c>
      <c r="C6" s="134"/>
      <c r="D6" s="134"/>
      <c r="E6" s="134"/>
      <c r="F6" s="134"/>
      <c r="G6" s="134"/>
      <c r="H6" s="134"/>
      <c r="I6" s="134"/>
      <c r="J6" s="134"/>
      <c r="K6" s="135"/>
      <c r="BD6" s="1" t="s">
        <v>108</v>
      </c>
      <c r="BF6" s="1" t="s">
        <v>175</v>
      </c>
      <c r="BH6" s="3" t="s">
        <v>152</v>
      </c>
    </row>
    <row r="7" spans="1:60" ht="26.25" customHeight="1">
      <c r="B7" s="133" t="s">
        <v>82</v>
      </c>
      <c r="C7" s="134"/>
      <c r="D7" s="134"/>
      <c r="E7" s="134"/>
      <c r="F7" s="134"/>
      <c r="G7" s="134"/>
      <c r="H7" s="134"/>
      <c r="I7" s="134"/>
      <c r="J7" s="134"/>
      <c r="K7" s="135"/>
      <c r="BD7" s="3" t="s">
        <v>110</v>
      </c>
      <c r="BF7" s="1" t="s">
        <v>130</v>
      </c>
      <c r="BH7" s="3" t="s">
        <v>151</v>
      </c>
    </row>
    <row r="8" spans="1:60" s="3" customFormat="1" ht="78.75">
      <c r="A8" s="2"/>
      <c r="B8" s="23" t="s">
        <v>104</v>
      </c>
      <c r="C8" s="31" t="s">
        <v>36</v>
      </c>
      <c r="D8" s="31" t="s">
        <v>107</v>
      </c>
      <c r="E8" s="31" t="s">
        <v>51</v>
      </c>
      <c r="F8" s="31" t="s">
        <v>89</v>
      </c>
      <c r="G8" s="31" t="s">
        <v>221</v>
      </c>
      <c r="H8" s="31" t="s">
        <v>220</v>
      </c>
      <c r="I8" s="31" t="s">
        <v>48</v>
      </c>
      <c r="J8" s="31" t="s">
        <v>170</v>
      </c>
      <c r="K8" s="31" t="s">
        <v>172</v>
      </c>
      <c r="BC8" s="1" t="s">
        <v>123</v>
      </c>
      <c r="BD8" s="1" t="s">
        <v>124</v>
      </c>
      <c r="BE8" s="1" t="s">
        <v>131</v>
      </c>
      <c r="BG8" s="4" t="s">
        <v>153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228</v>
      </c>
      <c r="H9" s="17"/>
      <c r="I9" s="17" t="s">
        <v>224</v>
      </c>
      <c r="J9" s="33" t="s">
        <v>20</v>
      </c>
      <c r="K9" s="58" t="s">
        <v>20</v>
      </c>
      <c r="BC9" s="1" t="s">
        <v>120</v>
      </c>
      <c r="BE9" s="1" t="s">
        <v>132</v>
      </c>
      <c r="BG9" s="4" t="s">
        <v>154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116</v>
      </c>
      <c r="BD10" s="3"/>
      <c r="BE10" s="1" t="s">
        <v>176</v>
      </c>
      <c r="BG10" s="1" t="s">
        <v>160</v>
      </c>
    </row>
    <row r="11" spans="1:60" s="4" customFormat="1" ht="18" customHeight="1">
      <c r="A11" s="2"/>
      <c r="B11" s="112" t="s">
        <v>39</v>
      </c>
      <c r="C11" s="113"/>
      <c r="D11" s="113"/>
      <c r="E11" s="113"/>
      <c r="F11" s="113"/>
      <c r="G11" s="114"/>
      <c r="H11" s="116"/>
      <c r="I11" s="114">
        <v>4848.7513799999997</v>
      </c>
      <c r="J11" s="115">
        <v>1</v>
      </c>
      <c r="K11" s="115">
        <v>3.4360297719304919E-3</v>
      </c>
      <c r="L11" s="3"/>
      <c r="M11" s="3"/>
      <c r="N11" s="3"/>
      <c r="O11" s="3"/>
      <c r="BC11" s="1" t="s">
        <v>115</v>
      </c>
      <c r="BD11" s="3"/>
      <c r="BE11" s="1" t="s">
        <v>133</v>
      </c>
      <c r="BG11" s="1" t="s">
        <v>155</v>
      </c>
    </row>
    <row r="12" spans="1:60" ht="20.25">
      <c r="B12" s="117" t="s">
        <v>218</v>
      </c>
      <c r="C12" s="113"/>
      <c r="D12" s="113"/>
      <c r="E12" s="113"/>
      <c r="F12" s="113"/>
      <c r="G12" s="114"/>
      <c r="H12" s="116"/>
      <c r="I12" s="114">
        <v>4848.7513799999997</v>
      </c>
      <c r="J12" s="115">
        <v>1</v>
      </c>
      <c r="K12" s="115">
        <v>3.4360297719304919E-3</v>
      </c>
      <c r="P12" s="1"/>
      <c r="BC12" s="1" t="s">
        <v>113</v>
      </c>
      <c r="BD12" s="4"/>
      <c r="BE12" s="1" t="s">
        <v>134</v>
      </c>
      <c r="BG12" s="1" t="s">
        <v>156</v>
      </c>
    </row>
    <row r="13" spans="1:60">
      <c r="B13" s="84" t="s">
        <v>938</v>
      </c>
      <c r="C13" s="81" t="s">
        <v>939</v>
      </c>
      <c r="D13" s="94" t="s">
        <v>26</v>
      </c>
      <c r="E13" s="94" t="s">
        <v>676</v>
      </c>
      <c r="F13" s="94" t="s">
        <v>154</v>
      </c>
      <c r="G13" s="88">
        <v>4</v>
      </c>
      <c r="H13" s="90">
        <v>721150</v>
      </c>
      <c r="I13" s="88">
        <v>30.9512</v>
      </c>
      <c r="J13" s="89">
        <v>6.3833340945602373E-3</v>
      </c>
      <c r="K13" s="89">
        <v>2.1933325993087947E-5</v>
      </c>
      <c r="P13" s="1"/>
      <c r="BC13" s="1" t="s">
        <v>117</v>
      </c>
      <c r="BE13" s="1" t="s">
        <v>135</v>
      </c>
      <c r="BG13" s="1" t="s">
        <v>157</v>
      </c>
    </row>
    <row r="14" spans="1:60">
      <c r="B14" s="84" t="s">
        <v>940</v>
      </c>
      <c r="C14" s="81" t="s">
        <v>941</v>
      </c>
      <c r="D14" s="94" t="s">
        <v>26</v>
      </c>
      <c r="E14" s="94" t="s">
        <v>676</v>
      </c>
      <c r="F14" s="94" t="s">
        <v>151</v>
      </c>
      <c r="G14" s="88">
        <v>375</v>
      </c>
      <c r="H14" s="90">
        <v>283775</v>
      </c>
      <c r="I14" s="88">
        <v>4844.5415400000002</v>
      </c>
      <c r="J14" s="89">
        <v>0.99913176822854555</v>
      </c>
      <c r="K14" s="89">
        <v>3.4330465017148384E-3</v>
      </c>
      <c r="P14" s="1"/>
      <c r="BC14" s="1" t="s">
        <v>114</v>
      </c>
      <c r="BE14" s="1" t="s">
        <v>136</v>
      </c>
      <c r="BG14" s="1" t="s">
        <v>159</v>
      </c>
    </row>
    <row r="15" spans="1:60">
      <c r="B15" s="84" t="s">
        <v>942</v>
      </c>
      <c r="C15" s="81" t="s">
        <v>943</v>
      </c>
      <c r="D15" s="94" t="s">
        <v>26</v>
      </c>
      <c r="E15" s="94" t="s">
        <v>676</v>
      </c>
      <c r="F15" s="94" t="s">
        <v>153</v>
      </c>
      <c r="G15" s="88">
        <v>40</v>
      </c>
      <c r="H15" s="90">
        <v>12250</v>
      </c>
      <c r="I15" s="88">
        <v>-26.74136</v>
      </c>
      <c r="J15" s="89">
        <v>-5.5151023231057071E-3</v>
      </c>
      <c r="K15" s="89">
        <v>-1.8950055777434229E-5</v>
      </c>
      <c r="P15" s="1"/>
      <c r="BC15" s="1" t="s">
        <v>125</v>
      </c>
      <c r="BE15" s="1" t="s">
        <v>177</v>
      </c>
      <c r="BG15" s="1" t="s">
        <v>161</v>
      </c>
    </row>
    <row r="16" spans="1:60" ht="20.25">
      <c r="B16" s="104"/>
      <c r="C16" s="81"/>
      <c r="D16" s="81"/>
      <c r="E16" s="81"/>
      <c r="F16" s="81"/>
      <c r="G16" s="88"/>
      <c r="H16" s="90"/>
      <c r="I16" s="81"/>
      <c r="J16" s="89"/>
      <c r="K16" s="81"/>
      <c r="P16" s="1"/>
      <c r="BC16" s="4" t="s">
        <v>111</v>
      </c>
      <c r="BD16" s="1" t="s">
        <v>126</v>
      </c>
      <c r="BE16" s="1" t="s">
        <v>137</v>
      </c>
      <c r="BG16" s="1" t="s">
        <v>162</v>
      </c>
    </row>
    <row r="17" spans="2:60">
      <c r="B17" s="80"/>
      <c r="C17" s="80"/>
      <c r="D17" s="80"/>
      <c r="E17" s="80"/>
      <c r="F17" s="80"/>
      <c r="G17" s="80"/>
      <c r="H17" s="80"/>
      <c r="I17" s="80"/>
      <c r="J17" s="80"/>
      <c r="K17" s="80"/>
      <c r="P17" s="1"/>
      <c r="BC17" s="1" t="s">
        <v>121</v>
      </c>
      <c r="BE17" s="1" t="s">
        <v>138</v>
      </c>
      <c r="BG17" s="1" t="s">
        <v>163</v>
      </c>
    </row>
    <row r="18" spans="2:60">
      <c r="B18" s="80"/>
      <c r="C18" s="80"/>
      <c r="D18" s="80"/>
      <c r="E18" s="80"/>
      <c r="F18" s="80"/>
      <c r="G18" s="80"/>
      <c r="H18" s="80"/>
      <c r="I18" s="80"/>
      <c r="J18" s="80"/>
      <c r="K18" s="80"/>
      <c r="BD18" s="1" t="s">
        <v>109</v>
      </c>
      <c r="BF18" s="1" t="s">
        <v>139</v>
      </c>
      <c r="BH18" s="1" t="s">
        <v>26</v>
      </c>
    </row>
    <row r="19" spans="2:60">
      <c r="B19" s="96" t="s">
        <v>236</v>
      </c>
      <c r="C19" s="80"/>
      <c r="D19" s="80"/>
      <c r="E19" s="80"/>
      <c r="F19" s="80"/>
      <c r="G19" s="80"/>
      <c r="H19" s="80"/>
      <c r="I19" s="80"/>
      <c r="J19" s="80"/>
      <c r="K19" s="80"/>
      <c r="BD19" s="1" t="s">
        <v>122</v>
      </c>
      <c r="BF19" s="1" t="s">
        <v>140</v>
      </c>
    </row>
    <row r="20" spans="2:60">
      <c r="B20" s="96" t="s">
        <v>100</v>
      </c>
      <c r="C20" s="80"/>
      <c r="D20" s="80"/>
      <c r="E20" s="80"/>
      <c r="F20" s="80"/>
      <c r="G20" s="80"/>
      <c r="H20" s="80"/>
      <c r="I20" s="80"/>
      <c r="J20" s="80"/>
      <c r="K20" s="80"/>
      <c r="BD20" s="1" t="s">
        <v>127</v>
      </c>
      <c r="BF20" s="1" t="s">
        <v>141</v>
      </c>
    </row>
    <row r="21" spans="2:60">
      <c r="B21" s="96" t="s">
        <v>219</v>
      </c>
      <c r="C21" s="80"/>
      <c r="D21" s="80"/>
      <c r="E21" s="80"/>
      <c r="F21" s="80"/>
      <c r="G21" s="80"/>
      <c r="H21" s="80"/>
      <c r="I21" s="80"/>
      <c r="J21" s="80"/>
      <c r="K21" s="80"/>
      <c r="BD21" s="1" t="s">
        <v>112</v>
      </c>
      <c r="BE21" s="1" t="s">
        <v>128</v>
      </c>
      <c r="BF21" s="1" t="s">
        <v>142</v>
      </c>
    </row>
    <row r="22" spans="2:60">
      <c r="B22" s="96" t="s">
        <v>227</v>
      </c>
      <c r="C22" s="80"/>
      <c r="D22" s="80"/>
      <c r="E22" s="80"/>
      <c r="F22" s="80"/>
      <c r="G22" s="80"/>
      <c r="H22" s="80"/>
      <c r="I22" s="80"/>
      <c r="J22" s="80"/>
      <c r="K22" s="80"/>
      <c r="BD22" s="1" t="s">
        <v>118</v>
      </c>
      <c r="BF22" s="1" t="s">
        <v>143</v>
      </c>
    </row>
    <row r="23" spans="2:60">
      <c r="B23" s="80"/>
      <c r="C23" s="80"/>
      <c r="D23" s="80"/>
      <c r="E23" s="80"/>
      <c r="F23" s="80"/>
      <c r="G23" s="80"/>
      <c r="H23" s="80"/>
      <c r="I23" s="80"/>
      <c r="J23" s="80"/>
      <c r="K23" s="80"/>
      <c r="BD23" s="1" t="s">
        <v>26</v>
      </c>
      <c r="BE23" s="1" t="s">
        <v>119</v>
      </c>
      <c r="BF23" s="1" t="s">
        <v>178</v>
      </c>
    </row>
    <row r="24" spans="2:60">
      <c r="B24" s="80"/>
      <c r="C24" s="80"/>
      <c r="D24" s="80"/>
      <c r="E24" s="80"/>
      <c r="F24" s="80"/>
      <c r="G24" s="80"/>
      <c r="H24" s="80"/>
      <c r="I24" s="80"/>
      <c r="J24" s="80"/>
      <c r="K24" s="80"/>
      <c r="BF24" s="1" t="s">
        <v>181</v>
      </c>
    </row>
    <row r="25" spans="2:60">
      <c r="B25" s="80"/>
      <c r="C25" s="80"/>
      <c r="D25" s="80"/>
      <c r="E25" s="80"/>
      <c r="F25" s="80"/>
      <c r="G25" s="80"/>
      <c r="H25" s="80"/>
      <c r="I25" s="80"/>
      <c r="J25" s="80"/>
      <c r="K25" s="80"/>
      <c r="BF25" s="1" t="s">
        <v>144</v>
      </c>
    </row>
    <row r="26" spans="2:60">
      <c r="B26" s="80"/>
      <c r="C26" s="80"/>
      <c r="D26" s="80"/>
      <c r="E26" s="80"/>
      <c r="F26" s="80"/>
      <c r="G26" s="80"/>
      <c r="H26" s="80"/>
      <c r="I26" s="80"/>
      <c r="J26" s="80"/>
      <c r="K26" s="80"/>
      <c r="BF26" s="1" t="s">
        <v>145</v>
      </c>
    </row>
    <row r="27" spans="2:60">
      <c r="B27" s="80"/>
      <c r="C27" s="80"/>
      <c r="D27" s="80"/>
      <c r="E27" s="80"/>
      <c r="F27" s="80"/>
      <c r="G27" s="80"/>
      <c r="H27" s="80"/>
      <c r="I27" s="80"/>
      <c r="J27" s="80"/>
      <c r="K27" s="80"/>
      <c r="BF27" s="1" t="s">
        <v>180</v>
      </c>
    </row>
    <row r="28" spans="2:60">
      <c r="B28" s="80"/>
      <c r="C28" s="80"/>
      <c r="D28" s="80"/>
      <c r="E28" s="80"/>
      <c r="F28" s="80"/>
      <c r="G28" s="80"/>
      <c r="H28" s="80"/>
      <c r="I28" s="80"/>
      <c r="J28" s="80"/>
      <c r="K28" s="80"/>
      <c r="BF28" s="1" t="s">
        <v>146</v>
      </c>
    </row>
    <row r="29" spans="2:60">
      <c r="B29" s="80"/>
      <c r="C29" s="80"/>
      <c r="D29" s="80"/>
      <c r="E29" s="80"/>
      <c r="F29" s="80"/>
      <c r="G29" s="80"/>
      <c r="H29" s="80"/>
      <c r="I29" s="80"/>
      <c r="J29" s="80"/>
      <c r="K29" s="80"/>
      <c r="BF29" s="1" t="s">
        <v>147</v>
      </c>
    </row>
    <row r="30" spans="2:60">
      <c r="B30" s="80"/>
      <c r="C30" s="80"/>
      <c r="D30" s="80"/>
      <c r="E30" s="80"/>
      <c r="F30" s="80"/>
      <c r="G30" s="80"/>
      <c r="H30" s="80"/>
      <c r="I30" s="80"/>
      <c r="J30" s="80"/>
      <c r="K30" s="80"/>
      <c r="BF30" s="1" t="s">
        <v>179</v>
      </c>
    </row>
    <row r="31" spans="2:60">
      <c r="B31" s="80"/>
      <c r="C31" s="80"/>
      <c r="D31" s="80"/>
      <c r="E31" s="80"/>
      <c r="F31" s="80"/>
      <c r="G31" s="80"/>
      <c r="H31" s="80"/>
      <c r="I31" s="80"/>
      <c r="J31" s="80"/>
      <c r="K31" s="80"/>
      <c r="BF31" s="1" t="s">
        <v>26</v>
      </c>
    </row>
    <row r="32" spans="2:60"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2:11">
      <c r="B33" s="80"/>
      <c r="C33" s="80"/>
      <c r="D33" s="80"/>
      <c r="E33" s="80"/>
      <c r="F33" s="80"/>
      <c r="G33" s="80"/>
      <c r="H33" s="80"/>
      <c r="I33" s="80"/>
      <c r="J33" s="80"/>
      <c r="K33" s="80"/>
    </row>
    <row r="34" spans="2:11"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2:11">
      <c r="B35" s="80"/>
      <c r="C35" s="80"/>
      <c r="D35" s="80"/>
      <c r="E35" s="80"/>
      <c r="F35" s="80"/>
      <c r="G35" s="80"/>
      <c r="H35" s="80"/>
      <c r="I35" s="80"/>
      <c r="J35" s="80"/>
      <c r="K35" s="80"/>
    </row>
    <row r="36" spans="2:11"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2:11">
      <c r="B37" s="80"/>
      <c r="C37" s="80"/>
      <c r="D37" s="80"/>
      <c r="E37" s="80"/>
      <c r="F37" s="80"/>
      <c r="G37" s="80"/>
      <c r="H37" s="80"/>
      <c r="I37" s="80"/>
      <c r="J37" s="80"/>
      <c r="K37" s="80"/>
    </row>
    <row r="38" spans="2:11">
      <c r="B38" s="80"/>
      <c r="C38" s="80"/>
      <c r="D38" s="80"/>
      <c r="E38" s="80"/>
      <c r="F38" s="80"/>
      <c r="G38" s="80"/>
      <c r="H38" s="80"/>
      <c r="I38" s="80"/>
      <c r="J38" s="80"/>
      <c r="K38" s="80"/>
    </row>
    <row r="39" spans="2:11"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2:11">
      <c r="B40" s="80"/>
      <c r="C40" s="80"/>
      <c r="D40" s="80"/>
      <c r="E40" s="80"/>
      <c r="F40" s="80"/>
      <c r="G40" s="80"/>
      <c r="H40" s="80"/>
      <c r="I40" s="80"/>
      <c r="J40" s="80"/>
      <c r="K40" s="80"/>
    </row>
    <row r="41" spans="2:11">
      <c r="B41" s="80"/>
      <c r="C41" s="80"/>
      <c r="D41" s="80"/>
      <c r="E41" s="80"/>
      <c r="F41" s="80"/>
      <c r="G41" s="80"/>
      <c r="H41" s="80"/>
      <c r="I41" s="80"/>
      <c r="J41" s="80"/>
      <c r="K41" s="80"/>
    </row>
    <row r="42" spans="2:11">
      <c r="B42" s="80"/>
      <c r="C42" s="80"/>
      <c r="D42" s="80"/>
      <c r="E42" s="80"/>
      <c r="F42" s="80"/>
      <c r="G42" s="80"/>
      <c r="H42" s="80"/>
      <c r="I42" s="80"/>
      <c r="J42" s="80"/>
      <c r="K42" s="80"/>
    </row>
    <row r="43" spans="2:11">
      <c r="B43" s="80"/>
      <c r="C43" s="80"/>
      <c r="D43" s="80"/>
      <c r="E43" s="80"/>
      <c r="F43" s="80"/>
      <c r="G43" s="80"/>
      <c r="H43" s="80"/>
      <c r="I43" s="80"/>
      <c r="J43" s="80"/>
      <c r="K43" s="80"/>
    </row>
    <row r="44" spans="2:11">
      <c r="B44" s="80"/>
      <c r="C44" s="80"/>
      <c r="D44" s="80"/>
      <c r="E44" s="80"/>
      <c r="F44" s="80"/>
      <c r="G44" s="80"/>
      <c r="H44" s="80"/>
      <c r="I44" s="80"/>
      <c r="J44" s="80"/>
      <c r="K44" s="80"/>
    </row>
    <row r="45" spans="2:11"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2:11">
      <c r="B46" s="80"/>
      <c r="C46" s="80"/>
      <c r="D46" s="80"/>
      <c r="E46" s="80"/>
      <c r="F46" s="80"/>
      <c r="G46" s="80"/>
      <c r="H46" s="80"/>
      <c r="I46" s="80"/>
      <c r="J46" s="80"/>
      <c r="K46" s="80"/>
    </row>
    <row r="47" spans="2:11">
      <c r="B47" s="80"/>
      <c r="C47" s="80"/>
      <c r="D47" s="80"/>
      <c r="E47" s="80"/>
      <c r="F47" s="80"/>
      <c r="G47" s="80"/>
      <c r="H47" s="80"/>
      <c r="I47" s="80"/>
      <c r="J47" s="80"/>
      <c r="K47" s="80"/>
    </row>
    <row r="48" spans="2:11">
      <c r="B48" s="80"/>
      <c r="C48" s="80"/>
      <c r="D48" s="80"/>
      <c r="E48" s="80"/>
      <c r="F48" s="80"/>
      <c r="G48" s="80"/>
      <c r="H48" s="80"/>
      <c r="I48" s="80"/>
      <c r="J48" s="80"/>
      <c r="K48" s="80"/>
    </row>
    <row r="49" spans="2:11">
      <c r="B49" s="80"/>
      <c r="C49" s="80"/>
      <c r="D49" s="80"/>
      <c r="E49" s="80"/>
      <c r="F49" s="80"/>
      <c r="G49" s="80"/>
      <c r="H49" s="80"/>
      <c r="I49" s="80"/>
      <c r="J49" s="80"/>
      <c r="K49" s="80"/>
    </row>
    <row r="50" spans="2:11">
      <c r="B50" s="80"/>
      <c r="C50" s="80"/>
      <c r="D50" s="80"/>
      <c r="E50" s="80"/>
      <c r="F50" s="80"/>
      <c r="G50" s="80"/>
      <c r="H50" s="80"/>
      <c r="I50" s="80"/>
      <c r="J50" s="80"/>
      <c r="K50" s="80"/>
    </row>
    <row r="51" spans="2:11">
      <c r="B51" s="80"/>
      <c r="C51" s="80"/>
      <c r="D51" s="80"/>
      <c r="E51" s="80"/>
      <c r="F51" s="80"/>
      <c r="G51" s="80"/>
      <c r="H51" s="80"/>
      <c r="I51" s="80"/>
      <c r="J51" s="80"/>
      <c r="K51" s="80"/>
    </row>
    <row r="52" spans="2:11">
      <c r="B52" s="80"/>
      <c r="C52" s="80"/>
      <c r="D52" s="80"/>
      <c r="E52" s="80"/>
      <c r="F52" s="80"/>
      <c r="G52" s="80"/>
      <c r="H52" s="80"/>
      <c r="I52" s="80"/>
      <c r="J52" s="80"/>
      <c r="K52" s="80"/>
    </row>
    <row r="53" spans="2:11">
      <c r="B53" s="80"/>
      <c r="C53" s="80"/>
      <c r="D53" s="80"/>
      <c r="E53" s="80"/>
      <c r="F53" s="80"/>
      <c r="G53" s="80"/>
      <c r="H53" s="80"/>
      <c r="I53" s="80"/>
      <c r="J53" s="80"/>
      <c r="K53" s="80"/>
    </row>
    <row r="54" spans="2:11">
      <c r="B54" s="80"/>
      <c r="C54" s="80"/>
      <c r="D54" s="80"/>
      <c r="E54" s="80"/>
      <c r="F54" s="80"/>
      <c r="G54" s="80"/>
      <c r="H54" s="80"/>
      <c r="I54" s="80"/>
      <c r="J54" s="80"/>
      <c r="K54" s="80"/>
    </row>
    <row r="55" spans="2:11"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2:11"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2:11"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2:11"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2:11"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2:11">
      <c r="B60" s="80"/>
      <c r="C60" s="80"/>
      <c r="D60" s="80"/>
      <c r="E60" s="80"/>
      <c r="F60" s="80"/>
      <c r="G60" s="80"/>
      <c r="H60" s="80"/>
      <c r="I60" s="80"/>
      <c r="J60" s="80"/>
      <c r="K60" s="80"/>
    </row>
    <row r="61" spans="2:11">
      <c r="B61" s="80"/>
      <c r="C61" s="80"/>
      <c r="D61" s="80"/>
      <c r="E61" s="80"/>
      <c r="F61" s="80"/>
      <c r="G61" s="80"/>
      <c r="H61" s="80"/>
      <c r="I61" s="80"/>
      <c r="J61" s="80"/>
      <c r="K61" s="80"/>
    </row>
    <row r="62" spans="2:11">
      <c r="B62" s="80"/>
      <c r="C62" s="80"/>
      <c r="D62" s="80"/>
      <c r="E62" s="80"/>
      <c r="F62" s="80"/>
      <c r="G62" s="80"/>
      <c r="H62" s="80"/>
      <c r="I62" s="80"/>
      <c r="J62" s="80"/>
      <c r="K62" s="80"/>
    </row>
    <row r="63" spans="2:11">
      <c r="B63" s="80"/>
      <c r="C63" s="80"/>
      <c r="D63" s="80"/>
      <c r="E63" s="80"/>
      <c r="F63" s="80"/>
      <c r="G63" s="80"/>
      <c r="H63" s="80"/>
      <c r="I63" s="80"/>
      <c r="J63" s="80"/>
      <c r="K63" s="80"/>
    </row>
    <row r="64" spans="2:11">
      <c r="B64" s="80"/>
      <c r="C64" s="80"/>
      <c r="D64" s="80"/>
      <c r="E64" s="80"/>
      <c r="F64" s="80"/>
      <c r="G64" s="80"/>
      <c r="H64" s="80"/>
      <c r="I64" s="80"/>
      <c r="J64" s="80"/>
      <c r="K64" s="80"/>
    </row>
    <row r="65" spans="2:11">
      <c r="B65" s="80"/>
      <c r="C65" s="80"/>
      <c r="D65" s="80"/>
      <c r="E65" s="80"/>
      <c r="F65" s="80"/>
      <c r="G65" s="80"/>
      <c r="H65" s="80"/>
      <c r="I65" s="80"/>
      <c r="J65" s="80"/>
      <c r="K65" s="80"/>
    </row>
    <row r="66" spans="2:11">
      <c r="B66" s="80"/>
      <c r="C66" s="80"/>
      <c r="D66" s="80"/>
      <c r="E66" s="80"/>
      <c r="F66" s="80"/>
      <c r="G66" s="80"/>
      <c r="H66" s="80"/>
      <c r="I66" s="80"/>
      <c r="J66" s="80"/>
      <c r="K66" s="80"/>
    </row>
    <row r="67" spans="2:11">
      <c r="B67" s="80"/>
      <c r="C67" s="80"/>
      <c r="D67" s="80"/>
      <c r="E67" s="80"/>
      <c r="F67" s="80"/>
      <c r="G67" s="80"/>
      <c r="H67" s="80"/>
      <c r="I67" s="80"/>
      <c r="J67" s="80"/>
      <c r="K67" s="80"/>
    </row>
    <row r="68" spans="2:11">
      <c r="B68" s="80"/>
      <c r="C68" s="80"/>
      <c r="D68" s="80"/>
      <c r="E68" s="80"/>
      <c r="F68" s="80"/>
      <c r="G68" s="80"/>
      <c r="H68" s="80"/>
      <c r="I68" s="80"/>
      <c r="J68" s="80"/>
      <c r="K68" s="80"/>
    </row>
    <row r="69" spans="2:11">
      <c r="B69" s="80"/>
      <c r="C69" s="80"/>
      <c r="D69" s="80"/>
      <c r="E69" s="80"/>
      <c r="F69" s="80"/>
      <c r="G69" s="80"/>
      <c r="H69" s="80"/>
      <c r="I69" s="80"/>
      <c r="J69" s="80"/>
      <c r="K69" s="80"/>
    </row>
    <row r="70" spans="2:11">
      <c r="B70" s="80"/>
      <c r="C70" s="80"/>
      <c r="D70" s="80"/>
      <c r="E70" s="80"/>
      <c r="F70" s="80"/>
      <c r="G70" s="80"/>
      <c r="H70" s="80"/>
      <c r="I70" s="80"/>
      <c r="J70" s="80"/>
      <c r="K70" s="80"/>
    </row>
    <row r="71" spans="2:11">
      <c r="B71" s="80"/>
      <c r="C71" s="80"/>
      <c r="D71" s="80"/>
      <c r="E71" s="80"/>
      <c r="F71" s="80"/>
      <c r="G71" s="80"/>
      <c r="H71" s="80"/>
      <c r="I71" s="80"/>
      <c r="J71" s="80"/>
      <c r="K71" s="80"/>
    </row>
    <row r="72" spans="2:11">
      <c r="B72" s="80"/>
      <c r="C72" s="80"/>
      <c r="D72" s="80"/>
      <c r="E72" s="80"/>
      <c r="F72" s="80"/>
      <c r="G72" s="80"/>
      <c r="H72" s="80"/>
      <c r="I72" s="80"/>
      <c r="J72" s="80"/>
      <c r="K72" s="80"/>
    </row>
    <row r="73" spans="2:11">
      <c r="B73" s="80"/>
      <c r="C73" s="80"/>
      <c r="D73" s="80"/>
      <c r="E73" s="80"/>
      <c r="F73" s="80"/>
      <c r="G73" s="80"/>
      <c r="H73" s="80"/>
      <c r="I73" s="80"/>
      <c r="J73" s="80"/>
      <c r="K73" s="80"/>
    </row>
    <row r="74" spans="2:11">
      <c r="B74" s="80"/>
      <c r="C74" s="80"/>
      <c r="D74" s="80"/>
      <c r="E74" s="80"/>
      <c r="F74" s="80"/>
      <c r="G74" s="80"/>
      <c r="H74" s="80"/>
      <c r="I74" s="80"/>
      <c r="J74" s="80"/>
      <c r="K74" s="80"/>
    </row>
    <row r="75" spans="2:11">
      <c r="B75" s="80"/>
      <c r="C75" s="80"/>
      <c r="D75" s="80"/>
      <c r="E75" s="80"/>
      <c r="F75" s="80"/>
      <c r="G75" s="80"/>
      <c r="H75" s="80"/>
      <c r="I75" s="80"/>
      <c r="J75" s="80"/>
      <c r="K75" s="80"/>
    </row>
    <row r="76" spans="2:11">
      <c r="B76" s="80"/>
      <c r="C76" s="80"/>
      <c r="D76" s="80"/>
      <c r="E76" s="80"/>
      <c r="F76" s="80"/>
      <c r="G76" s="80"/>
      <c r="H76" s="80"/>
      <c r="I76" s="80"/>
      <c r="J76" s="80"/>
      <c r="K76" s="80"/>
    </row>
    <row r="77" spans="2:11">
      <c r="B77" s="80"/>
      <c r="C77" s="80"/>
      <c r="D77" s="80"/>
      <c r="E77" s="80"/>
      <c r="F77" s="80"/>
      <c r="G77" s="80"/>
      <c r="H77" s="80"/>
      <c r="I77" s="80"/>
      <c r="J77" s="80"/>
      <c r="K77" s="80"/>
    </row>
    <row r="78" spans="2:11">
      <c r="B78" s="80"/>
      <c r="C78" s="80"/>
      <c r="D78" s="80"/>
      <c r="E78" s="80"/>
      <c r="F78" s="80"/>
      <c r="G78" s="80"/>
      <c r="H78" s="80"/>
      <c r="I78" s="80"/>
      <c r="J78" s="80"/>
      <c r="K78" s="80"/>
    </row>
    <row r="79" spans="2:11">
      <c r="B79" s="80"/>
      <c r="C79" s="80"/>
      <c r="D79" s="80"/>
      <c r="E79" s="80"/>
      <c r="F79" s="80"/>
      <c r="G79" s="80"/>
      <c r="H79" s="80"/>
      <c r="I79" s="80"/>
      <c r="J79" s="80"/>
      <c r="K79" s="80"/>
    </row>
    <row r="80" spans="2:11">
      <c r="B80" s="80"/>
      <c r="C80" s="80"/>
      <c r="D80" s="80"/>
      <c r="E80" s="80"/>
      <c r="F80" s="80"/>
      <c r="G80" s="80"/>
      <c r="H80" s="80"/>
      <c r="I80" s="80"/>
      <c r="J80" s="80"/>
      <c r="K80" s="80"/>
    </row>
    <row r="81" spans="2:11">
      <c r="B81" s="80"/>
      <c r="C81" s="80"/>
      <c r="D81" s="80"/>
      <c r="E81" s="80"/>
      <c r="F81" s="80"/>
      <c r="G81" s="80"/>
      <c r="H81" s="80"/>
      <c r="I81" s="80"/>
      <c r="J81" s="80"/>
      <c r="K81" s="80"/>
    </row>
    <row r="82" spans="2:11">
      <c r="B82" s="80"/>
      <c r="C82" s="80"/>
      <c r="D82" s="80"/>
      <c r="E82" s="80"/>
      <c r="F82" s="80"/>
      <c r="G82" s="80"/>
      <c r="H82" s="80"/>
      <c r="I82" s="80"/>
      <c r="J82" s="80"/>
      <c r="K82" s="80"/>
    </row>
    <row r="83" spans="2:11">
      <c r="B83" s="80"/>
      <c r="C83" s="80"/>
      <c r="D83" s="80"/>
      <c r="E83" s="80"/>
      <c r="F83" s="80"/>
      <c r="G83" s="80"/>
      <c r="H83" s="80"/>
      <c r="I83" s="80"/>
      <c r="J83" s="80"/>
      <c r="K83" s="80"/>
    </row>
    <row r="84" spans="2:11">
      <c r="B84" s="80"/>
      <c r="C84" s="80"/>
      <c r="D84" s="80"/>
      <c r="E84" s="80"/>
      <c r="F84" s="80"/>
      <c r="G84" s="80"/>
      <c r="H84" s="80"/>
      <c r="I84" s="80"/>
      <c r="J84" s="80"/>
      <c r="K84" s="80"/>
    </row>
    <row r="85" spans="2:11">
      <c r="B85" s="80"/>
      <c r="C85" s="80"/>
      <c r="D85" s="80"/>
      <c r="E85" s="80"/>
      <c r="F85" s="80"/>
      <c r="G85" s="80"/>
      <c r="H85" s="80"/>
      <c r="I85" s="80"/>
      <c r="J85" s="80"/>
      <c r="K85" s="80"/>
    </row>
    <row r="86" spans="2:11">
      <c r="B86" s="80"/>
      <c r="C86" s="80"/>
      <c r="D86" s="80"/>
      <c r="E86" s="80"/>
      <c r="F86" s="80"/>
      <c r="G86" s="80"/>
      <c r="H86" s="80"/>
      <c r="I86" s="80"/>
      <c r="J86" s="80"/>
      <c r="K86" s="80"/>
    </row>
    <row r="87" spans="2:11">
      <c r="B87" s="80"/>
      <c r="C87" s="80"/>
      <c r="D87" s="80"/>
      <c r="E87" s="80"/>
      <c r="F87" s="80"/>
      <c r="G87" s="80"/>
      <c r="H87" s="80"/>
      <c r="I87" s="80"/>
      <c r="J87" s="80"/>
      <c r="K87" s="80"/>
    </row>
    <row r="88" spans="2:11">
      <c r="B88" s="80"/>
      <c r="C88" s="80"/>
      <c r="D88" s="80"/>
      <c r="E88" s="80"/>
      <c r="F88" s="80"/>
      <c r="G88" s="80"/>
      <c r="H88" s="80"/>
      <c r="I88" s="80"/>
      <c r="J88" s="80"/>
      <c r="K88" s="80"/>
    </row>
    <row r="89" spans="2:11">
      <c r="B89" s="80"/>
      <c r="C89" s="80"/>
      <c r="D89" s="80"/>
      <c r="E89" s="80"/>
      <c r="F89" s="80"/>
      <c r="G89" s="80"/>
      <c r="H89" s="80"/>
      <c r="I89" s="80"/>
      <c r="J89" s="80"/>
      <c r="K89" s="80"/>
    </row>
    <row r="90" spans="2:11">
      <c r="B90" s="80"/>
      <c r="C90" s="80"/>
      <c r="D90" s="80"/>
      <c r="E90" s="80"/>
      <c r="F90" s="80"/>
      <c r="G90" s="80"/>
      <c r="H90" s="80"/>
      <c r="I90" s="80"/>
      <c r="J90" s="80"/>
      <c r="K90" s="80"/>
    </row>
    <row r="91" spans="2:11">
      <c r="B91" s="80"/>
      <c r="C91" s="80"/>
      <c r="D91" s="80"/>
      <c r="E91" s="80"/>
      <c r="F91" s="80"/>
      <c r="G91" s="80"/>
      <c r="H91" s="80"/>
      <c r="I91" s="80"/>
      <c r="J91" s="80"/>
      <c r="K91" s="80"/>
    </row>
    <row r="92" spans="2:11">
      <c r="B92" s="80"/>
      <c r="C92" s="80"/>
      <c r="D92" s="80"/>
      <c r="E92" s="80"/>
      <c r="F92" s="80"/>
      <c r="G92" s="80"/>
      <c r="H92" s="80"/>
      <c r="I92" s="80"/>
      <c r="J92" s="80"/>
      <c r="K92" s="80"/>
    </row>
    <row r="93" spans="2:11">
      <c r="B93" s="80"/>
      <c r="C93" s="80"/>
      <c r="D93" s="80"/>
      <c r="E93" s="80"/>
      <c r="F93" s="80"/>
      <c r="G93" s="80"/>
      <c r="H93" s="80"/>
      <c r="I93" s="80"/>
      <c r="J93" s="80"/>
      <c r="K93" s="80"/>
    </row>
    <row r="94" spans="2:11">
      <c r="B94" s="80"/>
      <c r="C94" s="80"/>
      <c r="D94" s="80"/>
      <c r="E94" s="80"/>
      <c r="F94" s="80"/>
      <c r="G94" s="80"/>
      <c r="H94" s="80"/>
      <c r="I94" s="80"/>
      <c r="J94" s="80"/>
      <c r="K94" s="80"/>
    </row>
    <row r="95" spans="2:11">
      <c r="B95" s="80"/>
      <c r="C95" s="80"/>
      <c r="D95" s="80"/>
      <c r="E95" s="80"/>
      <c r="F95" s="80"/>
      <c r="G95" s="80"/>
      <c r="H95" s="80"/>
      <c r="I95" s="80"/>
      <c r="J95" s="80"/>
      <c r="K95" s="80"/>
    </row>
    <row r="96" spans="2:11">
      <c r="B96" s="80"/>
      <c r="C96" s="80"/>
      <c r="D96" s="80"/>
      <c r="E96" s="80"/>
      <c r="F96" s="80"/>
      <c r="G96" s="80"/>
      <c r="H96" s="80"/>
      <c r="I96" s="80"/>
      <c r="J96" s="80"/>
      <c r="K96" s="80"/>
    </row>
    <row r="97" spans="2:11">
      <c r="B97" s="80"/>
      <c r="C97" s="80"/>
      <c r="D97" s="80"/>
      <c r="E97" s="80"/>
      <c r="F97" s="80"/>
      <c r="G97" s="80"/>
      <c r="H97" s="80"/>
      <c r="I97" s="80"/>
      <c r="J97" s="80"/>
      <c r="K97" s="80"/>
    </row>
    <row r="98" spans="2:11">
      <c r="B98" s="80"/>
      <c r="C98" s="80"/>
      <c r="D98" s="80"/>
      <c r="E98" s="80"/>
      <c r="F98" s="80"/>
      <c r="G98" s="80"/>
      <c r="H98" s="80"/>
      <c r="I98" s="80"/>
      <c r="J98" s="80"/>
      <c r="K98" s="80"/>
    </row>
    <row r="99" spans="2:11">
      <c r="B99" s="80"/>
      <c r="C99" s="80"/>
      <c r="D99" s="80"/>
      <c r="E99" s="80"/>
      <c r="F99" s="80"/>
      <c r="G99" s="80"/>
      <c r="H99" s="80"/>
      <c r="I99" s="80"/>
      <c r="J99" s="80"/>
      <c r="K99" s="80"/>
    </row>
    <row r="100" spans="2:11">
      <c r="B100" s="80"/>
      <c r="C100" s="80"/>
      <c r="D100" s="80"/>
      <c r="E100" s="80"/>
      <c r="F100" s="80"/>
      <c r="G100" s="80"/>
      <c r="H100" s="80"/>
      <c r="I100" s="80"/>
      <c r="J100" s="80"/>
      <c r="K100" s="80"/>
    </row>
    <row r="101" spans="2:11">
      <c r="B101" s="80"/>
      <c r="C101" s="80"/>
      <c r="D101" s="80"/>
      <c r="E101" s="80"/>
      <c r="F101" s="80"/>
      <c r="G101" s="80"/>
      <c r="H101" s="80"/>
      <c r="I101" s="80"/>
      <c r="J101" s="80"/>
      <c r="K101" s="80"/>
    </row>
    <row r="102" spans="2:11">
      <c r="B102" s="80"/>
      <c r="C102" s="80"/>
      <c r="D102" s="80"/>
      <c r="E102" s="80"/>
      <c r="F102" s="80"/>
      <c r="G102" s="80"/>
      <c r="H102" s="80"/>
      <c r="I102" s="80"/>
      <c r="J102" s="80"/>
      <c r="K102" s="80"/>
    </row>
    <row r="103" spans="2:11">
      <c r="B103" s="80"/>
      <c r="C103" s="80"/>
      <c r="D103" s="80"/>
      <c r="E103" s="80"/>
      <c r="F103" s="80"/>
      <c r="G103" s="80"/>
      <c r="H103" s="80"/>
      <c r="I103" s="80"/>
      <c r="J103" s="80"/>
      <c r="K103" s="80"/>
    </row>
    <row r="104" spans="2:11">
      <c r="B104" s="80"/>
      <c r="C104" s="80"/>
      <c r="D104" s="80"/>
      <c r="E104" s="80"/>
      <c r="F104" s="80"/>
      <c r="G104" s="80"/>
      <c r="H104" s="80"/>
      <c r="I104" s="80"/>
      <c r="J104" s="80"/>
      <c r="K104" s="80"/>
    </row>
    <row r="105" spans="2:11">
      <c r="B105" s="80"/>
      <c r="C105" s="80"/>
      <c r="D105" s="80"/>
      <c r="E105" s="80"/>
      <c r="F105" s="80"/>
      <c r="G105" s="80"/>
      <c r="H105" s="80"/>
      <c r="I105" s="80"/>
      <c r="J105" s="80"/>
      <c r="K105" s="80"/>
    </row>
    <row r="106" spans="2:11">
      <c r="B106" s="80"/>
      <c r="C106" s="80"/>
      <c r="D106" s="80"/>
      <c r="E106" s="80"/>
      <c r="F106" s="80"/>
      <c r="G106" s="80"/>
      <c r="H106" s="80"/>
      <c r="I106" s="80"/>
      <c r="J106" s="80"/>
      <c r="K106" s="80"/>
    </row>
    <row r="107" spans="2:11">
      <c r="B107" s="80"/>
      <c r="C107" s="80"/>
      <c r="D107" s="80"/>
      <c r="E107" s="80"/>
      <c r="F107" s="80"/>
      <c r="G107" s="80"/>
      <c r="H107" s="80"/>
      <c r="I107" s="80"/>
      <c r="J107" s="80"/>
      <c r="K107" s="80"/>
    </row>
    <row r="108" spans="2:11">
      <c r="B108" s="80"/>
      <c r="C108" s="80"/>
      <c r="D108" s="80"/>
      <c r="E108" s="80"/>
      <c r="F108" s="80"/>
      <c r="G108" s="80"/>
      <c r="H108" s="80"/>
      <c r="I108" s="80"/>
      <c r="J108" s="80"/>
      <c r="K108" s="80"/>
    </row>
    <row r="109" spans="2:11">
      <c r="B109" s="80"/>
      <c r="C109" s="80"/>
      <c r="D109" s="80"/>
      <c r="E109" s="80"/>
      <c r="F109" s="80"/>
      <c r="G109" s="80"/>
      <c r="H109" s="80"/>
      <c r="I109" s="80"/>
      <c r="J109" s="80"/>
      <c r="K109" s="80"/>
    </row>
    <row r="110" spans="2:11">
      <c r="B110" s="80"/>
      <c r="C110" s="80"/>
      <c r="D110" s="80"/>
      <c r="E110" s="80"/>
      <c r="F110" s="80"/>
      <c r="G110" s="80"/>
      <c r="H110" s="80"/>
      <c r="I110" s="80"/>
      <c r="J110" s="80"/>
      <c r="K110" s="80"/>
    </row>
    <row r="111" spans="2:11">
      <c r="B111" s="80"/>
      <c r="C111" s="80"/>
      <c r="D111" s="80"/>
      <c r="E111" s="80"/>
      <c r="F111" s="80"/>
      <c r="G111" s="80"/>
      <c r="H111" s="80"/>
      <c r="I111" s="80"/>
      <c r="J111" s="80"/>
      <c r="K111" s="80"/>
    </row>
    <row r="112" spans="2:11">
      <c r="B112" s="80"/>
      <c r="C112" s="80"/>
      <c r="D112" s="80"/>
      <c r="E112" s="80"/>
      <c r="F112" s="80"/>
      <c r="G112" s="80"/>
      <c r="H112" s="80"/>
      <c r="I112" s="80"/>
      <c r="J112" s="80"/>
      <c r="K112" s="80"/>
    </row>
    <row r="113" spans="2:11">
      <c r="B113" s="80"/>
      <c r="C113" s="80"/>
      <c r="D113" s="80"/>
      <c r="E113" s="80"/>
      <c r="F113" s="80"/>
      <c r="G113" s="80"/>
      <c r="H113" s="80"/>
      <c r="I113" s="80"/>
      <c r="J113" s="80"/>
      <c r="K113" s="80"/>
    </row>
    <row r="114" spans="2:11">
      <c r="B114" s="80"/>
      <c r="C114" s="80"/>
      <c r="D114" s="80"/>
      <c r="E114" s="80"/>
      <c r="F114" s="80"/>
      <c r="G114" s="80"/>
      <c r="H114" s="80"/>
      <c r="I114" s="80"/>
      <c r="J114" s="80"/>
      <c r="K114" s="80"/>
    </row>
    <row r="115" spans="2:11">
      <c r="B115" s="80"/>
      <c r="C115" s="80"/>
      <c r="D115" s="80"/>
      <c r="E115" s="80"/>
      <c r="F115" s="80"/>
      <c r="G115" s="80"/>
      <c r="H115" s="80"/>
      <c r="I115" s="80"/>
      <c r="J115" s="80"/>
      <c r="K115" s="80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167</v>
      </c>
      <c r="C1" s="79" t="s" vm="1">
        <v>237</v>
      </c>
    </row>
    <row r="2" spans="2:81">
      <c r="B2" s="57" t="s">
        <v>166</v>
      </c>
      <c r="C2" s="79" t="s">
        <v>238</v>
      </c>
    </row>
    <row r="3" spans="2:81">
      <c r="B3" s="57" t="s">
        <v>168</v>
      </c>
      <c r="C3" s="79" t="s">
        <v>239</v>
      </c>
      <c r="E3" s="2"/>
    </row>
    <row r="4" spans="2:81">
      <c r="B4" s="57" t="s">
        <v>169</v>
      </c>
      <c r="C4" s="79">
        <v>76</v>
      </c>
    </row>
    <row r="6" spans="2:81" ht="26.25" customHeight="1">
      <c r="B6" s="133" t="s">
        <v>197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81" ht="26.25" customHeight="1">
      <c r="B7" s="133" t="s">
        <v>83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2:81" s="3" customFormat="1" ht="47.25">
      <c r="B8" s="23" t="s">
        <v>104</v>
      </c>
      <c r="C8" s="31" t="s">
        <v>36</v>
      </c>
      <c r="D8" s="14" t="s">
        <v>40</v>
      </c>
      <c r="E8" s="31" t="s">
        <v>15</v>
      </c>
      <c r="F8" s="31" t="s">
        <v>52</v>
      </c>
      <c r="G8" s="31" t="s">
        <v>90</v>
      </c>
      <c r="H8" s="31" t="s">
        <v>18</v>
      </c>
      <c r="I8" s="31" t="s">
        <v>89</v>
      </c>
      <c r="J8" s="31" t="s">
        <v>17</v>
      </c>
      <c r="K8" s="31" t="s">
        <v>19</v>
      </c>
      <c r="L8" s="31" t="s">
        <v>221</v>
      </c>
      <c r="M8" s="31" t="s">
        <v>220</v>
      </c>
      <c r="N8" s="31" t="s">
        <v>48</v>
      </c>
      <c r="O8" s="31" t="s">
        <v>47</v>
      </c>
      <c r="P8" s="31" t="s">
        <v>170</v>
      </c>
      <c r="Q8" s="32" t="s">
        <v>172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228</v>
      </c>
      <c r="M9" s="33"/>
      <c r="N9" s="33" t="s">
        <v>224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101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6" t="s">
        <v>236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</row>
    <row r="13" spans="2:81">
      <c r="B13" s="96" t="s">
        <v>100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  <row r="14" spans="2:81">
      <c r="B14" s="96" t="s">
        <v>219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</row>
    <row r="15" spans="2:81">
      <c r="B15" s="96" t="s">
        <v>227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</row>
    <row r="16" spans="2:81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</row>
    <row r="17" spans="2:17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</row>
    <row r="18" spans="2:17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</row>
    <row r="19" spans="2:17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pans="2:17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</row>
    <row r="21" spans="2:17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</row>
    <row r="22" spans="2:17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</row>
    <row r="23" spans="2:17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2:17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</row>
    <row r="25" spans="2:17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pans="2:17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pans="2:17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pans="2:17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2:17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pans="2:17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2:17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2:17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pans="2:17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2:17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2:17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2:17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pans="2:17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pans="2:17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2:17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2:17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pans="2:17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pans="2:17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pans="2:17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pans="2:17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pans="2:17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pans="2:17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pans="2:17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pans="2:17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pans="2:17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0" spans="2:17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</row>
    <row r="51" spans="2:17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</row>
    <row r="52" spans="2:17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pans="2:17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pans="2:17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</row>
    <row r="55" spans="2:17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</row>
    <row r="56" spans="2:17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</row>
    <row r="57" spans="2:17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pans="2:17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pans="2:17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pans="2:17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pans="2:17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</row>
    <row r="62" spans="2:17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pans="2:17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pans="2:17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  <row r="65" spans="2:17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6" spans="2:17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</row>
    <row r="67" spans="2:17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</row>
    <row r="68" spans="2:17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2:17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</row>
    <row r="70" spans="2:17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2:17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2:17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pans="2:17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  <row r="74" spans="2:17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</row>
    <row r="75" spans="2:17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</row>
    <row r="76" spans="2:17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</row>
    <row r="77" spans="2:17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</row>
    <row r="78" spans="2:17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</row>
    <row r="79" spans="2:17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</row>
    <row r="80" spans="2:17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</row>
    <row r="81" spans="2:17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</row>
    <row r="82" spans="2:17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</row>
    <row r="83" spans="2:17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</row>
    <row r="84" spans="2:17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</row>
    <row r="85" spans="2:17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</row>
    <row r="86" spans="2:17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</row>
    <row r="87" spans="2:17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</row>
    <row r="88" spans="2:17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</row>
    <row r="89" spans="2:17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</row>
    <row r="90" spans="2:17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</row>
    <row r="91" spans="2:17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</row>
    <row r="92" spans="2:17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</row>
    <row r="93" spans="2:17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</row>
    <row r="94" spans="2:17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</row>
    <row r="95" spans="2:17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</row>
    <row r="96" spans="2:17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</row>
    <row r="97" spans="2:17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</row>
    <row r="98" spans="2:17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</row>
    <row r="99" spans="2:17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</row>
    <row r="100" spans="2:17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</row>
    <row r="101" spans="2:17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</row>
    <row r="102" spans="2:17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</row>
    <row r="103" spans="2:17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</row>
    <row r="104" spans="2:17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</row>
    <row r="105" spans="2:17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</row>
    <row r="106" spans="2:17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</row>
    <row r="107" spans="2:17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</row>
    <row r="108" spans="2:17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</row>
    <row r="109" spans="2:17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</row>
    <row r="110" spans="2:17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167</v>
      </c>
      <c r="C1" s="79" t="s" vm="1">
        <v>237</v>
      </c>
    </row>
    <row r="2" spans="2:72">
      <c r="B2" s="57" t="s">
        <v>166</v>
      </c>
      <c r="C2" s="79" t="s">
        <v>238</v>
      </c>
    </row>
    <row r="3" spans="2:72">
      <c r="B3" s="57" t="s">
        <v>168</v>
      </c>
      <c r="C3" s="79" t="s">
        <v>239</v>
      </c>
    </row>
    <row r="4" spans="2:72">
      <c r="B4" s="57" t="s">
        <v>169</v>
      </c>
      <c r="C4" s="79">
        <v>76</v>
      </c>
    </row>
    <row r="6" spans="2:72" ht="26.25" customHeight="1">
      <c r="B6" s="133" t="s">
        <v>198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72" ht="26.25" customHeight="1">
      <c r="B7" s="133" t="s">
        <v>74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5"/>
    </row>
    <row r="8" spans="2:72" s="3" customFormat="1" ht="78.75">
      <c r="B8" s="23" t="s">
        <v>104</v>
      </c>
      <c r="C8" s="31" t="s">
        <v>36</v>
      </c>
      <c r="D8" s="31" t="s">
        <v>15</v>
      </c>
      <c r="E8" s="31" t="s">
        <v>52</v>
      </c>
      <c r="F8" s="31" t="s">
        <v>90</v>
      </c>
      <c r="G8" s="31" t="s">
        <v>18</v>
      </c>
      <c r="H8" s="31" t="s">
        <v>89</v>
      </c>
      <c r="I8" s="31" t="s">
        <v>17</v>
      </c>
      <c r="J8" s="31" t="s">
        <v>19</v>
      </c>
      <c r="K8" s="31" t="s">
        <v>221</v>
      </c>
      <c r="L8" s="31" t="s">
        <v>220</v>
      </c>
      <c r="M8" s="31" t="s">
        <v>98</v>
      </c>
      <c r="N8" s="31" t="s">
        <v>47</v>
      </c>
      <c r="O8" s="31" t="s">
        <v>170</v>
      </c>
      <c r="P8" s="32" t="s">
        <v>172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228</v>
      </c>
      <c r="L9" s="33"/>
      <c r="M9" s="33" t="s">
        <v>224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6" t="s">
        <v>100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2:72">
      <c r="B13" s="96" t="s">
        <v>219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2:72">
      <c r="B14" s="96" t="s">
        <v>227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2:7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</row>
    <row r="16" spans="2:7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</row>
    <row r="17" spans="2:16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</row>
    <row r="18" spans="2:16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2:16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2:16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2:16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2:16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2:16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2:16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2:16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2:16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</row>
    <row r="27" spans="2:16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2:16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2:16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2:16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2:16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2:16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2:16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</row>
    <row r="34" spans="2:16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</row>
    <row r="35" spans="2:16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</row>
    <row r="36" spans="2:16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</row>
    <row r="37" spans="2:16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2:16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2:16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2:16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2:16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2:16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</row>
    <row r="43" spans="2:16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2:16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2:16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</row>
    <row r="46" spans="2:16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</row>
    <row r="47" spans="2:16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</row>
    <row r="48" spans="2:16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</row>
    <row r="49" spans="2:16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</row>
    <row r="50" spans="2:16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</row>
    <row r="51" spans="2:16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</row>
    <row r="52" spans="2:16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</row>
    <row r="53" spans="2:16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</row>
    <row r="54" spans="2:16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</row>
    <row r="55" spans="2:16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2:16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2:16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  <row r="58" spans="2:16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</row>
    <row r="59" spans="2:16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</row>
    <row r="60" spans="2:16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</row>
    <row r="61" spans="2:16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</row>
    <row r="62" spans="2:16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</row>
    <row r="63" spans="2:16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</row>
    <row r="64" spans="2:16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</row>
    <row r="65" spans="2:16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</row>
    <row r="66" spans="2:16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6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6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2:16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2:16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2:16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</row>
    <row r="72" spans="2:16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2:16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2:16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2:16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2:16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  <row r="77" spans="2:16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</row>
    <row r="78" spans="2:16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</row>
    <row r="79" spans="2:16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</row>
    <row r="80" spans="2:16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</row>
    <row r="81" spans="2:16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</row>
    <row r="82" spans="2:16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</row>
    <row r="83" spans="2:16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</row>
    <row r="84" spans="2:16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</row>
    <row r="85" spans="2:16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</row>
    <row r="86" spans="2:16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</row>
    <row r="87" spans="2:16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</row>
    <row r="88" spans="2:16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</row>
    <row r="89" spans="2:16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</row>
    <row r="90" spans="2:16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pans="2:16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</row>
    <row r="92" spans="2:16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pans="2:16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</row>
    <row r="94" spans="2:16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</row>
    <row r="95" spans="2:16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</row>
    <row r="96" spans="2:16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</row>
    <row r="97" spans="2:16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</row>
    <row r="98" spans="2:16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</row>
    <row r="99" spans="2:16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</row>
    <row r="100" spans="2:16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</row>
    <row r="101" spans="2:16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</row>
    <row r="102" spans="2:16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</row>
    <row r="103" spans="2:16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</row>
    <row r="104" spans="2:16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</row>
    <row r="105" spans="2:16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</row>
    <row r="106" spans="2:16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</row>
    <row r="107" spans="2:16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</row>
    <row r="108" spans="2:16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</row>
    <row r="109" spans="2:16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</row>
    <row r="110" spans="2:16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167</v>
      </c>
      <c r="C1" s="79" t="s" vm="1">
        <v>237</v>
      </c>
    </row>
    <row r="2" spans="2:65">
      <c r="B2" s="57" t="s">
        <v>166</v>
      </c>
      <c r="C2" s="79" t="s">
        <v>238</v>
      </c>
    </row>
    <row r="3" spans="2:65">
      <c r="B3" s="57" t="s">
        <v>168</v>
      </c>
      <c r="C3" s="79" t="s">
        <v>239</v>
      </c>
    </row>
    <row r="4" spans="2:65">
      <c r="B4" s="57" t="s">
        <v>169</v>
      </c>
      <c r="C4" s="79">
        <v>76</v>
      </c>
    </row>
    <row r="6" spans="2:65" ht="26.25" customHeight="1">
      <c r="B6" s="133" t="s">
        <v>198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</row>
    <row r="7" spans="2:65" ht="26.25" customHeight="1">
      <c r="B7" s="133" t="s">
        <v>75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</row>
    <row r="8" spans="2:65" s="3" customFormat="1" ht="78.75">
      <c r="B8" s="23" t="s">
        <v>104</v>
      </c>
      <c r="C8" s="31" t="s">
        <v>36</v>
      </c>
      <c r="D8" s="31" t="s">
        <v>106</v>
      </c>
      <c r="E8" s="31" t="s">
        <v>105</v>
      </c>
      <c r="F8" s="31" t="s">
        <v>51</v>
      </c>
      <c r="G8" s="31" t="s">
        <v>15</v>
      </c>
      <c r="H8" s="31" t="s">
        <v>52</v>
      </c>
      <c r="I8" s="31" t="s">
        <v>90</v>
      </c>
      <c r="J8" s="31" t="s">
        <v>18</v>
      </c>
      <c r="K8" s="31" t="s">
        <v>89</v>
      </c>
      <c r="L8" s="31" t="s">
        <v>17</v>
      </c>
      <c r="M8" s="72" t="s">
        <v>19</v>
      </c>
      <c r="N8" s="31" t="s">
        <v>221</v>
      </c>
      <c r="O8" s="31" t="s">
        <v>220</v>
      </c>
      <c r="P8" s="31" t="s">
        <v>98</v>
      </c>
      <c r="Q8" s="31" t="s">
        <v>47</v>
      </c>
      <c r="R8" s="31" t="s">
        <v>170</v>
      </c>
      <c r="S8" s="32" t="s">
        <v>172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228</v>
      </c>
      <c r="O9" s="33"/>
      <c r="P9" s="33" t="s">
        <v>224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101</v>
      </c>
      <c r="R10" s="21" t="s">
        <v>102</v>
      </c>
      <c r="S10" s="21" t="s">
        <v>173</v>
      </c>
      <c r="T10" s="5"/>
      <c r="BJ10" s="1"/>
    </row>
    <row r="11" spans="2:65" s="4" customFormat="1" ht="18" customHeight="1"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5"/>
      <c r="BJ11" s="1"/>
      <c r="BM11" s="1"/>
    </row>
    <row r="12" spans="2:65" ht="20.25" customHeight="1">
      <c r="B12" s="96" t="s">
        <v>236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</row>
    <row r="13" spans="2:65">
      <c r="B13" s="96" t="s">
        <v>100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</row>
    <row r="14" spans="2:65">
      <c r="B14" s="96" t="s">
        <v>219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2:65">
      <c r="B15" s="96" t="s">
        <v>227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spans="2:65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</row>
    <row r="17" spans="2:19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2:19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</row>
    <row r="19" spans="2:19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</row>
    <row r="20" spans="2:19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</row>
    <row r="21" spans="2:19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</row>
    <row r="22" spans="2:19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</row>
    <row r="23" spans="2:19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</row>
    <row r="24" spans="2:19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</row>
    <row r="25" spans="2:19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</row>
    <row r="26" spans="2:19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</row>
    <row r="27" spans="2:19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</row>
    <row r="28" spans="2:19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</row>
    <row r="29" spans="2:19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</row>
    <row r="30" spans="2:19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</row>
    <row r="31" spans="2:19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</row>
    <row r="32" spans="2:19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</row>
    <row r="33" spans="2:19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</row>
    <row r="34" spans="2:19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</row>
    <row r="35" spans="2:19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</row>
    <row r="36" spans="2:19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</row>
    <row r="37" spans="2:19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</row>
    <row r="38" spans="2:19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</row>
    <row r="39" spans="2:19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</row>
    <row r="40" spans="2:19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</row>
    <row r="41" spans="2:19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</row>
    <row r="42" spans="2:19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</row>
    <row r="43" spans="2:19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</row>
    <row r="44" spans="2:19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</row>
    <row r="45" spans="2:19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</row>
    <row r="46" spans="2:19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</row>
    <row r="47" spans="2:19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</row>
    <row r="48" spans="2:19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</row>
    <row r="49" spans="2:19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</row>
    <row r="50" spans="2:19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</row>
    <row r="51" spans="2:19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</row>
    <row r="52" spans="2:19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</row>
    <row r="53" spans="2:19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</row>
    <row r="54" spans="2:19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</row>
    <row r="55" spans="2:19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</row>
    <row r="56" spans="2:19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</row>
    <row r="57" spans="2:19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</row>
    <row r="58" spans="2:19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</row>
    <row r="59" spans="2:19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</row>
    <row r="60" spans="2:19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</row>
    <row r="61" spans="2:19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</row>
    <row r="62" spans="2:19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</row>
    <row r="63" spans="2:19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</row>
    <row r="64" spans="2:19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</row>
    <row r="65" spans="2:19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</row>
    <row r="66" spans="2:19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</row>
    <row r="67" spans="2:19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</row>
    <row r="68" spans="2:19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</row>
    <row r="69" spans="2:19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</row>
    <row r="70" spans="2:19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</row>
    <row r="71" spans="2:19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</row>
    <row r="72" spans="2:19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</row>
    <row r="73" spans="2:19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</row>
    <row r="74" spans="2:19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</row>
    <row r="75" spans="2:19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</row>
    <row r="76" spans="2:19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</row>
    <row r="77" spans="2:19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</row>
    <row r="78" spans="2:19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</row>
    <row r="79" spans="2:19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</row>
    <row r="80" spans="2:19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</row>
    <row r="81" spans="2:19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</row>
    <row r="82" spans="2:19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</row>
    <row r="83" spans="2:19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</row>
    <row r="84" spans="2:19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</row>
    <row r="85" spans="2:19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</row>
    <row r="86" spans="2:19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</row>
    <row r="87" spans="2:19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</row>
    <row r="88" spans="2:19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</row>
    <row r="89" spans="2:19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</row>
    <row r="90" spans="2:19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</row>
    <row r="91" spans="2:19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</row>
    <row r="92" spans="2:19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</row>
    <row r="93" spans="2:19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</row>
    <row r="94" spans="2:19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</row>
    <row r="95" spans="2:19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</row>
    <row r="96" spans="2:19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</row>
    <row r="97" spans="2:19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</row>
    <row r="98" spans="2:19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</row>
    <row r="99" spans="2:19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</row>
    <row r="100" spans="2:19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</row>
    <row r="101" spans="2:19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</row>
    <row r="102" spans="2:19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</row>
    <row r="103" spans="2:19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</row>
    <row r="104" spans="2:19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</row>
    <row r="105" spans="2:19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</row>
    <row r="106" spans="2:19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</row>
    <row r="107" spans="2:19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</row>
    <row r="108" spans="2:19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</row>
    <row r="109" spans="2:19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</row>
    <row r="110" spans="2:19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167</v>
      </c>
      <c r="C1" s="79" t="s" vm="1">
        <v>237</v>
      </c>
    </row>
    <row r="2" spans="2:81">
      <c r="B2" s="57" t="s">
        <v>166</v>
      </c>
      <c r="C2" s="79" t="s">
        <v>238</v>
      </c>
    </row>
    <row r="3" spans="2:81">
      <c r="B3" s="57" t="s">
        <v>168</v>
      </c>
      <c r="C3" s="79" t="s">
        <v>239</v>
      </c>
    </row>
    <row r="4" spans="2:81">
      <c r="B4" s="57" t="s">
        <v>169</v>
      </c>
      <c r="C4" s="79">
        <v>76</v>
      </c>
    </row>
    <row r="6" spans="2:81" ht="26.25" customHeight="1">
      <c r="B6" s="133" t="s">
        <v>198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</row>
    <row r="7" spans="2:81" ht="26.25" customHeight="1">
      <c r="B7" s="133" t="s">
        <v>76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</row>
    <row r="8" spans="2:81" s="3" customFormat="1" ht="78.75">
      <c r="B8" s="23" t="s">
        <v>104</v>
      </c>
      <c r="C8" s="31" t="s">
        <v>36</v>
      </c>
      <c r="D8" s="31" t="s">
        <v>106</v>
      </c>
      <c r="E8" s="31" t="s">
        <v>105</v>
      </c>
      <c r="F8" s="31" t="s">
        <v>51</v>
      </c>
      <c r="G8" s="31" t="s">
        <v>15</v>
      </c>
      <c r="H8" s="31" t="s">
        <v>52</v>
      </c>
      <c r="I8" s="31" t="s">
        <v>90</v>
      </c>
      <c r="J8" s="31" t="s">
        <v>18</v>
      </c>
      <c r="K8" s="31" t="s">
        <v>89</v>
      </c>
      <c r="L8" s="31" t="s">
        <v>17</v>
      </c>
      <c r="M8" s="72" t="s">
        <v>19</v>
      </c>
      <c r="N8" s="72" t="s">
        <v>221</v>
      </c>
      <c r="O8" s="31" t="s">
        <v>220</v>
      </c>
      <c r="P8" s="31" t="s">
        <v>98</v>
      </c>
      <c r="Q8" s="31" t="s">
        <v>47</v>
      </c>
      <c r="R8" s="31" t="s">
        <v>170</v>
      </c>
      <c r="S8" s="32" t="s">
        <v>172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228</v>
      </c>
      <c r="O9" s="33"/>
      <c r="P9" s="33" t="s">
        <v>224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101</v>
      </c>
      <c r="R10" s="21" t="s">
        <v>102</v>
      </c>
      <c r="S10" s="21" t="s">
        <v>173</v>
      </c>
      <c r="T10" s="5"/>
      <c r="BZ10" s="1"/>
    </row>
    <row r="11" spans="2:81" s="4" customFormat="1" ht="18" customHeight="1"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5"/>
      <c r="BZ11" s="1"/>
      <c r="CC11" s="1"/>
    </row>
    <row r="12" spans="2:81" ht="17.25" customHeight="1">
      <c r="B12" s="96" t="s">
        <v>236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</row>
    <row r="13" spans="2:81">
      <c r="B13" s="96" t="s">
        <v>100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</row>
    <row r="14" spans="2:81">
      <c r="B14" s="96" t="s">
        <v>219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2:81">
      <c r="B15" s="96" t="s">
        <v>227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spans="2:81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</row>
    <row r="17" spans="2:19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2:19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</row>
    <row r="19" spans="2:19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</row>
    <row r="20" spans="2:19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</row>
    <row r="21" spans="2:19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</row>
    <row r="22" spans="2:19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</row>
    <row r="23" spans="2:19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</row>
    <row r="24" spans="2:19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</row>
    <row r="25" spans="2:19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</row>
    <row r="26" spans="2:19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</row>
    <row r="27" spans="2:19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</row>
    <row r="28" spans="2:19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</row>
    <row r="29" spans="2:19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</row>
    <row r="30" spans="2:19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</row>
    <row r="31" spans="2:19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</row>
    <row r="32" spans="2:19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</row>
    <row r="33" spans="2:19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</row>
    <row r="34" spans="2:19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</row>
    <row r="35" spans="2:19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</row>
    <row r="36" spans="2:19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</row>
    <row r="37" spans="2:19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</row>
    <row r="38" spans="2:19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</row>
    <row r="39" spans="2:19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</row>
    <row r="40" spans="2:19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</row>
    <row r="41" spans="2:19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</row>
    <row r="42" spans="2:19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</row>
    <row r="43" spans="2:19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</row>
    <row r="44" spans="2:19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</row>
    <row r="45" spans="2:19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</row>
    <row r="46" spans="2:19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</row>
    <row r="47" spans="2:19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</row>
    <row r="48" spans="2:19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</row>
    <row r="49" spans="2:19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</row>
    <row r="50" spans="2:19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</row>
    <row r="51" spans="2:19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</row>
    <row r="52" spans="2:19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</row>
    <row r="53" spans="2:19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</row>
    <row r="54" spans="2:19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</row>
    <row r="55" spans="2:19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</row>
    <row r="56" spans="2:19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</row>
    <row r="57" spans="2:19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</row>
    <row r="58" spans="2:19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</row>
    <row r="59" spans="2:19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</row>
    <row r="60" spans="2:19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</row>
    <row r="61" spans="2:19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</row>
    <row r="62" spans="2:19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</row>
    <row r="63" spans="2:19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</row>
    <row r="64" spans="2:19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</row>
    <row r="65" spans="2:19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</row>
    <row r="66" spans="2:19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</row>
    <row r="67" spans="2:19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</row>
    <row r="68" spans="2:19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</row>
    <row r="69" spans="2:19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</row>
    <row r="70" spans="2:19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</row>
    <row r="71" spans="2:19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</row>
    <row r="72" spans="2:19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</row>
    <row r="73" spans="2:19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</row>
    <row r="74" spans="2:19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</row>
    <row r="75" spans="2:19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</row>
    <row r="76" spans="2:19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</row>
    <row r="77" spans="2:19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</row>
    <row r="78" spans="2:19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</row>
    <row r="79" spans="2:19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</row>
    <row r="80" spans="2:19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</row>
    <row r="81" spans="2:19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</row>
    <row r="82" spans="2:19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</row>
    <row r="83" spans="2:19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</row>
    <row r="84" spans="2:19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</row>
    <row r="85" spans="2:19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</row>
    <row r="86" spans="2:19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</row>
    <row r="87" spans="2:19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</row>
    <row r="88" spans="2:19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</row>
    <row r="89" spans="2:19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</row>
    <row r="90" spans="2:19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</row>
    <row r="91" spans="2:19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</row>
    <row r="92" spans="2:19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</row>
    <row r="93" spans="2:19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</row>
    <row r="94" spans="2:19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</row>
    <row r="95" spans="2:19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</row>
    <row r="96" spans="2:19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</row>
    <row r="97" spans="2:19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</row>
    <row r="98" spans="2:19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</row>
    <row r="99" spans="2:19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</row>
    <row r="100" spans="2:19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</row>
    <row r="101" spans="2:19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</row>
    <row r="102" spans="2:19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</row>
    <row r="103" spans="2:19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</row>
    <row r="104" spans="2:19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</row>
    <row r="105" spans="2:19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</row>
    <row r="106" spans="2:19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</row>
    <row r="107" spans="2:19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</row>
    <row r="108" spans="2:19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</row>
    <row r="109" spans="2:19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</row>
    <row r="110" spans="2:19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167</v>
      </c>
      <c r="C1" s="79" t="s" vm="1">
        <v>237</v>
      </c>
    </row>
    <row r="2" spans="2:98">
      <c r="B2" s="57" t="s">
        <v>166</v>
      </c>
      <c r="C2" s="79" t="s">
        <v>238</v>
      </c>
    </row>
    <row r="3" spans="2:98">
      <c r="B3" s="57" t="s">
        <v>168</v>
      </c>
      <c r="C3" s="79" t="s">
        <v>239</v>
      </c>
    </row>
    <row r="4" spans="2:98">
      <c r="B4" s="57" t="s">
        <v>169</v>
      </c>
      <c r="C4" s="79">
        <v>76</v>
      </c>
    </row>
    <row r="6" spans="2:98" ht="26.25" customHeight="1">
      <c r="B6" s="133" t="s">
        <v>198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2:98" ht="26.25" customHeight="1">
      <c r="B7" s="133" t="s">
        <v>77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2:98" s="3" customFormat="1" ht="78.75">
      <c r="B8" s="23" t="s">
        <v>104</v>
      </c>
      <c r="C8" s="31" t="s">
        <v>36</v>
      </c>
      <c r="D8" s="31" t="s">
        <v>106</v>
      </c>
      <c r="E8" s="31" t="s">
        <v>105</v>
      </c>
      <c r="F8" s="31" t="s">
        <v>51</v>
      </c>
      <c r="G8" s="31" t="s">
        <v>89</v>
      </c>
      <c r="H8" s="31" t="s">
        <v>221</v>
      </c>
      <c r="I8" s="31" t="s">
        <v>220</v>
      </c>
      <c r="J8" s="31" t="s">
        <v>98</v>
      </c>
      <c r="K8" s="31" t="s">
        <v>47</v>
      </c>
      <c r="L8" s="31" t="s">
        <v>170</v>
      </c>
      <c r="M8" s="32" t="s">
        <v>172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228</v>
      </c>
      <c r="I9" s="33"/>
      <c r="J9" s="33" t="s">
        <v>224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6" t="s">
        <v>236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2:98">
      <c r="B13" s="96" t="s">
        <v>100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</row>
    <row r="14" spans="2:98">
      <c r="B14" s="96" t="s">
        <v>219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2:98">
      <c r="B15" s="96" t="s">
        <v>227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2:98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</row>
    <row r="17" spans="2:13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</row>
    <row r="18" spans="2:13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2:13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2:13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2:13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2:13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2:13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2:13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2:13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2:13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2:13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2:13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2:13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</row>
    <row r="30" spans="2:13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2:13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2" spans="2:13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2:13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  <row r="34" spans="2:13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</row>
    <row r="35" spans="2:13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</row>
    <row r="36" spans="2:13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2:13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</row>
    <row r="38" spans="2:13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</row>
    <row r="39" spans="2:13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</row>
    <row r="40" spans="2:13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2:13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2:13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2:13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2:13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2:13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2:13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7" spans="2:13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</row>
    <row r="48" spans="2:13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</row>
    <row r="49" spans="2:13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</row>
    <row r="50" spans="2:13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</row>
    <row r="51" spans="2:13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</row>
    <row r="52" spans="2:13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</row>
    <row r="53" spans="2:13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</row>
    <row r="54" spans="2:13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</row>
    <row r="55" spans="2:13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</row>
    <row r="56" spans="2:13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</row>
    <row r="57" spans="2:13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</row>
    <row r="58" spans="2:13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</row>
    <row r="59" spans="2:13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</row>
    <row r="60" spans="2:13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</row>
    <row r="61" spans="2:13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</row>
    <row r="62" spans="2:13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</row>
    <row r="63" spans="2:13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</row>
    <row r="64" spans="2:13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</row>
    <row r="65" spans="2:13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</row>
    <row r="66" spans="2:13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</row>
    <row r="67" spans="2:13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</row>
    <row r="68" spans="2:13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</row>
    <row r="69" spans="2:13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</row>
    <row r="70" spans="2:13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</row>
    <row r="71" spans="2:13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</row>
    <row r="72" spans="2:13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</row>
    <row r="73" spans="2:13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</row>
    <row r="74" spans="2:13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</row>
    <row r="75" spans="2:13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</row>
    <row r="76" spans="2:13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</row>
    <row r="77" spans="2:13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</row>
    <row r="78" spans="2:13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</row>
    <row r="79" spans="2:13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</row>
    <row r="80" spans="2:13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</row>
    <row r="81" spans="2:13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</row>
    <row r="82" spans="2:13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3" spans="2:13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</row>
    <row r="84" spans="2:1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</row>
    <row r="85" spans="2:13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</row>
    <row r="86" spans="2:13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</row>
    <row r="87" spans="2:13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</row>
    <row r="88" spans="2:13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</row>
    <row r="89" spans="2:13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</row>
    <row r="90" spans="2:13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</row>
    <row r="91" spans="2:13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</row>
    <row r="92" spans="2:13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</row>
    <row r="93" spans="2:13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</row>
    <row r="94" spans="2:13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</row>
    <row r="95" spans="2:13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</row>
    <row r="96" spans="2:13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</row>
    <row r="97" spans="2:13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</row>
    <row r="98" spans="2:13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</row>
    <row r="99" spans="2:13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</row>
    <row r="100" spans="2:13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</row>
    <row r="101" spans="2:13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</row>
    <row r="102" spans="2:13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</row>
    <row r="103" spans="2:13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</row>
    <row r="104" spans="2:13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</row>
    <row r="105" spans="2:13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</row>
    <row r="106" spans="2:13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</row>
    <row r="107" spans="2:13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</row>
    <row r="108" spans="2:13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</row>
    <row r="109" spans="2:1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</row>
    <row r="110" spans="2:13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167</v>
      </c>
      <c r="C1" s="79" t="s" vm="1">
        <v>237</v>
      </c>
    </row>
    <row r="2" spans="2:55">
      <c r="B2" s="57" t="s">
        <v>166</v>
      </c>
      <c r="C2" s="79" t="s">
        <v>238</v>
      </c>
    </row>
    <row r="3" spans="2:55">
      <c r="B3" s="57" t="s">
        <v>168</v>
      </c>
      <c r="C3" s="79" t="s">
        <v>239</v>
      </c>
    </row>
    <row r="4" spans="2:55">
      <c r="B4" s="57" t="s">
        <v>169</v>
      </c>
      <c r="C4" s="79">
        <v>76</v>
      </c>
    </row>
    <row r="6" spans="2:55" ht="26.25" customHeight="1">
      <c r="B6" s="133" t="s">
        <v>198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55" ht="26.25" customHeight="1">
      <c r="B7" s="133" t="s">
        <v>84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55" s="3" customFormat="1" ht="78.75">
      <c r="B8" s="23" t="s">
        <v>104</v>
      </c>
      <c r="C8" s="31" t="s">
        <v>36</v>
      </c>
      <c r="D8" s="31" t="s">
        <v>89</v>
      </c>
      <c r="E8" s="31" t="s">
        <v>90</v>
      </c>
      <c r="F8" s="31" t="s">
        <v>221</v>
      </c>
      <c r="G8" s="31" t="s">
        <v>220</v>
      </c>
      <c r="H8" s="31" t="s">
        <v>98</v>
      </c>
      <c r="I8" s="31" t="s">
        <v>47</v>
      </c>
      <c r="J8" s="31" t="s">
        <v>170</v>
      </c>
      <c r="K8" s="32" t="s">
        <v>172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228</v>
      </c>
      <c r="G9" s="33"/>
      <c r="H9" s="33" t="s">
        <v>224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6" t="s">
        <v>100</v>
      </c>
      <c r="C12" s="80"/>
      <c r="D12" s="80"/>
      <c r="E12" s="80"/>
      <c r="F12" s="80"/>
      <c r="G12" s="80"/>
      <c r="H12" s="80"/>
      <c r="I12" s="80"/>
      <c r="J12" s="80"/>
      <c r="K12" s="80"/>
      <c r="V12" s="1"/>
    </row>
    <row r="13" spans="2:55">
      <c r="B13" s="96" t="s">
        <v>219</v>
      </c>
      <c r="C13" s="80"/>
      <c r="D13" s="80"/>
      <c r="E13" s="80"/>
      <c r="F13" s="80"/>
      <c r="G13" s="80"/>
      <c r="H13" s="80"/>
      <c r="I13" s="80"/>
      <c r="J13" s="80"/>
      <c r="K13" s="80"/>
      <c r="V13" s="1"/>
    </row>
    <row r="14" spans="2:55">
      <c r="B14" s="96" t="s">
        <v>227</v>
      </c>
      <c r="C14" s="80"/>
      <c r="D14" s="80"/>
      <c r="E14" s="80"/>
      <c r="F14" s="80"/>
      <c r="G14" s="80"/>
      <c r="H14" s="80"/>
      <c r="I14" s="80"/>
      <c r="J14" s="80"/>
      <c r="K14" s="80"/>
      <c r="V14" s="1"/>
    </row>
    <row r="15" spans="2:55">
      <c r="B15" s="80"/>
      <c r="C15" s="80"/>
      <c r="D15" s="80"/>
      <c r="E15" s="80"/>
      <c r="F15" s="80"/>
      <c r="G15" s="80"/>
      <c r="H15" s="80"/>
      <c r="I15" s="80"/>
      <c r="J15" s="80"/>
      <c r="K15" s="80"/>
      <c r="V15" s="1"/>
    </row>
    <row r="16" spans="2:55">
      <c r="B16" s="80"/>
      <c r="C16" s="80"/>
      <c r="D16" s="80"/>
      <c r="E16" s="80"/>
      <c r="F16" s="80"/>
      <c r="G16" s="80"/>
      <c r="H16" s="80"/>
      <c r="I16" s="80"/>
      <c r="J16" s="80"/>
      <c r="K16" s="80"/>
      <c r="V16" s="1"/>
    </row>
    <row r="17" spans="2:22">
      <c r="B17" s="80"/>
      <c r="C17" s="80"/>
      <c r="D17" s="80"/>
      <c r="E17" s="80"/>
      <c r="F17" s="80"/>
      <c r="G17" s="80"/>
      <c r="H17" s="80"/>
      <c r="I17" s="80"/>
      <c r="J17" s="80"/>
      <c r="K17" s="80"/>
      <c r="V17" s="1"/>
    </row>
    <row r="18" spans="2:22">
      <c r="B18" s="80"/>
      <c r="C18" s="80"/>
      <c r="D18" s="80"/>
      <c r="E18" s="80"/>
      <c r="F18" s="80"/>
      <c r="G18" s="80"/>
      <c r="H18" s="80"/>
      <c r="I18" s="80"/>
      <c r="J18" s="80"/>
      <c r="K18" s="80"/>
      <c r="V18" s="1"/>
    </row>
    <row r="19" spans="2:22">
      <c r="B19" s="80"/>
      <c r="C19" s="80"/>
      <c r="D19" s="80"/>
      <c r="E19" s="80"/>
      <c r="F19" s="80"/>
      <c r="G19" s="80"/>
      <c r="H19" s="80"/>
      <c r="I19" s="80"/>
      <c r="J19" s="80"/>
      <c r="K19" s="80"/>
      <c r="V19" s="1"/>
    </row>
    <row r="20" spans="2:22">
      <c r="B20" s="80"/>
      <c r="C20" s="80"/>
      <c r="D20" s="80"/>
      <c r="E20" s="80"/>
      <c r="F20" s="80"/>
      <c r="G20" s="80"/>
      <c r="H20" s="80"/>
      <c r="I20" s="80"/>
      <c r="J20" s="80"/>
      <c r="K20" s="80"/>
      <c r="V20" s="1"/>
    </row>
    <row r="21" spans="2:22">
      <c r="B21" s="80"/>
      <c r="C21" s="80"/>
      <c r="D21" s="80"/>
      <c r="E21" s="80"/>
      <c r="F21" s="80"/>
      <c r="G21" s="80"/>
      <c r="H21" s="80"/>
      <c r="I21" s="80"/>
      <c r="J21" s="80"/>
      <c r="K21" s="80"/>
      <c r="V21" s="1"/>
    </row>
    <row r="22" spans="2:22" ht="16.5" customHeight="1">
      <c r="B22" s="80"/>
      <c r="C22" s="80"/>
      <c r="D22" s="80"/>
      <c r="E22" s="80"/>
      <c r="F22" s="80"/>
      <c r="G22" s="80"/>
      <c r="H22" s="80"/>
      <c r="I22" s="80"/>
      <c r="J22" s="80"/>
      <c r="K22" s="80"/>
      <c r="V22" s="1"/>
    </row>
    <row r="23" spans="2:22" ht="16.5" customHeight="1">
      <c r="B23" s="80"/>
      <c r="C23" s="80"/>
      <c r="D23" s="80"/>
      <c r="E23" s="80"/>
      <c r="F23" s="80"/>
      <c r="G23" s="80"/>
      <c r="H23" s="80"/>
      <c r="I23" s="80"/>
      <c r="J23" s="80"/>
      <c r="K23" s="80"/>
      <c r="V23" s="1"/>
    </row>
    <row r="24" spans="2:22" ht="16.5" customHeight="1">
      <c r="B24" s="80"/>
      <c r="C24" s="80"/>
      <c r="D24" s="80"/>
      <c r="E24" s="80"/>
      <c r="F24" s="80"/>
      <c r="G24" s="80"/>
      <c r="H24" s="80"/>
      <c r="I24" s="80"/>
      <c r="J24" s="80"/>
      <c r="K24" s="80"/>
      <c r="V24" s="1"/>
    </row>
    <row r="25" spans="2:22">
      <c r="B25" s="80"/>
      <c r="C25" s="80"/>
      <c r="D25" s="80"/>
      <c r="E25" s="80"/>
      <c r="F25" s="80"/>
      <c r="G25" s="80"/>
      <c r="H25" s="80"/>
      <c r="I25" s="80"/>
      <c r="J25" s="80"/>
      <c r="K25" s="80"/>
      <c r="V25" s="1"/>
    </row>
    <row r="26" spans="2:22">
      <c r="B26" s="80"/>
      <c r="C26" s="80"/>
      <c r="D26" s="80"/>
      <c r="E26" s="80"/>
      <c r="F26" s="80"/>
      <c r="G26" s="80"/>
      <c r="H26" s="80"/>
      <c r="I26" s="80"/>
      <c r="J26" s="80"/>
      <c r="K26" s="80"/>
      <c r="V26" s="1"/>
    </row>
    <row r="27" spans="2:22">
      <c r="B27" s="80"/>
      <c r="C27" s="80"/>
      <c r="D27" s="80"/>
      <c r="E27" s="80"/>
      <c r="F27" s="80"/>
      <c r="G27" s="80"/>
      <c r="H27" s="80"/>
      <c r="I27" s="80"/>
      <c r="J27" s="80"/>
      <c r="K27" s="80"/>
      <c r="V27" s="1"/>
    </row>
    <row r="28" spans="2:22">
      <c r="B28" s="80"/>
      <c r="C28" s="80"/>
      <c r="D28" s="80"/>
      <c r="E28" s="80"/>
      <c r="F28" s="80"/>
      <c r="G28" s="80"/>
      <c r="H28" s="80"/>
      <c r="I28" s="80"/>
      <c r="J28" s="80"/>
      <c r="K28" s="80"/>
      <c r="V28" s="1"/>
    </row>
    <row r="29" spans="2:22">
      <c r="B29" s="80"/>
      <c r="C29" s="80"/>
      <c r="D29" s="80"/>
      <c r="E29" s="80"/>
      <c r="F29" s="80"/>
      <c r="G29" s="80"/>
      <c r="H29" s="80"/>
      <c r="I29" s="80"/>
      <c r="J29" s="80"/>
      <c r="K29" s="80"/>
      <c r="V29" s="1"/>
    </row>
    <row r="30" spans="2:22">
      <c r="B30" s="80"/>
      <c r="C30" s="80"/>
      <c r="D30" s="80"/>
      <c r="E30" s="80"/>
      <c r="F30" s="80"/>
      <c r="G30" s="80"/>
      <c r="H30" s="80"/>
      <c r="I30" s="80"/>
      <c r="J30" s="80"/>
      <c r="K30" s="80"/>
      <c r="V30" s="1"/>
    </row>
    <row r="31" spans="2:22">
      <c r="B31" s="80"/>
      <c r="C31" s="80"/>
      <c r="D31" s="80"/>
      <c r="E31" s="80"/>
      <c r="F31" s="80"/>
      <c r="G31" s="80"/>
      <c r="H31" s="80"/>
      <c r="I31" s="80"/>
      <c r="J31" s="80"/>
      <c r="K31" s="80"/>
      <c r="V31" s="1"/>
    </row>
    <row r="32" spans="2:22">
      <c r="B32" s="80"/>
      <c r="C32" s="80"/>
      <c r="D32" s="80"/>
      <c r="E32" s="80"/>
      <c r="F32" s="80"/>
      <c r="G32" s="80"/>
      <c r="H32" s="80"/>
      <c r="I32" s="80"/>
      <c r="J32" s="80"/>
      <c r="K32" s="80"/>
      <c r="V32" s="1"/>
    </row>
    <row r="33" spans="2:22">
      <c r="B33" s="80"/>
      <c r="C33" s="80"/>
      <c r="D33" s="80"/>
      <c r="E33" s="80"/>
      <c r="F33" s="80"/>
      <c r="G33" s="80"/>
      <c r="H33" s="80"/>
      <c r="I33" s="80"/>
      <c r="J33" s="80"/>
      <c r="K33" s="80"/>
      <c r="V33" s="1"/>
    </row>
    <row r="34" spans="2:22">
      <c r="B34" s="80"/>
      <c r="C34" s="80"/>
      <c r="D34" s="80"/>
      <c r="E34" s="80"/>
      <c r="F34" s="80"/>
      <c r="G34" s="80"/>
      <c r="H34" s="80"/>
      <c r="I34" s="80"/>
      <c r="J34" s="80"/>
      <c r="K34" s="80"/>
      <c r="V34" s="1"/>
    </row>
    <row r="35" spans="2:22">
      <c r="B35" s="80"/>
      <c r="C35" s="80"/>
      <c r="D35" s="80"/>
      <c r="E35" s="80"/>
      <c r="F35" s="80"/>
      <c r="G35" s="80"/>
      <c r="H35" s="80"/>
      <c r="I35" s="80"/>
      <c r="J35" s="80"/>
      <c r="K35" s="80"/>
      <c r="V35" s="1"/>
    </row>
    <row r="36" spans="2:22">
      <c r="B36" s="80"/>
      <c r="C36" s="80"/>
      <c r="D36" s="80"/>
      <c r="E36" s="80"/>
      <c r="F36" s="80"/>
      <c r="G36" s="80"/>
      <c r="H36" s="80"/>
      <c r="I36" s="80"/>
      <c r="J36" s="80"/>
      <c r="K36" s="80"/>
      <c r="V36" s="1"/>
    </row>
    <row r="37" spans="2:22">
      <c r="B37" s="80"/>
      <c r="C37" s="80"/>
      <c r="D37" s="80"/>
      <c r="E37" s="80"/>
      <c r="F37" s="80"/>
      <c r="G37" s="80"/>
      <c r="H37" s="80"/>
      <c r="I37" s="80"/>
      <c r="J37" s="80"/>
      <c r="K37" s="80"/>
      <c r="V37" s="1"/>
    </row>
    <row r="38" spans="2:22">
      <c r="B38" s="80"/>
      <c r="C38" s="80"/>
      <c r="D38" s="80"/>
      <c r="E38" s="80"/>
      <c r="F38" s="80"/>
      <c r="G38" s="80"/>
      <c r="H38" s="80"/>
      <c r="I38" s="80"/>
      <c r="J38" s="80"/>
      <c r="K38" s="80"/>
    </row>
    <row r="39" spans="2:22"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2:22">
      <c r="B40" s="80"/>
      <c r="C40" s="80"/>
      <c r="D40" s="80"/>
      <c r="E40" s="80"/>
      <c r="F40" s="80"/>
      <c r="G40" s="80"/>
      <c r="H40" s="80"/>
      <c r="I40" s="80"/>
      <c r="J40" s="80"/>
      <c r="K40" s="80"/>
    </row>
    <row r="41" spans="2:22">
      <c r="B41" s="80"/>
      <c r="C41" s="80"/>
      <c r="D41" s="80"/>
      <c r="E41" s="80"/>
      <c r="F41" s="80"/>
      <c r="G41" s="80"/>
      <c r="H41" s="80"/>
      <c r="I41" s="80"/>
      <c r="J41" s="80"/>
      <c r="K41" s="80"/>
    </row>
    <row r="42" spans="2:22">
      <c r="B42" s="80"/>
      <c r="C42" s="80"/>
      <c r="D42" s="80"/>
      <c r="E42" s="80"/>
      <c r="F42" s="80"/>
      <c r="G42" s="80"/>
      <c r="H42" s="80"/>
      <c r="I42" s="80"/>
      <c r="J42" s="80"/>
      <c r="K42" s="80"/>
    </row>
    <row r="43" spans="2:22">
      <c r="B43" s="80"/>
      <c r="C43" s="80"/>
      <c r="D43" s="80"/>
      <c r="E43" s="80"/>
      <c r="F43" s="80"/>
      <c r="G43" s="80"/>
      <c r="H43" s="80"/>
      <c r="I43" s="80"/>
      <c r="J43" s="80"/>
      <c r="K43" s="80"/>
    </row>
    <row r="44" spans="2:22">
      <c r="B44" s="80"/>
      <c r="C44" s="80"/>
      <c r="D44" s="80"/>
      <c r="E44" s="80"/>
      <c r="F44" s="80"/>
      <c r="G44" s="80"/>
      <c r="H44" s="80"/>
      <c r="I44" s="80"/>
      <c r="J44" s="80"/>
      <c r="K44" s="80"/>
    </row>
    <row r="45" spans="2:22"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2:22">
      <c r="B46" s="80"/>
      <c r="C46" s="80"/>
      <c r="D46" s="80"/>
      <c r="E46" s="80"/>
      <c r="F46" s="80"/>
      <c r="G46" s="80"/>
      <c r="H46" s="80"/>
      <c r="I46" s="80"/>
      <c r="J46" s="80"/>
      <c r="K46" s="80"/>
    </row>
    <row r="47" spans="2:22">
      <c r="B47" s="80"/>
      <c r="C47" s="80"/>
      <c r="D47" s="80"/>
      <c r="E47" s="80"/>
      <c r="F47" s="80"/>
      <c r="G47" s="80"/>
      <c r="H47" s="80"/>
      <c r="I47" s="80"/>
      <c r="J47" s="80"/>
      <c r="K47" s="80"/>
    </row>
    <row r="48" spans="2:22">
      <c r="B48" s="80"/>
      <c r="C48" s="80"/>
      <c r="D48" s="80"/>
      <c r="E48" s="80"/>
      <c r="F48" s="80"/>
      <c r="G48" s="80"/>
      <c r="H48" s="80"/>
      <c r="I48" s="80"/>
      <c r="J48" s="80"/>
      <c r="K48" s="80"/>
    </row>
    <row r="49" spans="2:11">
      <c r="B49" s="80"/>
      <c r="C49" s="80"/>
      <c r="D49" s="80"/>
      <c r="E49" s="80"/>
      <c r="F49" s="80"/>
      <c r="G49" s="80"/>
      <c r="H49" s="80"/>
      <c r="I49" s="80"/>
      <c r="J49" s="80"/>
      <c r="K49" s="80"/>
    </row>
    <row r="50" spans="2:11">
      <c r="B50" s="80"/>
      <c r="C50" s="80"/>
      <c r="D50" s="80"/>
      <c r="E50" s="80"/>
      <c r="F50" s="80"/>
      <c r="G50" s="80"/>
      <c r="H50" s="80"/>
      <c r="I50" s="80"/>
      <c r="J50" s="80"/>
      <c r="K50" s="80"/>
    </row>
    <row r="51" spans="2:11">
      <c r="B51" s="80"/>
      <c r="C51" s="80"/>
      <c r="D51" s="80"/>
      <c r="E51" s="80"/>
      <c r="F51" s="80"/>
      <c r="G51" s="80"/>
      <c r="H51" s="80"/>
      <c r="I51" s="80"/>
      <c r="J51" s="80"/>
      <c r="K51" s="80"/>
    </row>
    <row r="52" spans="2:11">
      <c r="B52" s="80"/>
      <c r="C52" s="80"/>
      <c r="D52" s="80"/>
      <c r="E52" s="80"/>
      <c r="F52" s="80"/>
      <c r="G52" s="80"/>
      <c r="H52" s="80"/>
      <c r="I52" s="80"/>
      <c r="J52" s="80"/>
      <c r="K52" s="80"/>
    </row>
    <row r="53" spans="2:11">
      <c r="B53" s="80"/>
      <c r="C53" s="80"/>
      <c r="D53" s="80"/>
      <c r="E53" s="80"/>
      <c r="F53" s="80"/>
      <c r="G53" s="80"/>
      <c r="H53" s="80"/>
      <c r="I53" s="80"/>
      <c r="J53" s="80"/>
      <c r="K53" s="80"/>
    </row>
    <row r="54" spans="2:11">
      <c r="B54" s="80"/>
      <c r="C54" s="80"/>
      <c r="D54" s="80"/>
      <c r="E54" s="80"/>
      <c r="F54" s="80"/>
      <c r="G54" s="80"/>
      <c r="H54" s="80"/>
      <c r="I54" s="80"/>
      <c r="J54" s="80"/>
      <c r="K54" s="80"/>
    </row>
    <row r="55" spans="2:11"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2:11"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2:11"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2:11"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2:11"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2:11">
      <c r="B60" s="80"/>
      <c r="C60" s="80"/>
      <c r="D60" s="80"/>
      <c r="E60" s="80"/>
      <c r="F60" s="80"/>
      <c r="G60" s="80"/>
      <c r="H60" s="80"/>
      <c r="I60" s="80"/>
      <c r="J60" s="80"/>
      <c r="K60" s="80"/>
    </row>
    <row r="61" spans="2:11">
      <c r="B61" s="80"/>
      <c r="C61" s="80"/>
      <c r="D61" s="80"/>
      <c r="E61" s="80"/>
      <c r="F61" s="80"/>
      <c r="G61" s="80"/>
      <c r="H61" s="80"/>
      <c r="I61" s="80"/>
      <c r="J61" s="80"/>
      <c r="K61" s="80"/>
    </row>
    <row r="62" spans="2:11">
      <c r="B62" s="80"/>
      <c r="C62" s="80"/>
      <c r="D62" s="80"/>
      <c r="E62" s="80"/>
      <c r="F62" s="80"/>
      <c r="G62" s="80"/>
      <c r="H62" s="80"/>
      <c r="I62" s="80"/>
      <c r="J62" s="80"/>
      <c r="K62" s="80"/>
    </row>
    <row r="63" spans="2:11">
      <c r="B63" s="80"/>
      <c r="C63" s="80"/>
      <c r="D63" s="80"/>
      <c r="E63" s="80"/>
      <c r="F63" s="80"/>
      <c r="G63" s="80"/>
      <c r="H63" s="80"/>
      <c r="I63" s="80"/>
      <c r="J63" s="80"/>
      <c r="K63" s="80"/>
    </row>
    <row r="64" spans="2:11">
      <c r="B64" s="80"/>
      <c r="C64" s="80"/>
      <c r="D64" s="80"/>
      <c r="E64" s="80"/>
      <c r="F64" s="80"/>
      <c r="G64" s="80"/>
      <c r="H64" s="80"/>
      <c r="I64" s="80"/>
      <c r="J64" s="80"/>
      <c r="K64" s="80"/>
    </row>
    <row r="65" spans="2:11">
      <c r="B65" s="80"/>
      <c r="C65" s="80"/>
      <c r="D65" s="80"/>
      <c r="E65" s="80"/>
      <c r="F65" s="80"/>
      <c r="G65" s="80"/>
      <c r="H65" s="80"/>
      <c r="I65" s="80"/>
      <c r="J65" s="80"/>
      <c r="K65" s="80"/>
    </row>
    <row r="66" spans="2:11">
      <c r="B66" s="80"/>
      <c r="C66" s="80"/>
      <c r="D66" s="80"/>
      <c r="E66" s="80"/>
      <c r="F66" s="80"/>
      <c r="G66" s="80"/>
      <c r="H66" s="80"/>
      <c r="I66" s="80"/>
      <c r="J66" s="80"/>
      <c r="K66" s="80"/>
    </row>
    <row r="67" spans="2:11">
      <c r="B67" s="80"/>
      <c r="C67" s="80"/>
      <c r="D67" s="80"/>
      <c r="E67" s="80"/>
      <c r="F67" s="80"/>
      <c r="G67" s="80"/>
      <c r="H67" s="80"/>
      <c r="I67" s="80"/>
      <c r="J67" s="80"/>
      <c r="K67" s="80"/>
    </row>
    <row r="68" spans="2:11">
      <c r="B68" s="80"/>
      <c r="C68" s="80"/>
      <c r="D68" s="80"/>
      <c r="E68" s="80"/>
      <c r="F68" s="80"/>
      <c r="G68" s="80"/>
      <c r="H68" s="80"/>
      <c r="I68" s="80"/>
      <c r="J68" s="80"/>
      <c r="K68" s="80"/>
    </row>
    <row r="69" spans="2:11">
      <c r="B69" s="80"/>
      <c r="C69" s="80"/>
      <c r="D69" s="80"/>
      <c r="E69" s="80"/>
      <c r="F69" s="80"/>
      <c r="G69" s="80"/>
      <c r="H69" s="80"/>
      <c r="I69" s="80"/>
      <c r="J69" s="80"/>
      <c r="K69" s="80"/>
    </row>
    <row r="70" spans="2:11">
      <c r="B70" s="80"/>
      <c r="C70" s="80"/>
      <c r="D70" s="80"/>
      <c r="E70" s="80"/>
      <c r="F70" s="80"/>
      <c r="G70" s="80"/>
      <c r="H70" s="80"/>
      <c r="I70" s="80"/>
      <c r="J70" s="80"/>
      <c r="K70" s="80"/>
    </row>
    <row r="71" spans="2:11">
      <c r="B71" s="80"/>
      <c r="C71" s="80"/>
      <c r="D71" s="80"/>
      <c r="E71" s="80"/>
      <c r="F71" s="80"/>
      <c r="G71" s="80"/>
      <c r="H71" s="80"/>
      <c r="I71" s="80"/>
      <c r="J71" s="80"/>
      <c r="K71" s="80"/>
    </row>
    <row r="72" spans="2:11">
      <c r="B72" s="80"/>
      <c r="C72" s="80"/>
      <c r="D72" s="80"/>
      <c r="E72" s="80"/>
      <c r="F72" s="80"/>
      <c r="G72" s="80"/>
      <c r="H72" s="80"/>
      <c r="I72" s="80"/>
      <c r="J72" s="80"/>
      <c r="K72" s="80"/>
    </row>
    <row r="73" spans="2:11">
      <c r="B73" s="80"/>
      <c r="C73" s="80"/>
      <c r="D73" s="80"/>
      <c r="E73" s="80"/>
      <c r="F73" s="80"/>
      <c r="G73" s="80"/>
      <c r="H73" s="80"/>
      <c r="I73" s="80"/>
      <c r="J73" s="80"/>
      <c r="K73" s="80"/>
    </row>
    <row r="74" spans="2:11">
      <c r="B74" s="80"/>
      <c r="C74" s="80"/>
      <c r="D74" s="80"/>
      <c r="E74" s="80"/>
      <c r="F74" s="80"/>
      <c r="G74" s="80"/>
      <c r="H74" s="80"/>
      <c r="I74" s="80"/>
      <c r="J74" s="80"/>
      <c r="K74" s="80"/>
    </row>
    <row r="75" spans="2:11">
      <c r="B75" s="80"/>
      <c r="C75" s="80"/>
      <c r="D75" s="80"/>
      <c r="E75" s="80"/>
      <c r="F75" s="80"/>
      <c r="G75" s="80"/>
      <c r="H75" s="80"/>
      <c r="I75" s="80"/>
      <c r="J75" s="80"/>
      <c r="K75" s="80"/>
    </row>
    <row r="76" spans="2:11">
      <c r="B76" s="80"/>
      <c r="C76" s="80"/>
      <c r="D76" s="80"/>
      <c r="E76" s="80"/>
      <c r="F76" s="80"/>
      <c r="G76" s="80"/>
      <c r="H76" s="80"/>
      <c r="I76" s="80"/>
      <c r="J76" s="80"/>
      <c r="K76" s="80"/>
    </row>
    <row r="77" spans="2:11">
      <c r="B77" s="80"/>
      <c r="C77" s="80"/>
      <c r="D77" s="80"/>
      <c r="E77" s="80"/>
      <c r="F77" s="80"/>
      <c r="G77" s="80"/>
      <c r="H77" s="80"/>
      <c r="I77" s="80"/>
      <c r="J77" s="80"/>
      <c r="K77" s="80"/>
    </row>
    <row r="78" spans="2:11">
      <c r="B78" s="80"/>
      <c r="C78" s="80"/>
      <c r="D78" s="80"/>
      <c r="E78" s="80"/>
      <c r="F78" s="80"/>
      <c r="G78" s="80"/>
      <c r="H78" s="80"/>
      <c r="I78" s="80"/>
      <c r="J78" s="80"/>
      <c r="K78" s="80"/>
    </row>
    <row r="79" spans="2:11">
      <c r="B79" s="80"/>
      <c r="C79" s="80"/>
      <c r="D79" s="80"/>
      <c r="E79" s="80"/>
      <c r="F79" s="80"/>
      <c r="G79" s="80"/>
      <c r="H79" s="80"/>
      <c r="I79" s="80"/>
      <c r="J79" s="80"/>
      <c r="K79" s="80"/>
    </row>
    <row r="80" spans="2:11">
      <c r="B80" s="80"/>
      <c r="C80" s="80"/>
      <c r="D80" s="80"/>
      <c r="E80" s="80"/>
      <c r="F80" s="80"/>
      <c r="G80" s="80"/>
      <c r="H80" s="80"/>
      <c r="I80" s="80"/>
      <c r="J80" s="80"/>
      <c r="K80" s="80"/>
    </row>
    <row r="81" spans="2:11">
      <c r="B81" s="80"/>
      <c r="C81" s="80"/>
      <c r="D81" s="80"/>
      <c r="E81" s="80"/>
      <c r="F81" s="80"/>
      <c r="G81" s="80"/>
      <c r="H81" s="80"/>
      <c r="I81" s="80"/>
      <c r="J81" s="80"/>
      <c r="K81" s="80"/>
    </row>
    <row r="82" spans="2:11">
      <c r="B82" s="80"/>
      <c r="C82" s="80"/>
      <c r="D82" s="80"/>
      <c r="E82" s="80"/>
      <c r="F82" s="80"/>
      <c r="G82" s="80"/>
      <c r="H82" s="80"/>
      <c r="I82" s="80"/>
      <c r="J82" s="80"/>
      <c r="K82" s="80"/>
    </row>
    <row r="83" spans="2:11">
      <c r="B83" s="80"/>
      <c r="C83" s="80"/>
      <c r="D83" s="80"/>
      <c r="E83" s="80"/>
      <c r="F83" s="80"/>
      <c r="G83" s="80"/>
      <c r="H83" s="80"/>
      <c r="I83" s="80"/>
      <c r="J83" s="80"/>
      <c r="K83" s="80"/>
    </row>
    <row r="84" spans="2:11">
      <c r="B84" s="80"/>
      <c r="C84" s="80"/>
      <c r="D84" s="80"/>
      <c r="E84" s="80"/>
      <c r="F84" s="80"/>
      <c r="G84" s="80"/>
      <c r="H84" s="80"/>
      <c r="I84" s="80"/>
      <c r="J84" s="80"/>
      <c r="K84" s="80"/>
    </row>
    <row r="85" spans="2:11">
      <c r="B85" s="80"/>
      <c r="C85" s="80"/>
      <c r="D85" s="80"/>
      <c r="E85" s="80"/>
      <c r="F85" s="80"/>
      <c r="G85" s="80"/>
      <c r="H85" s="80"/>
      <c r="I85" s="80"/>
      <c r="J85" s="80"/>
      <c r="K85" s="80"/>
    </row>
    <row r="86" spans="2:11">
      <c r="B86" s="80"/>
      <c r="C86" s="80"/>
      <c r="D86" s="80"/>
      <c r="E86" s="80"/>
      <c r="F86" s="80"/>
      <c r="G86" s="80"/>
      <c r="H86" s="80"/>
      <c r="I86" s="80"/>
      <c r="J86" s="80"/>
      <c r="K86" s="80"/>
    </row>
    <row r="87" spans="2:11">
      <c r="B87" s="80"/>
      <c r="C87" s="80"/>
      <c r="D87" s="80"/>
      <c r="E87" s="80"/>
      <c r="F87" s="80"/>
      <c r="G87" s="80"/>
      <c r="H87" s="80"/>
      <c r="I87" s="80"/>
      <c r="J87" s="80"/>
      <c r="K87" s="80"/>
    </row>
    <row r="88" spans="2:11">
      <c r="B88" s="80"/>
      <c r="C88" s="80"/>
      <c r="D88" s="80"/>
      <c r="E88" s="80"/>
      <c r="F88" s="80"/>
      <c r="G88" s="80"/>
      <c r="H88" s="80"/>
      <c r="I88" s="80"/>
      <c r="J88" s="80"/>
      <c r="K88" s="80"/>
    </row>
    <row r="89" spans="2:11">
      <c r="B89" s="80"/>
      <c r="C89" s="80"/>
      <c r="D89" s="80"/>
      <c r="E89" s="80"/>
      <c r="F89" s="80"/>
      <c r="G89" s="80"/>
      <c r="H89" s="80"/>
      <c r="I89" s="80"/>
      <c r="J89" s="80"/>
      <c r="K89" s="80"/>
    </row>
    <row r="90" spans="2:11">
      <c r="B90" s="80"/>
      <c r="C90" s="80"/>
      <c r="D90" s="80"/>
      <c r="E90" s="80"/>
      <c r="F90" s="80"/>
      <c r="G90" s="80"/>
      <c r="H90" s="80"/>
      <c r="I90" s="80"/>
      <c r="J90" s="80"/>
      <c r="K90" s="80"/>
    </row>
    <row r="91" spans="2:11">
      <c r="B91" s="80"/>
      <c r="C91" s="80"/>
      <c r="D91" s="80"/>
      <c r="E91" s="80"/>
      <c r="F91" s="80"/>
      <c r="G91" s="80"/>
      <c r="H91" s="80"/>
      <c r="I91" s="80"/>
      <c r="J91" s="80"/>
      <c r="K91" s="80"/>
    </row>
    <row r="92" spans="2:11">
      <c r="B92" s="80"/>
      <c r="C92" s="80"/>
      <c r="D92" s="80"/>
      <c r="E92" s="80"/>
      <c r="F92" s="80"/>
      <c r="G92" s="80"/>
      <c r="H92" s="80"/>
      <c r="I92" s="80"/>
      <c r="J92" s="80"/>
      <c r="K92" s="80"/>
    </row>
    <row r="93" spans="2:11">
      <c r="B93" s="80"/>
      <c r="C93" s="80"/>
      <c r="D93" s="80"/>
      <c r="E93" s="80"/>
      <c r="F93" s="80"/>
      <c r="G93" s="80"/>
      <c r="H93" s="80"/>
      <c r="I93" s="80"/>
      <c r="J93" s="80"/>
      <c r="K93" s="80"/>
    </row>
    <row r="94" spans="2:11">
      <c r="B94" s="80"/>
      <c r="C94" s="80"/>
      <c r="D94" s="80"/>
      <c r="E94" s="80"/>
      <c r="F94" s="80"/>
      <c r="G94" s="80"/>
      <c r="H94" s="80"/>
      <c r="I94" s="80"/>
      <c r="J94" s="80"/>
      <c r="K94" s="80"/>
    </row>
    <row r="95" spans="2:11">
      <c r="B95" s="80"/>
      <c r="C95" s="80"/>
      <c r="D95" s="80"/>
      <c r="E95" s="80"/>
      <c r="F95" s="80"/>
      <c r="G95" s="80"/>
      <c r="H95" s="80"/>
      <c r="I95" s="80"/>
      <c r="J95" s="80"/>
      <c r="K95" s="80"/>
    </row>
    <row r="96" spans="2:11">
      <c r="B96" s="80"/>
      <c r="C96" s="80"/>
      <c r="D96" s="80"/>
      <c r="E96" s="80"/>
      <c r="F96" s="80"/>
      <c r="G96" s="80"/>
      <c r="H96" s="80"/>
      <c r="I96" s="80"/>
      <c r="J96" s="80"/>
      <c r="K96" s="80"/>
    </row>
    <row r="97" spans="2:11">
      <c r="B97" s="80"/>
      <c r="C97" s="80"/>
      <c r="D97" s="80"/>
      <c r="E97" s="80"/>
      <c r="F97" s="80"/>
      <c r="G97" s="80"/>
      <c r="H97" s="80"/>
      <c r="I97" s="80"/>
      <c r="J97" s="80"/>
      <c r="K97" s="80"/>
    </row>
    <row r="98" spans="2:11">
      <c r="B98" s="80"/>
      <c r="C98" s="80"/>
      <c r="D98" s="80"/>
      <c r="E98" s="80"/>
      <c r="F98" s="80"/>
      <c r="G98" s="80"/>
      <c r="H98" s="80"/>
      <c r="I98" s="80"/>
      <c r="J98" s="80"/>
      <c r="K98" s="80"/>
    </row>
    <row r="99" spans="2:11">
      <c r="B99" s="80"/>
      <c r="C99" s="80"/>
      <c r="D99" s="80"/>
      <c r="E99" s="80"/>
      <c r="F99" s="80"/>
      <c r="G99" s="80"/>
      <c r="H99" s="80"/>
      <c r="I99" s="80"/>
      <c r="J99" s="80"/>
      <c r="K99" s="80"/>
    </row>
    <row r="100" spans="2:11">
      <c r="B100" s="80"/>
      <c r="C100" s="80"/>
      <c r="D100" s="80"/>
      <c r="E100" s="80"/>
      <c r="F100" s="80"/>
      <c r="G100" s="80"/>
      <c r="H100" s="80"/>
      <c r="I100" s="80"/>
      <c r="J100" s="80"/>
      <c r="K100" s="80"/>
    </row>
    <row r="101" spans="2:11">
      <c r="B101" s="80"/>
      <c r="C101" s="80"/>
      <c r="D101" s="80"/>
      <c r="E101" s="80"/>
      <c r="F101" s="80"/>
      <c r="G101" s="80"/>
      <c r="H101" s="80"/>
      <c r="I101" s="80"/>
      <c r="J101" s="80"/>
      <c r="K101" s="80"/>
    </row>
    <row r="102" spans="2:11">
      <c r="B102" s="80"/>
      <c r="C102" s="80"/>
      <c r="D102" s="80"/>
      <c r="E102" s="80"/>
      <c r="F102" s="80"/>
      <c r="G102" s="80"/>
      <c r="H102" s="80"/>
      <c r="I102" s="80"/>
      <c r="J102" s="80"/>
      <c r="K102" s="80"/>
    </row>
    <row r="103" spans="2:11">
      <c r="B103" s="80"/>
      <c r="C103" s="80"/>
      <c r="D103" s="80"/>
      <c r="E103" s="80"/>
      <c r="F103" s="80"/>
      <c r="G103" s="80"/>
      <c r="H103" s="80"/>
      <c r="I103" s="80"/>
      <c r="J103" s="80"/>
      <c r="K103" s="80"/>
    </row>
    <row r="104" spans="2:11">
      <c r="B104" s="80"/>
      <c r="C104" s="80"/>
      <c r="D104" s="80"/>
      <c r="E104" s="80"/>
      <c r="F104" s="80"/>
      <c r="G104" s="80"/>
      <c r="H104" s="80"/>
      <c r="I104" s="80"/>
      <c r="J104" s="80"/>
      <c r="K104" s="80"/>
    </row>
    <row r="105" spans="2:11">
      <c r="B105" s="80"/>
      <c r="C105" s="80"/>
      <c r="D105" s="80"/>
      <c r="E105" s="80"/>
      <c r="F105" s="80"/>
      <c r="G105" s="80"/>
      <c r="H105" s="80"/>
      <c r="I105" s="80"/>
      <c r="J105" s="80"/>
      <c r="K105" s="80"/>
    </row>
    <row r="106" spans="2:11">
      <c r="B106" s="80"/>
      <c r="C106" s="80"/>
      <c r="D106" s="80"/>
      <c r="E106" s="80"/>
      <c r="F106" s="80"/>
      <c r="G106" s="80"/>
      <c r="H106" s="80"/>
      <c r="I106" s="80"/>
      <c r="J106" s="80"/>
      <c r="K106" s="80"/>
    </row>
    <row r="107" spans="2:11">
      <c r="B107" s="80"/>
      <c r="C107" s="80"/>
      <c r="D107" s="80"/>
      <c r="E107" s="80"/>
      <c r="F107" s="80"/>
      <c r="G107" s="80"/>
      <c r="H107" s="80"/>
      <c r="I107" s="80"/>
      <c r="J107" s="80"/>
      <c r="K107" s="80"/>
    </row>
    <row r="108" spans="2:11">
      <c r="B108" s="80"/>
      <c r="C108" s="80"/>
      <c r="D108" s="80"/>
      <c r="E108" s="80"/>
      <c r="F108" s="80"/>
      <c r="G108" s="80"/>
      <c r="H108" s="80"/>
      <c r="I108" s="80"/>
      <c r="J108" s="80"/>
      <c r="K108" s="80"/>
    </row>
    <row r="109" spans="2:11">
      <c r="B109" s="80"/>
      <c r="C109" s="80"/>
      <c r="D109" s="80"/>
      <c r="E109" s="80"/>
      <c r="F109" s="80"/>
      <c r="G109" s="80"/>
      <c r="H109" s="80"/>
      <c r="I109" s="80"/>
      <c r="J109" s="80"/>
      <c r="K109" s="80"/>
    </row>
    <row r="110" spans="2:11">
      <c r="B110" s="80"/>
      <c r="C110" s="80"/>
      <c r="D110" s="80"/>
      <c r="E110" s="80"/>
      <c r="F110" s="80"/>
      <c r="G110" s="80"/>
      <c r="H110" s="80"/>
      <c r="I110" s="80"/>
      <c r="J110" s="80"/>
      <c r="K110" s="80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167</v>
      </c>
      <c r="C1" s="79" t="s" vm="1">
        <v>237</v>
      </c>
    </row>
    <row r="2" spans="2:59">
      <c r="B2" s="57" t="s">
        <v>166</v>
      </c>
      <c r="C2" s="79" t="s">
        <v>238</v>
      </c>
    </row>
    <row r="3" spans="2:59">
      <c r="B3" s="57" t="s">
        <v>168</v>
      </c>
      <c r="C3" s="79" t="s">
        <v>239</v>
      </c>
    </row>
    <row r="4" spans="2:59">
      <c r="B4" s="57" t="s">
        <v>169</v>
      </c>
      <c r="C4" s="79">
        <v>76</v>
      </c>
    </row>
    <row r="6" spans="2:59" ht="26.25" customHeight="1">
      <c r="B6" s="133" t="s">
        <v>198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59" ht="26.25" customHeight="1">
      <c r="B7" s="133" t="s">
        <v>85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59" s="3" customFormat="1" ht="78.75">
      <c r="B8" s="23" t="s">
        <v>104</v>
      </c>
      <c r="C8" s="31" t="s">
        <v>36</v>
      </c>
      <c r="D8" s="31" t="s">
        <v>51</v>
      </c>
      <c r="E8" s="31" t="s">
        <v>89</v>
      </c>
      <c r="F8" s="31" t="s">
        <v>90</v>
      </c>
      <c r="G8" s="31" t="s">
        <v>221</v>
      </c>
      <c r="H8" s="31" t="s">
        <v>220</v>
      </c>
      <c r="I8" s="31" t="s">
        <v>98</v>
      </c>
      <c r="J8" s="31" t="s">
        <v>47</v>
      </c>
      <c r="K8" s="31" t="s">
        <v>170</v>
      </c>
      <c r="L8" s="32" t="s">
        <v>172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228</v>
      </c>
      <c r="H9" s="17"/>
      <c r="I9" s="17" t="s">
        <v>224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1"/>
      <c r="N11" s="1"/>
      <c r="O11" s="1"/>
      <c r="P11" s="1"/>
      <c r="BG11" s="1"/>
    </row>
    <row r="12" spans="2:59" ht="21" customHeight="1">
      <c r="B12" s="105"/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2:59">
      <c r="B13" s="105"/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spans="2:59">
      <c r="B14" s="105"/>
      <c r="C14" s="80"/>
      <c r="D14" s="80"/>
      <c r="E14" s="80"/>
      <c r="F14" s="80"/>
      <c r="G14" s="80"/>
      <c r="H14" s="80"/>
      <c r="I14" s="80"/>
      <c r="J14" s="80"/>
      <c r="K14" s="80"/>
      <c r="L14" s="80"/>
    </row>
    <row r="15" spans="2:59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</row>
    <row r="16" spans="2:59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</row>
    <row r="17" spans="2:12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</row>
    <row r="18" spans="2:12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</row>
    <row r="19" spans="2:12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</row>
    <row r="20" spans="2:12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2:12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2:12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2:12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2:12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2:12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2:12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2:12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2:12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2:12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</row>
    <row r="30" spans="2:12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</row>
    <row r="31" spans="2:12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</row>
    <row r="32" spans="2:12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</row>
    <row r="33" spans="2:12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</row>
    <row r="34" spans="2:12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</row>
    <row r="35" spans="2:12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</row>
    <row r="36" spans="2:12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</row>
    <row r="37" spans="2:12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2:12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2:12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</row>
    <row r="40" spans="2:12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</row>
    <row r="41" spans="2:12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</row>
    <row r="42" spans="2:12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</row>
    <row r="43" spans="2:12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</row>
    <row r="44" spans="2:12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</row>
    <row r="45" spans="2:12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</row>
    <row r="46" spans="2:12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</row>
    <row r="47" spans="2:12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</row>
    <row r="48" spans="2:12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</row>
    <row r="49" spans="2:12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</row>
    <row r="50" spans="2:12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</row>
    <row r="51" spans="2:12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</row>
    <row r="52" spans="2:12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</row>
    <row r="53" spans="2:12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</row>
    <row r="54" spans="2:12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</row>
    <row r="55" spans="2:12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2:12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</row>
    <row r="57" spans="2:12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</row>
    <row r="58" spans="2:12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</row>
    <row r="59" spans="2:12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</row>
    <row r="60" spans="2:12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</row>
    <row r="61" spans="2:12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</row>
    <row r="62" spans="2:12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</row>
    <row r="63" spans="2:12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</row>
    <row r="64" spans="2:12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</row>
    <row r="65" spans="2:12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</row>
    <row r="66" spans="2:12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</row>
    <row r="67" spans="2:12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</row>
    <row r="68" spans="2:12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</row>
    <row r="69" spans="2:12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</row>
    <row r="70" spans="2:12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</row>
    <row r="71" spans="2:12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</row>
    <row r="72" spans="2:12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</row>
    <row r="73" spans="2:12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</row>
    <row r="74" spans="2:12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</row>
    <row r="75" spans="2:12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</row>
    <row r="76" spans="2:12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</row>
    <row r="77" spans="2:12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</row>
    <row r="78" spans="2:12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</row>
    <row r="79" spans="2:12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</row>
    <row r="80" spans="2:12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</row>
    <row r="81" spans="2:12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</row>
    <row r="82" spans="2:12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</row>
    <row r="83" spans="2:12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</row>
    <row r="84" spans="2:12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</row>
    <row r="85" spans="2:12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</row>
    <row r="86" spans="2:12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</row>
    <row r="87" spans="2:12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</row>
    <row r="88" spans="2:12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</row>
    <row r="89" spans="2:12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</row>
    <row r="90" spans="2:12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</row>
    <row r="91" spans="2:12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</row>
    <row r="92" spans="2:12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</row>
    <row r="93" spans="2:12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2:12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2:12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2:12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</row>
    <row r="97" spans="2:12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</row>
    <row r="98" spans="2:12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</row>
    <row r="99" spans="2:12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</row>
    <row r="100" spans="2:12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</row>
    <row r="101" spans="2:12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</row>
    <row r="102" spans="2:12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</row>
    <row r="103" spans="2:12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</row>
    <row r="104" spans="2:12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</row>
    <row r="105" spans="2:12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</row>
    <row r="106" spans="2:12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</row>
    <row r="107" spans="2:12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</row>
    <row r="108" spans="2:12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</row>
    <row r="109" spans="2:12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</row>
    <row r="110" spans="2:12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72</v>
      </c>
      <c r="C6" s="14" t="s">
        <v>36</v>
      </c>
      <c r="E6" s="14" t="s">
        <v>105</v>
      </c>
      <c r="I6" s="14" t="s">
        <v>15</v>
      </c>
      <c r="J6" s="14" t="s">
        <v>52</v>
      </c>
      <c r="M6" s="14" t="s">
        <v>89</v>
      </c>
      <c r="Q6" s="14" t="s">
        <v>17</v>
      </c>
      <c r="R6" s="14" t="s">
        <v>19</v>
      </c>
      <c r="U6" s="14" t="s">
        <v>48</v>
      </c>
      <c r="W6" s="15" t="s">
        <v>46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74</v>
      </c>
      <c r="C8" s="31" t="s">
        <v>36</v>
      </c>
      <c r="D8" s="31" t="s">
        <v>107</v>
      </c>
      <c r="I8" s="31" t="s">
        <v>15</v>
      </c>
      <c r="J8" s="31" t="s">
        <v>52</v>
      </c>
      <c r="K8" s="31" t="s">
        <v>90</v>
      </c>
      <c r="L8" s="31" t="s">
        <v>18</v>
      </c>
      <c r="M8" s="31" t="s">
        <v>89</v>
      </c>
      <c r="Q8" s="31" t="s">
        <v>17</v>
      </c>
      <c r="R8" s="31" t="s">
        <v>19</v>
      </c>
      <c r="S8" s="31" t="s">
        <v>0</v>
      </c>
      <c r="T8" s="31" t="s">
        <v>93</v>
      </c>
      <c r="U8" s="31" t="s">
        <v>48</v>
      </c>
      <c r="V8" s="31" t="s">
        <v>47</v>
      </c>
      <c r="W8" s="32" t="s">
        <v>99</v>
      </c>
    </row>
    <row r="9" spans="2:25" ht="31.5">
      <c r="B9" s="49" t="str">
        <f>'תעודות חוב מסחריות '!B7:T7</f>
        <v>2. תעודות חוב מסחריות</v>
      </c>
      <c r="C9" s="14" t="s">
        <v>36</v>
      </c>
      <c r="D9" s="14" t="s">
        <v>107</v>
      </c>
      <c r="E9" s="42" t="s">
        <v>105</v>
      </c>
      <c r="G9" s="14" t="s">
        <v>51</v>
      </c>
      <c r="I9" s="14" t="s">
        <v>15</v>
      </c>
      <c r="J9" s="14" t="s">
        <v>52</v>
      </c>
      <c r="K9" s="14" t="s">
        <v>90</v>
      </c>
      <c r="L9" s="14" t="s">
        <v>18</v>
      </c>
      <c r="M9" s="14" t="s">
        <v>89</v>
      </c>
      <c r="Q9" s="14" t="s">
        <v>17</v>
      </c>
      <c r="R9" s="14" t="s">
        <v>19</v>
      </c>
      <c r="S9" s="14" t="s">
        <v>0</v>
      </c>
      <c r="T9" s="14" t="s">
        <v>93</v>
      </c>
      <c r="U9" s="14" t="s">
        <v>48</v>
      </c>
      <c r="V9" s="14" t="s">
        <v>47</v>
      </c>
      <c r="W9" s="39" t="s">
        <v>99</v>
      </c>
    </row>
    <row r="10" spans="2:25" ht="31.5">
      <c r="B10" s="49" t="str">
        <f>'אג"ח קונצרני'!B7:U7</f>
        <v>3. אג"ח קונצרני</v>
      </c>
      <c r="C10" s="31" t="s">
        <v>36</v>
      </c>
      <c r="D10" s="14" t="s">
        <v>107</v>
      </c>
      <c r="E10" s="42" t="s">
        <v>105</v>
      </c>
      <c r="G10" s="31" t="s">
        <v>51</v>
      </c>
      <c r="I10" s="31" t="s">
        <v>15</v>
      </c>
      <c r="J10" s="31" t="s">
        <v>52</v>
      </c>
      <c r="K10" s="31" t="s">
        <v>90</v>
      </c>
      <c r="L10" s="31" t="s">
        <v>18</v>
      </c>
      <c r="M10" s="31" t="s">
        <v>89</v>
      </c>
      <c r="Q10" s="31" t="s">
        <v>17</v>
      </c>
      <c r="R10" s="31" t="s">
        <v>19</v>
      </c>
      <c r="S10" s="31" t="s">
        <v>0</v>
      </c>
      <c r="T10" s="31" t="s">
        <v>93</v>
      </c>
      <c r="U10" s="31" t="s">
        <v>48</v>
      </c>
      <c r="V10" s="14" t="s">
        <v>47</v>
      </c>
      <c r="W10" s="32" t="s">
        <v>99</v>
      </c>
    </row>
    <row r="11" spans="2:25" ht="31.5">
      <c r="B11" s="49" t="str">
        <f>מניות!B7</f>
        <v>4. מניות</v>
      </c>
      <c r="C11" s="31" t="s">
        <v>36</v>
      </c>
      <c r="D11" s="14" t="s">
        <v>107</v>
      </c>
      <c r="E11" s="42" t="s">
        <v>105</v>
      </c>
      <c r="H11" s="31" t="s">
        <v>89</v>
      </c>
      <c r="S11" s="31" t="s">
        <v>0</v>
      </c>
      <c r="T11" s="14" t="s">
        <v>93</v>
      </c>
      <c r="U11" s="14" t="s">
        <v>48</v>
      </c>
      <c r="V11" s="14" t="s">
        <v>47</v>
      </c>
      <c r="W11" s="15" t="s">
        <v>99</v>
      </c>
    </row>
    <row r="12" spans="2:25" ht="31.5">
      <c r="B12" s="49" t="str">
        <f>'תעודות סל'!B7:N7</f>
        <v>5. תעודות סל</v>
      </c>
      <c r="C12" s="31" t="s">
        <v>36</v>
      </c>
      <c r="D12" s="14" t="s">
        <v>107</v>
      </c>
      <c r="E12" s="42" t="s">
        <v>105</v>
      </c>
      <c r="H12" s="31" t="s">
        <v>89</v>
      </c>
      <c r="S12" s="31" t="s">
        <v>0</v>
      </c>
      <c r="T12" s="31" t="s">
        <v>93</v>
      </c>
      <c r="U12" s="31" t="s">
        <v>48</v>
      </c>
      <c r="V12" s="31" t="s">
        <v>47</v>
      </c>
      <c r="W12" s="32" t="s">
        <v>99</v>
      </c>
    </row>
    <row r="13" spans="2:25" ht="31.5">
      <c r="B13" s="49" t="str">
        <f>'קרנות נאמנות'!B7:O7</f>
        <v>6. קרנות נאמנות</v>
      </c>
      <c r="C13" s="31" t="s">
        <v>36</v>
      </c>
      <c r="D13" s="31" t="s">
        <v>107</v>
      </c>
      <c r="G13" s="31" t="s">
        <v>51</v>
      </c>
      <c r="H13" s="31" t="s">
        <v>89</v>
      </c>
      <c r="S13" s="31" t="s">
        <v>0</v>
      </c>
      <c r="T13" s="31" t="s">
        <v>93</v>
      </c>
      <c r="U13" s="31" t="s">
        <v>48</v>
      </c>
      <c r="V13" s="31" t="s">
        <v>47</v>
      </c>
      <c r="W13" s="32" t="s">
        <v>99</v>
      </c>
    </row>
    <row r="14" spans="2:25" ht="31.5">
      <c r="B14" s="49" t="str">
        <f>'כתבי אופציה'!B7:L7</f>
        <v>7. כתבי אופציה</v>
      </c>
      <c r="C14" s="31" t="s">
        <v>36</v>
      </c>
      <c r="D14" s="31" t="s">
        <v>107</v>
      </c>
      <c r="G14" s="31" t="s">
        <v>51</v>
      </c>
      <c r="H14" s="31" t="s">
        <v>89</v>
      </c>
      <c r="S14" s="31" t="s">
        <v>0</v>
      </c>
      <c r="T14" s="31" t="s">
        <v>93</v>
      </c>
      <c r="U14" s="31" t="s">
        <v>48</v>
      </c>
      <c r="V14" s="31" t="s">
        <v>47</v>
      </c>
      <c r="W14" s="32" t="s">
        <v>99</v>
      </c>
    </row>
    <row r="15" spans="2:25" ht="31.5">
      <c r="B15" s="49" t="str">
        <f>אופציות!B7</f>
        <v>8. אופציות</v>
      </c>
      <c r="C15" s="31" t="s">
        <v>36</v>
      </c>
      <c r="D15" s="31" t="s">
        <v>107</v>
      </c>
      <c r="G15" s="31" t="s">
        <v>51</v>
      </c>
      <c r="H15" s="31" t="s">
        <v>89</v>
      </c>
      <c r="S15" s="31" t="s">
        <v>0</v>
      </c>
      <c r="T15" s="31" t="s">
        <v>93</v>
      </c>
      <c r="U15" s="31" t="s">
        <v>48</v>
      </c>
      <c r="V15" s="31" t="s">
        <v>47</v>
      </c>
      <c r="W15" s="32" t="s">
        <v>99</v>
      </c>
    </row>
    <row r="16" spans="2:25" ht="31.5">
      <c r="B16" s="49" t="str">
        <f>'חוזים עתידיים'!B7:I7</f>
        <v>9. חוזים עתידיים</v>
      </c>
      <c r="C16" s="31" t="s">
        <v>36</v>
      </c>
      <c r="D16" s="31" t="s">
        <v>107</v>
      </c>
      <c r="G16" s="31" t="s">
        <v>51</v>
      </c>
      <c r="H16" s="31" t="s">
        <v>89</v>
      </c>
      <c r="S16" s="31" t="s">
        <v>0</v>
      </c>
      <c r="T16" s="32" t="s">
        <v>93</v>
      </c>
    </row>
    <row r="17" spans="2:25" ht="31.5">
      <c r="B17" s="49" t="str">
        <f>'מוצרים מובנים'!B7:Q7</f>
        <v>10. מוצרים מובנים</v>
      </c>
      <c r="C17" s="31" t="s">
        <v>36</v>
      </c>
      <c r="F17" s="14" t="s">
        <v>40</v>
      </c>
      <c r="I17" s="31" t="s">
        <v>15</v>
      </c>
      <c r="J17" s="31" t="s">
        <v>52</v>
      </c>
      <c r="K17" s="31" t="s">
        <v>90</v>
      </c>
      <c r="L17" s="31" t="s">
        <v>18</v>
      </c>
      <c r="M17" s="31" t="s">
        <v>89</v>
      </c>
      <c r="Q17" s="31" t="s">
        <v>17</v>
      </c>
      <c r="R17" s="31" t="s">
        <v>19</v>
      </c>
      <c r="S17" s="31" t="s">
        <v>0</v>
      </c>
      <c r="T17" s="31" t="s">
        <v>93</v>
      </c>
      <c r="U17" s="31" t="s">
        <v>48</v>
      </c>
      <c r="V17" s="31" t="s">
        <v>47</v>
      </c>
      <c r="W17" s="32" t="s">
        <v>99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36</v>
      </c>
      <c r="I19" s="31" t="s">
        <v>15</v>
      </c>
      <c r="J19" s="31" t="s">
        <v>52</v>
      </c>
      <c r="K19" s="31" t="s">
        <v>90</v>
      </c>
      <c r="L19" s="31" t="s">
        <v>18</v>
      </c>
      <c r="M19" s="31" t="s">
        <v>89</v>
      </c>
      <c r="Q19" s="31" t="s">
        <v>17</v>
      </c>
      <c r="R19" s="31" t="s">
        <v>19</v>
      </c>
      <c r="S19" s="31" t="s">
        <v>0</v>
      </c>
      <c r="T19" s="31" t="s">
        <v>93</v>
      </c>
      <c r="U19" s="31" t="s">
        <v>98</v>
      </c>
      <c r="V19" s="31" t="s">
        <v>47</v>
      </c>
      <c r="W19" s="32" t="s">
        <v>99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36</v>
      </c>
      <c r="D20" s="42" t="s">
        <v>106</v>
      </c>
      <c r="E20" s="42" t="s">
        <v>105</v>
      </c>
      <c r="G20" s="31" t="s">
        <v>51</v>
      </c>
      <c r="I20" s="31" t="s">
        <v>15</v>
      </c>
      <c r="J20" s="31" t="s">
        <v>52</v>
      </c>
      <c r="K20" s="31" t="s">
        <v>90</v>
      </c>
      <c r="L20" s="31" t="s">
        <v>18</v>
      </c>
      <c r="M20" s="31" t="s">
        <v>89</v>
      </c>
      <c r="Q20" s="31" t="s">
        <v>17</v>
      </c>
      <c r="R20" s="31" t="s">
        <v>19</v>
      </c>
      <c r="S20" s="31" t="s">
        <v>0</v>
      </c>
      <c r="T20" s="31" t="s">
        <v>93</v>
      </c>
      <c r="U20" s="31" t="s">
        <v>98</v>
      </c>
      <c r="V20" s="31" t="s">
        <v>47</v>
      </c>
      <c r="W20" s="32" t="s">
        <v>99</v>
      </c>
    </row>
    <row r="21" spans="2:25" ht="31.5">
      <c r="B21" s="49" t="str">
        <f>'לא סחיר - אג"ח קונצרני'!B7:S7</f>
        <v>3. אג"ח קונצרני</v>
      </c>
      <c r="C21" s="31" t="s">
        <v>36</v>
      </c>
      <c r="D21" s="42" t="s">
        <v>106</v>
      </c>
      <c r="E21" s="42" t="s">
        <v>105</v>
      </c>
      <c r="G21" s="31" t="s">
        <v>51</v>
      </c>
      <c r="I21" s="31" t="s">
        <v>15</v>
      </c>
      <c r="J21" s="31" t="s">
        <v>52</v>
      </c>
      <c r="K21" s="31" t="s">
        <v>90</v>
      </c>
      <c r="L21" s="31" t="s">
        <v>18</v>
      </c>
      <c r="M21" s="31" t="s">
        <v>89</v>
      </c>
      <c r="Q21" s="31" t="s">
        <v>17</v>
      </c>
      <c r="R21" s="31" t="s">
        <v>19</v>
      </c>
      <c r="S21" s="31" t="s">
        <v>0</v>
      </c>
      <c r="T21" s="31" t="s">
        <v>93</v>
      </c>
      <c r="U21" s="31" t="s">
        <v>98</v>
      </c>
      <c r="V21" s="31" t="s">
        <v>47</v>
      </c>
      <c r="W21" s="32" t="s">
        <v>99</v>
      </c>
    </row>
    <row r="22" spans="2:25" ht="31.5">
      <c r="B22" s="49" t="str">
        <f>'לא סחיר - מניות'!B7:M7</f>
        <v>4. מניות</v>
      </c>
      <c r="C22" s="31" t="s">
        <v>36</v>
      </c>
      <c r="D22" s="42" t="s">
        <v>106</v>
      </c>
      <c r="E22" s="42" t="s">
        <v>105</v>
      </c>
      <c r="G22" s="31" t="s">
        <v>51</v>
      </c>
      <c r="H22" s="31" t="s">
        <v>89</v>
      </c>
      <c r="S22" s="31" t="s">
        <v>0</v>
      </c>
      <c r="T22" s="31" t="s">
        <v>93</v>
      </c>
      <c r="U22" s="31" t="s">
        <v>98</v>
      </c>
      <c r="V22" s="31" t="s">
        <v>47</v>
      </c>
      <c r="W22" s="32" t="s">
        <v>99</v>
      </c>
    </row>
    <row r="23" spans="2:25" ht="31.5">
      <c r="B23" s="49" t="str">
        <f>'לא סחיר - קרנות השקעה'!B7:K7</f>
        <v>5. קרנות השקעה</v>
      </c>
      <c r="C23" s="31" t="s">
        <v>36</v>
      </c>
      <c r="G23" s="31" t="s">
        <v>51</v>
      </c>
      <c r="H23" s="31" t="s">
        <v>89</v>
      </c>
      <c r="K23" s="31" t="s">
        <v>90</v>
      </c>
      <c r="S23" s="31" t="s">
        <v>0</v>
      </c>
      <c r="T23" s="31" t="s">
        <v>93</v>
      </c>
      <c r="U23" s="31" t="s">
        <v>98</v>
      </c>
      <c r="V23" s="31" t="s">
        <v>47</v>
      </c>
      <c r="W23" s="32" t="s">
        <v>99</v>
      </c>
    </row>
    <row r="24" spans="2:25" ht="31.5">
      <c r="B24" s="49" t="str">
        <f>'לא סחיר - כתבי אופציה'!B7:L7</f>
        <v>6. כתבי אופציה</v>
      </c>
      <c r="C24" s="31" t="s">
        <v>36</v>
      </c>
      <c r="G24" s="31" t="s">
        <v>51</v>
      </c>
      <c r="H24" s="31" t="s">
        <v>89</v>
      </c>
      <c r="K24" s="31" t="s">
        <v>90</v>
      </c>
      <c r="S24" s="31" t="s">
        <v>0</v>
      </c>
      <c r="T24" s="31" t="s">
        <v>93</v>
      </c>
      <c r="U24" s="31" t="s">
        <v>98</v>
      </c>
      <c r="V24" s="31" t="s">
        <v>47</v>
      </c>
      <c r="W24" s="32" t="s">
        <v>99</v>
      </c>
    </row>
    <row r="25" spans="2:25" ht="31.5">
      <c r="B25" s="49" t="str">
        <f>'לא סחיר - אופציות'!B7:L7</f>
        <v>7. אופציות</v>
      </c>
      <c r="C25" s="31" t="s">
        <v>36</v>
      </c>
      <c r="G25" s="31" t="s">
        <v>51</v>
      </c>
      <c r="H25" s="31" t="s">
        <v>89</v>
      </c>
      <c r="K25" s="31" t="s">
        <v>90</v>
      </c>
      <c r="S25" s="31" t="s">
        <v>0</v>
      </c>
      <c r="T25" s="31" t="s">
        <v>93</v>
      </c>
      <c r="U25" s="31" t="s">
        <v>98</v>
      </c>
      <c r="V25" s="31" t="s">
        <v>47</v>
      </c>
      <c r="W25" s="32" t="s">
        <v>99</v>
      </c>
    </row>
    <row r="26" spans="2:25" ht="31.5">
      <c r="B26" s="49" t="str">
        <f>'לא סחיר - חוזים עתידיים'!B7:K7</f>
        <v>8. חוזים עתידיים</v>
      </c>
      <c r="C26" s="31" t="s">
        <v>36</v>
      </c>
      <c r="G26" s="31" t="s">
        <v>51</v>
      </c>
      <c r="H26" s="31" t="s">
        <v>89</v>
      </c>
      <c r="K26" s="31" t="s">
        <v>90</v>
      </c>
      <c r="S26" s="31" t="s">
        <v>0</v>
      </c>
      <c r="T26" s="31" t="s">
        <v>93</v>
      </c>
      <c r="U26" s="31" t="s">
        <v>98</v>
      </c>
      <c r="V26" s="32" t="s">
        <v>99</v>
      </c>
    </row>
    <row r="27" spans="2:25" ht="31.5">
      <c r="B27" s="49" t="str">
        <f>'לא סחיר - מוצרים מובנים'!B7:Q7</f>
        <v>9. מוצרים מובנים</v>
      </c>
      <c r="C27" s="31" t="s">
        <v>36</v>
      </c>
      <c r="F27" s="31" t="s">
        <v>40</v>
      </c>
      <c r="I27" s="31" t="s">
        <v>15</v>
      </c>
      <c r="J27" s="31" t="s">
        <v>52</v>
      </c>
      <c r="K27" s="31" t="s">
        <v>90</v>
      </c>
      <c r="L27" s="31" t="s">
        <v>18</v>
      </c>
      <c r="M27" s="31" t="s">
        <v>89</v>
      </c>
      <c r="Q27" s="31" t="s">
        <v>17</v>
      </c>
      <c r="R27" s="31" t="s">
        <v>19</v>
      </c>
      <c r="S27" s="31" t="s">
        <v>0</v>
      </c>
      <c r="T27" s="31" t="s">
        <v>93</v>
      </c>
      <c r="U27" s="31" t="s">
        <v>98</v>
      </c>
      <c r="V27" s="31" t="s">
        <v>47</v>
      </c>
      <c r="W27" s="32" t="s">
        <v>99</v>
      </c>
    </row>
    <row r="28" spans="2:25" ht="31.5">
      <c r="B28" s="53" t="str">
        <f>הלוואות!B6</f>
        <v>1.ד. הלוואות:</v>
      </c>
      <c r="C28" s="31" t="s">
        <v>36</v>
      </c>
      <c r="I28" s="31" t="s">
        <v>15</v>
      </c>
      <c r="J28" s="31" t="s">
        <v>52</v>
      </c>
      <c r="L28" s="31" t="s">
        <v>18</v>
      </c>
      <c r="M28" s="31" t="s">
        <v>89</v>
      </c>
      <c r="Q28" s="14" t="s">
        <v>32</v>
      </c>
      <c r="R28" s="31" t="s">
        <v>19</v>
      </c>
      <c r="S28" s="31" t="s">
        <v>0</v>
      </c>
      <c r="T28" s="31" t="s">
        <v>93</v>
      </c>
      <c r="U28" s="31" t="s">
        <v>98</v>
      </c>
      <c r="V28" s="32" t="s">
        <v>99</v>
      </c>
    </row>
    <row r="29" spans="2:25" ht="47.25">
      <c r="B29" s="53" t="str">
        <f>'פקדונות מעל 3 חודשים'!B6:O6</f>
        <v>1.ה. פקדונות מעל 3 חודשים:</v>
      </c>
      <c r="C29" s="31" t="s">
        <v>36</v>
      </c>
      <c r="E29" s="31" t="s">
        <v>105</v>
      </c>
      <c r="I29" s="31" t="s">
        <v>15</v>
      </c>
      <c r="J29" s="31" t="s">
        <v>52</v>
      </c>
      <c r="L29" s="31" t="s">
        <v>18</v>
      </c>
      <c r="M29" s="31" t="s">
        <v>89</v>
      </c>
      <c r="O29" s="50" t="s">
        <v>41</v>
      </c>
      <c r="P29" s="51"/>
      <c r="R29" s="31" t="s">
        <v>19</v>
      </c>
      <c r="S29" s="31" t="s">
        <v>0</v>
      </c>
      <c r="T29" s="31" t="s">
        <v>93</v>
      </c>
      <c r="U29" s="31" t="s">
        <v>98</v>
      </c>
      <c r="V29" s="32" t="s">
        <v>99</v>
      </c>
    </row>
    <row r="30" spans="2:25" ht="63">
      <c r="B30" s="53" t="str">
        <f>'זכויות מקרקעין'!B6</f>
        <v>1. ו. זכויות במקרקעין:</v>
      </c>
      <c r="C30" s="14" t="s">
        <v>43</v>
      </c>
      <c r="N30" s="50" t="s">
        <v>73</v>
      </c>
      <c r="P30" s="51" t="s">
        <v>44</v>
      </c>
      <c r="U30" s="31" t="s">
        <v>98</v>
      </c>
      <c r="V30" s="15" t="s">
        <v>46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45</v>
      </c>
      <c r="R31" s="14" t="s">
        <v>42</v>
      </c>
      <c r="U31" s="31" t="s">
        <v>98</v>
      </c>
      <c r="V31" s="15" t="s">
        <v>46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95</v>
      </c>
      <c r="Y32" s="15" t="s">
        <v>94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167</v>
      </c>
      <c r="C1" s="79" t="s" vm="1">
        <v>237</v>
      </c>
    </row>
    <row r="2" spans="2:54">
      <c r="B2" s="57" t="s">
        <v>166</v>
      </c>
      <c r="C2" s="79" t="s">
        <v>238</v>
      </c>
    </row>
    <row r="3" spans="2:54">
      <c r="B3" s="57" t="s">
        <v>168</v>
      </c>
      <c r="C3" s="79" t="s">
        <v>239</v>
      </c>
    </row>
    <row r="4" spans="2:54">
      <c r="B4" s="57" t="s">
        <v>169</v>
      </c>
      <c r="C4" s="79">
        <v>76</v>
      </c>
    </row>
    <row r="6" spans="2:54" ht="26.25" customHeight="1">
      <c r="B6" s="133" t="s">
        <v>198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54" ht="26.25" customHeight="1">
      <c r="B7" s="133" t="s">
        <v>86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54" s="3" customFormat="1" ht="78.75">
      <c r="B8" s="23" t="s">
        <v>104</v>
      </c>
      <c r="C8" s="31" t="s">
        <v>36</v>
      </c>
      <c r="D8" s="31" t="s">
        <v>51</v>
      </c>
      <c r="E8" s="31" t="s">
        <v>89</v>
      </c>
      <c r="F8" s="31" t="s">
        <v>90</v>
      </c>
      <c r="G8" s="31" t="s">
        <v>221</v>
      </c>
      <c r="H8" s="31" t="s">
        <v>220</v>
      </c>
      <c r="I8" s="31" t="s">
        <v>98</v>
      </c>
      <c r="J8" s="31" t="s">
        <v>47</v>
      </c>
      <c r="K8" s="31" t="s">
        <v>170</v>
      </c>
      <c r="L8" s="32" t="s">
        <v>172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228</v>
      </c>
      <c r="H9" s="17"/>
      <c r="I9" s="17" t="s">
        <v>224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AZ11" s="1"/>
    </row>
    <row r="12" spans="2:54" ht="19.5" customHeight="1">
      <c r="B12" s="96" t="s">
        <v>236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2:54">
      <c r="B13" s="96" t="s">
        <v>100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spans="2:54">
      <c r="B14" s="96" t="s">
        <v>219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</row>
    <row r="15" spans="2:54">
      <c r="B15" s="96" t="s">
        <v>227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</row>
    <row r="16" spans="2:54" s="7" customFormat="1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AZ16" s="1"/>
      <c r="BB16" s="1"/>
    </row>
    <row r="17" spans="2:54" s="7" customFormat="1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AZ17" s="1"/>
      <c r="BB17" s="1"/>
    </row>
    <row r="18" spans="2:54" s="7" customFormat="1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AZ18" s="1"/>
      <c r="BB18" s="1"/>
    </row>
    <row r="19" spans="2:54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</row>
    <row r="20" spans="2:54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2:54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2:54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2:54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2:54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2:54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2:54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2:54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2:54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2:54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</row>
    <row r="30" spans="2:54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</row>
    <row r="31" spans="2:54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</row>
    <row r="32" spans="2:54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</row>
    <row r="33" spans="2:12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</row>
    <row r="34" spans="2:12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</row>
    <row r="35" spans="2:12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</row>
    <row r="36" spans="2:12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</row>
    <row r="37" spans="2:12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2:12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2:12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</row>
    <row r="40" spans="2:12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</row>
    <row r="41" spans="2:12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</row>
    <row r="42" spans="2:12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</row>
    <row r="43" spans="2:12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</row>
    <row r="44" spans="2:12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</row>
    <row r="45" spans="2:12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</row>
    <row r="46" spans="2:12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</row>
    <row r="47" spans="2:12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</row>
    <row r="48" spans="2:12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</row>
    <row r="49" spans="2:12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</row>
    <row r="50" spans="2:12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</row>
    <row r="51" spans="2:12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</row>
    <row r="52" spans="2:12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</row>
    <row r="53" spans="2:12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</row>
    <row r="54" spans="2:12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</row>
    <row r="55" spans="2:12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2:12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</row>
    <row r="57" spans="2:12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</row>
    <row r="58" spans="2:12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</row>
    <row r="59" spans="2:12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</row>
    <row r="60" spans="2:12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</row>
    <row r="61" spans="2:12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</row>
    <row r="62" spans="2:12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</row>
    <row r="63" spans="2:12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</row>
    <row r="64" spans="2:12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</row>
    <row r="65" spans="2:12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</row>
    <row r="66" spans="2:12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</row>
    <row r="67" spans="2:12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</row>
    <row r="68" spans="2:12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</row>
    <row r="69" spans="2:12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</row>
    <row r="70" spans="2:12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</row>
    <row r="71" spans="2:12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</row>
    <row r="72" spans="2:12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</row>
    <row r="73" spans="2:12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</row>
    <row r="74" spans="2:12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</row>
    <row r="75" spans="2:12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</row>
    <row r="76" spans="2:12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</row>
    <row r="77" spans="2:12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</row>
    <row r="78" spans="2:12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</row>
    <row r="79" spans="2:12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</row>
    <row r="80" spans="2:12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</row>
    <row r="81" spans="2:12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</row>
    <row r="82" spans="2:12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</row>
    <row r="83" spans="2:12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</row>
    <row r="84" spans="2:12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</row>
    <row r="85" spans="2:12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</row>
    <row r="86" spans="2:12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</row>
    <row r="87" spans="2:12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</row>
    <row r="88" spans="2:12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</row>
    <row r="89" spans="2:12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</row>
    <row r="90" spans="2:12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</row>
    <row r="91" spans="2:12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</row>
    <row r="92" spans="2:12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</row>
    <row r="93" spans="2:12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2:12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2:12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2:12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</row>
    <row r="97" spans="2:12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</row>
    <row r="98" spans="2:12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</row>
    <row r="99" spans="2:12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</row>
    <row r="100" spans="2:12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</row>
    <row r="101" spans="2:12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</row>
    <row r="102" spans="2:12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</row>
    <row r="103" spans="2:12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</row>
    <row r="104" spans="2:12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</row>
    <row r="105" spans="2:12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</row>
    <row r="106" spans="2:12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</row>
    <row r="107" spans="2:12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</row>
    <row r="108" spans="2:12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</row>
    <row r="109" spans="2:12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</row>
    <row r="110" spans="2:12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27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167</v>
      </c>
      <c r="C1" s="79" t="s" vm="1">
        <v>237</v>
      </c>
    </row>
    <row r="2" spans="2:51">
      <c r="B2" s="57" t="s">
        <v>166</v>
      </c>
      <c r="C2" s="79" t="s">
        <v>238</v>
      </c>
    </row>
    <row r="3" spans="2:51">
      <c r="B3" s="57" t="s">
        <v>168</v>
      </c>
      <c r="C3" s="79" t="s">
        <v>239</v>
      </c>
    </row>
    <row r="4" spans="2:51">
      <c r="B4" s="57" t="s">
        <v>169</v>
      </c>
      <c r="C4" s="79">
        <v>76</v>
      </c>
    </row>
    <row r="6" spans="2:51" ht="26.25" customHeight="1">
      <c r="B6" s="133" t="s">
        <v>198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51" ht="26.25" customHeight="1">
      <c r="B7" s="133" t="s">
        <v>87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51" s="3" customFormat="1" ht="63">
      <c r="B8" s="23" t="s">
        <v>104</v>
      </c>
      <c r="C8" s="31" t="s">
        <v>36</v>
      </c>
      <c r="D8" s="31" t="s">
        <v>51</v>
      </c>
      <c r="E8" s="31" t="s">
        <v>89</v>
      </c>
      <c r="F8" s="31" t="s">
        <v>90</v>
      </c>
      <c r="G8" s="31" t="s">
        <v>221</v>
      </c>
      <c r="H8" s="31" t="s">
        <v>220</v>
      </c>
      <c r="I8" s="31" t="s">
        <v>98</v>
      </c>
      <c r="J8" s="31" t="s">
        <v>170</v>
      </c>
      <c r="K8" s="32" t="s">
        <v>172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228</v>
      </c>
      <c r="H9" s="17"/>
      <c r="I9" s="17" t="s">
        <v>224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98" t="s">
        <v>39</v>
      </c>
      <c r="C11" s="100"/>
      <c r="D11" s="100"/>
      <c r="E11" s="100"/>
      <c r="F11" s="100"/>
      <c r="G11" s="101"/>
      <c r="H11" s="102"/>
      <c r="I11" s="101">
        <v>-1793.3233400000022</v>
      </c>
      <c r="J11" s="103">
        <v>1</v>
      </c>
      <c r="K11" s="103">
        <v>-1.2708245698788202E-3</v>
      </c>
      <c r="AW11" s="1"/>
    </row>
    <row r="12" spans="2:51" ht="19.5" customHeight="1">
      <c r="B12" s="82" t="s">
        <v>31</v>
      </c>
      <c r="C12" s="83"/>
      <c r="D12" s="83"/>
      <c r="E12" s="83"/>
      <c r="F12" s="83"/>
      <c r="G12" s="91"/>
      <c r="H12" s="93"/>
      <c r="I12" s="91">
        <v>-1793.3233400000022</v>
      </c>
      <c r="J12" s="92">
        <v>1</v>
      </c>
      <c r="K12" s="92">
        <v>-1.2708245698788202E-3</v>
      </c>
    </row>
    <row r="13" spans="2:51">
      <c r="B13" s="99" t="s">
        <v>944</v>
      </c>
      <c r="C13" s="83"/>
      <c r="D13" s="83"/>
      <c r="E13" s="83"/>
      <c r="F13" s="83"/>
      <c r="G13" s="91"/>
      <c r="H13" s="93"/>
      <c r="I13" s="91">
        <v>-3584.2981700000018</v>
      </c>
      <c r="J13" s="92">
        <v>1.9986904146354318</v>
      </c>
      <c r="K13" s="92">
        <v>-2.5399848864999931E-3</v>
      </c>
    </row>
    <row r="14" spans="2:51">
      <c r="B14" s="87" t="s">
        <v>945</v>
      </c>
      <c r="C14" s="81" t="s">
        <v>946</v>
      </c>
      <c r="D14" s="94" t="s">
        <v>676</v>
      </c>
      <c r="E14" s="94" t="s">
        <v>151</v>
      </c>
      <c r="F14" s="106">
        <v>43360</v>
      </c>
      <c r="G14" s="88">
        <v>5250000</v>
      </c>
      <c r="H14" s="90">
        <v>-2.9401000000000002</v>
      </c>
      <c r="I14" s="88">
        <v>-154.35330999999999</v>
      </c>
      <c r="J14" s="89">
        <v>8.6071098589504666E-2</v>
      </c>
      <c r="K14" s="89">
        <v>-1.0938126684400479E-4</v>
      </c>
    </row>
    <row r="15" spans="2:51">
      <c r="B15" s="87" t="s">
        <v>945</v>
      </c>
      <c r="C15" s="81" t="s">
        <v>947</v>
      </c>
      <c r="D15" s="94" t="s">
        <v>676</v>
      </c>
      <c r="E15" s="94" t="s">
        <v>151</v>
      </c>
      <c r="F15" s="106">
        <v>43270</v>
      </c>
      <c r="G15" s="88">
        <v>9574200</v>
      </c>
      <c r="H15" s="90">
        <v>-1.8898999999999999</v>
      </c>
      <c r="I15" s="88">
        <v>-180.94111999999998</v>
      </c>
      <c r="J15" s="89">
        <v>0.10089709756412348</v>
      </c>
      <c r="K15" s="89">
        <v>-1.2822251061394858E-4</v>
      </c>
    </row>
    <row r="16" spans="2:51" s="7" customFormat="1">
      <c r="B16" s="87" t="s">
        <v>945</v>
      </c>
      <c r="C16" s="81" t="s">
        <v>948</v>
      </c>
      <c r="D16" s="94" t="s">
        <v>676</v>
      </c>
      <c r="E16" s="94" t="s">
        <v>151</v>
      </c>
      <c r="F16" s="106">
        <v>43493</v>
      </c>
      <c r="G16" s="88">
        <v>2927600</v>
      </c>
      <c r="H16" s="90">
        <v>0.76329999999999998</v>
      </c>
      <c r="I16" s="88">
        <v>22.346419999999998</v>
      </c>
      <c r="J16" s="89">
        <v>-1.2460898434523231E-2</v>
      </c>
      <c r="K16" s="89">
        <v>1.5835615893356646E-5</v>
      </c>
      <c r="AW16" s="1"/>
      <c r="AY16" s="1"/>
    </row>
    <row r="17" spans="2:51" s="7" customFormat="1">
      <c r="B17" s="87" t="s">
        <v>945</v>
      </c>
      <c r="C17" s="81" t="s">
        <v>949</v>
      </c>
      <c r="D17" s="94" t="s">
        <v>676</v>
      </c>
      <c r="E17" s="94" t="s">
        <v>151</v>
      </c>
      <c r="F17" s="106">
        <v>43500</v>
      </c>
      <c r="G17" s="88">
        <v>5735680</v>
      </c>
      <c r="H17" s="90">
        <v>-0.93559999999999999</v>
      </c>
      <c r="I17" s="88">
        <v>-53.660530000000001</v>
      </c>
      <c r="J17" s="89">
        <v>2.9922395366805372E-2</v>
      </c>
      <c r="K17" s="89">
        <v>-3.802611522176444E-5</v>
      </c>
      <c r="AW17" s="1"/>
      <c r="AY17" s="1"/>
    </row>
    <row r="18" spans="2:51" s="7" customFormat="1">
      <c r="B18" s="87" t="s">
        <v>945</v>
      </c>
      <c r="C18" s="81" t="s">
        <v>950</v>
      </c>
      <c r="D18" s="94" t="s">
        <v>676</v>
      </c>
      <c r="E18" s="94" t="s">
        <v>151</v>
      </c>
      <c r="F18" s="106">
        <v>43486</v>
      </c>
      <c r="G18" s="88">
        <v>1833500</v>
      </c>
      <c r="H18" s="90">
        <v>1.1526000000000001</v>
      </c>
      <c r="I18" s="88">
        <v>21.13252</v>
      </c>
      <c r="J18" s="89">
        <v>-1.1783998751725372E-2</v>
      </c>
      <c r="K18" s="89">
        <v>1.4975395145113949E-5</v>
      </c>
      <c r="AW18" s="1"/>
      <c r="AY18" s="1"/>
    </row>
    <row r="19" spans="2:51">
      <c r="B19" s="87" t="s">
        <v>945</v>
      </c>
      <c r="C19" s="81" t="s">
        <v>951</v>
      </c>
      <c r="D19" s="94" t="s">
        <v>676</v>
      </c>
      <c r="E19" s="94" t="s">
        <v>151</v>
      </c>
      <c r="F19" s="106">
        <v>43502</v>
      </c>
      <c r="G19" s="88">
        <v>3237075</v>
      </c>
      <c r="H19" s="90">
        <v>-0.73870000000000002</v>
      </c>
      <c r="I19" s="88">
        <v>-23.913799999999998</v>
      </c>
      <c r="J19" s="89">
        <v>1.3334907022400082E-2</v>
      </c>
      <c r="K19" s="89">
        <v>-1.6946327481115644E-5</v>
      </c>
    </row>
    <row r="20" spans="2:51">
      <c r="B20" s="87" t="s">
        <v>945</v>
      </c>
      <c r="C20" s="81" t="s">
        <v>952</v>
      </c>
      <c r="D20" s="94" t="s">
        <v>676</v>
      </c>
      <c r="E20" s="94" t="s">
        <v>151</v>
      </c>
      <c r="F20" s="106">
        <v>43360</v>
      </c>
      <c r="G20" s="88">
        <v>1343840</v>
      </c>
      <c r="H20" s="90">
        <v>2.6402000000000001</v>
      </c>
      <c r="I20" s="88">
        <v>35.479570000000002</v>
      </c>
      <c r="J20" s="89">
        <v>-1.9784257087737428E-2</v>
      </c>
      <c r="K20" s="89">
        <v>2.5142320003895914E-5</v>
      </c>
    </row>
    <row r="21" spans="2:51">
      <c r="B21" s="87" t="s">
        <v>945</v>
      </c>
      <c r="C21" s="81" t="s">
        <v>953</v>
      </c>
      <c r="D21" s="94" t="s">
        <v>676</v>
      </c>
      <c r="E21" s="94" t="s">
        <v>151</v>
      </c>
      <c r="F21" s="106">
        <v>43419</v>
      </c>
      <c r="G21" s="88">
        <v>5437350</v>
      </c>
      <c r="H21" s="90">
        <v>0.27989999999999998</v>
      </c>
      <c r="I21" s="88">
        <v>15.21861</v>
      </c>
      <c r="J21" s="89">
        <v>-8.4862610442576307E-3</v>
      </c>
      <c r="K21" s="89">
        <v>1.0784549041448091E-5</v>
      </c>
    </row>
    <row r="22" spans="2:51">
      <c r="B22" s="87" t="s">
        <v>945</v>
      </c>
      <c r="C22" s="81" t="s">
        <v>954</v>
      </c>
      <c r="D22" s="94" t="s">
        <v>676</v>
      </c>
      <c r="E22" s="94" t="s">
        <v>151</v>
      </c>
      <c r="F22" s="106">
        <v>43318</v>
      </c>
      <c r="G22" s="88">
        <v>11472000</v>
      </c>
      <c r="H22" s="90">
        <v>-0.45469999999999999</v>
      </c>
      <c r="I22" s="88">
        <v>-52.167050000000003</v>
      </c>
      <c r="J22" s="89">
        <v>2.9089595187000654E-2</v>
      </c>
      <c r="K22" s="89">
        <v>-3.6967772291469105E-5</v>
      </c>
    </row>
    <row r="23" spans="2:51">
      <c r="B23" s="87" t="s">
        <v>945</v>
      </c>
      <c r="C23" s="81" t="s">
        <v>955</v>
      </c>
      <c r="D23" s="94" t="s">
        <v>676</v>
      </c>
      <c r="E23" s="94" t="s">
        <v>151</v>
      </c>
      <c r="F23" s="106">
        <v>43409</v>
      </c>
      <c r="G23" s="88">
        <v>6367375</v>
      </c>
      <c r="H23" s="90">
        <v>0.4556</v>
      </c>
      <c r="I23" s="88">
        <v>29.00759</v>
      </c>
      <c r="J23" s="89">
        <v>-1.6175326196334435E-2</v>
      </c>
      <c r="K23" s="89">
        <v>2.0556001956106319E-5</v>
      </c>
    </row>
    <row r="24" spans="2:51">
      <c r="B24" s="87" t="s">
        <v>945</v>
      </c>
      <c r="C24" s="81" t="s">
        <v>956</v>
      </c>
      <c r="D24" s="94" t="s">
        <v>676</v>
      </c>
      <c r="E24" s="94" t="s">
        <v>151</v>
      </c>
      <c r="F24" s="106">
        <v>43402</v>
      </c>
      <c r="G24" s="88">
        <v>18855200</v>
      </c>
      <c r="H24" s="90">
        <v>0.60109999999999997</v>
      </c>
      <c r="I24" s="88">
        <v>113.33753</v>
      </c>
      <c r="J24" s="89">
        <v>-6.3199718350846798E-2</v>
      </c>
      <c r="K24" s="89">
        <v>8.0315754889677453E-5</v>
      </c>
    </row>
    <row r="25" spans="2:51">
      <c r="B25" s="87" t="s">
        <v>945</v>
      </c>
      <c r="C25" s="81" t="s">
        <v>957</v>
      </c>
      <c r="D25" s="94" t="s">
        <v>676</v>
      </c>
      <c r="E25" s="94" t="s">
        <v>151</v>
      </c>
      <c r="F25" s="106">
        <v>43375</v>
      </c>
      <c r="G25" s="88">
        <v>2500470</v>
      </c>
      <c r="H25" s="90">
        <v>-1.1594</v>
      </c>
      <c r="I25" s="88">
        <v>-28.991130000000002</v>
      </c>
      <c r="J25" s="89">
        <v>1.6166147706525677E-2</v>
      </c>
      <c r="K25" s="89">
        <v>-2.0544337705742966E-5</v>
      </c>
    </row>
    <row r="26" spans="2:51">
      <c r="B26" s="87" t="s">
        <v>945</v>
      </c>
      <c r="C26" s="81" t="s">
        <v>958</v>
      </c>
      <c r="D26" s="94" t="s">
        <v>676</v>
      </c>
      <c r="E26" s="94" t="s">
        <v>151</v>
      </c>
      <c r="F26" s="106">
        <v>43389</v>
      </c>
      <c r="G26" s="88">
        <v>54715900</v>
      </c>
      <c r="H26" s="90">
        <v>-0.92420000000000002</v>
      </c>
      <c r="I26" s="88">
        <v>-505.70868000000002</v>
      </c>
      <c r="J26" s="89">
        <v>0.28199525914830248</v>
      </c>
      <c r="K26" s="89">
        <v>-3.5836650391500791E-4</v>
      </c>
    </row>
    <row r="27" spans="2:51">
      <c r="B27" s="87" t="s">
        <v>945</v>
      </c>
      <c r="C27" s="81" t="s">
        <v>959</v>
      </c>
      <c r="D27" s="94" t="s">
        <v>676</v>
      </c>
      <c r="E27" s="94" t="s">
        <v>151</v>
      </c>
      <c r="F27" s="106">
        <v>43264</v>
      </c>
      <c r="G27" s="88">
        <v>5251500</v>
      </c>
      <c r="H27" s="90">
        <v>-3.2612000000000001</v>
      </c>
      <c r="I27" s="88">
        <v>-171.26333</v>
      </c>
      <c r="J27" s="89">
        <v>9.5500530317081458E-2</v>
      </c>
      <c r="K27" s="89">
        <v>-1.2136442036340427E-4</v>
      </c>
    </row>
    <row r="28" spans="2:51">
      <c r="B28" s="87" t="s">
        <v>945</v>
      </c>
      <c r="C28" s="81" t="s">
        <v>960</v>
      </c>
      <c r="D28" s="94" t="s">
        <v>676</v>
      </c>
      <c r="E28" s="94" t="s">
        <v>151</v>
      </c>
      <c r="F28" s="106">
        <v>43312</v>
      </c>
      <c r="G28" s="88">
        <v>4998140</v>
      </c>
      <c r="H28" s="90">
        <v>-1.014</v>
      </c>
      <c r="I28" s="88">
        <v>-50.683370000000004</v>
      </c>
      <c r="J28" s="89">
        <v>2.8262259721662877E-2</v>
      </c>
      <c r="K28" s="89">
        <v>-3.5916374054585726E-5</v>
      </c>
    </row>
    <row r="29" spans="2:51">
      <c r="B29" s="87" t="s">
        <v>945</v>
      </c>
      <c r="C29" s="81" t="s">
        <v>961</v>
      </c>
      <c r="D29" s="94" t="s">
        <v>676</v>
      </c>
      <c r="E29" s="94" t="s">
        <v>151</v>
      </c>
      <c r="F29" s="106">
        <v>43424</v>
      </c>
      <c r="G29" s="88">
        <v>9822600</v>
      </c>
      <c r="H29" s="90">
        <v>0.86990000000000001</v>
      </c>
      <c r="I29" s="88">
        <v>85.44556</v>
      </c>
      <c r="J29" s="89">
        <v>-4.7646488557941756E-2</v>
      </c>
      <c r="K29" s="89">
        <v>6.0550328327882461E-5</v>
      </c>
    </row>
    <row r="30" spans="2:51">
      <c r="B30" s="87" t="s">
        <v>945</v>
      </c>
      <c r="C30" s="81" t="s">
        <v>962</v>
      </c>
      <c r="D30" s="94" t="s">
        <v>676</v>
      </c>
      <c r="E30" s="94" t="s">
        <v>151</v>
      </c>
      <c r="F30" s="106">
        <v>43249</v>
      </c>
      <c r="G30" s="88">
        <v>44491350</v>
      </c>
      <c r="H30" s="90">
        <v>-3.5278999999999998</v>
      </c>
      <c r="I30" s="88">
        <v>-1569.6288300000001</v>
      </c>
      <c r="J30" s="89">
        <v>0.87526258928855416</v>
      </c>
      <c r="K30" s="89">
        <v>-1.1123052035636493E-3</v>
      </c>
    </row>
    <row r="31" spans="2:51">
      <c r="B31" s="87" t="s">
        <v>945</v>
      </c>
      <c r="C31" s="81" t="s">
        <v>963</v>
      </c>
      <c r="D31" s="94" t="s">
        <v>676</v>
      </c>
      <c r="E31" s="94" t="s">
        <v>151</v>
      </c>
      <c r="F31" s="106">
        <v>43300</v>
      </c>
      <c r="G31" s="88">
        <v>1424000</v>
      </c>
      <c r="H31" s="90">
        <v>-1.4894000000000001</v>
      </c>
      <c r="I31" s="88">
        <v>-21.209199999999999</v>
      </c>
      <c r="J31" s="89">
        <v>1.1826757354309554E-2</v>
      </c>
      <c r="K31" s="89">
        <v>-1.5029733827851613E-5</v>
      </c>
    </row>
    <row r="32" spans="2:51">
      <c r="B32" s="87" t="s">
        <v>945</v>
      </c>
      <c r="C32" s="81" t="s">
        <v>964</v>
      </c>
      <c r="D32" s="94" t="s">
        <v>676</v>
      </c>
      <c r="E32" s="94" t="s">
        <v>151</v>
      </c>
      <c r="F32" s="106">
        <v>43313</v>
      </c>
      <c r="G32" s="88">
        <v>1789900</v>
      </c>
      <c r="H32" s="90">
        <v>-0.64729999999999999</v>
      </c>
      <c r="I32" s="88">
        <v>-11.5852</v>
      </c>
      <c r="J32" s="89">
        <v>6.4601846982039425E-3</v>
      </c>
      <c r="K32" s="89">
        <v>-8.2097614404327606E-6</v>
      </c>
    </row>
    <row r="33" spans="2:11">
      <c r="B33" s="87" t="s">
        <v>945</v>
      </c>
      <c r="C33" s="81" t="s">
        <v>965</v>
      </c>
      <c r="D33" s="94" t="s">
        <v>676</v>
      </c>
      <c r="E33" s="94" t="s">
        <v>151</v>
      </c>
      <c r="F33" s="106">
        <v>43423</v>
      </c>
      <c r="G33" s="88">
        <v>6186640</v>
      </c>
      <c r="H33" s="90">
        <v>0.6583</v>
      </c>
      <c r="I33" s="88">
        <v>40.725760000000001</v>
      </c>
      <c r="J33" s="89">
        <v>-2.2709658147871958E-2</v>
      </c>
      <c r="K33" s="89">
        <v>2.8859991547864424E-5</v>
      </c>
    </row>
    <row r="34" spans="2:11">
      <c r="B34" s="87" t="s">
        <v>945</v>
      </c>
      <c r="C34" s="81" t="s">
        <v>966</v>
      </c>
      <c r="D34" s="94" t="s">
        <v>676</v>
      </c>
      <c r="E34" s="94" t="s">
        <v>151</v>
      </c>
      <c r="F34" s="106">
        <v>43396</v>
      </c>
      <c r="G34" s="88">
        <v>1985225</v>
      </c>
      <c r="H34" s="90">
        <v>-0.33090000000000003</v>
      </c>
      <c r="I34" s="88">
        <v>-6.5689799999999998</v>
      </c>
      <c r="J34" s="89">
        <v>3.6630204121471991E-3</v>
      </c>
      <c r="K34" s="89">
        <v>-4.6550563397243028E-6</v>
      </c>
    </row>
    <row r="35" spans="2:11">
      <c r="B35" s="87" t="s">
        <v>945</v>
      </c>
      <c r="C35" s="81" t="s">
        <v>967</v>
      </c>
      <c r="D35" s="94" t="s">
        <v>676</v>
      </c>
      <c r="E35" s="94" t="s">
        <v>151</v>
      </c>
      <c r="F35" s="106">
        <v>43419</v>
      </c>
      <c r="G35" s="88">
        <v>12691000</v>
      </c>
      <c r="H35" s="90">
        <v>0.31009999999999999</v>
      </c>
      <c r="I35" s="88">
        <v>39.358139999999999</v>
      </c>
      <c r="J35" s="89">
        <v>-2.1947040515292657E-2</v>
      </c>
      <c r="K35" s="89">
        <v>2.7890838322959834E-5</v>
      </c>
    </row>
    <row r="36" spans="2:11">
      <c r="B36" s="87" t="s">
        <v>945</v>
      </c>
      <c r="C36" s="81" t="s">
        <v>968</v>
      </c>
      <c r="D36" s="94" t="s">
        <v>676</v>
      </c>
      <c r="E36" s="94" t="s">
        <v>151</v>
      </c>
      <c r="F36" s="106">
        <v>43326</v>
      </c>
      <c r="G36" s="88">
        <v>3590000</v>
      </c>
      <c r="H36" s="90">
        <v>-0.1414</v>
      </c>
      <c r="I36" s="88">
        <v>-5.0762399999999994</v>
      </c>
      <c r="J36" s="89">
        <v>2.8306328740471272E-3</v>
      </c>
      <c r="K36" s="89">
        <v>-3.5972378046457889E-6</v>
      </c>
    </row>
    <row r="37" spans="2:11">
      <c r="B37" s="87" t="s">
        <v>945</v>
      </c>
      <c r="C37" s="81" t="s">
        <v>969</v>
      </c>
      <c r="D37" s="94" t="s">
        <v>676</v>
      </c>
      <c r="E37" s="94" t="s">
        <v>151</v>
      </c>
      <c r="F37" s="106">
        <v>43502</v>
      </c>
      <c r="G37" s="88">
        <v>60108400</v>
      </c>
      <c r="H37" s="90">
        <v>-0.78779999999999994</v>
      </c>
      <c r="I37" s="88">
        <v>-473.51757000000003</v>
      </c>
      <c r="J37" s="89">
        <v>0.26404472603362172</v>
      </c>
      <c r="K37" s="89">
        <v>-3.3555452539044822E-4</v>
      </c>
    </row>
    <row r="38" spans="2:11">
      <c r="B38" s="87" t="s">
        <v>945</v>
      </c>
      <c r="C38" s="81" t="s">
        <v>970</v>
      </c>
      <c r="D38" s="94" t="s">
        <v>676</v>
      </c>
      <c r="E38" s="94" t="s">
        <v>151</v>
      </c>
      <c r="F38" s="106">
        <v>43440</v>
      </c>
      <c r="G38" s="88">
        <v>6356000</v>
      </c>
      <c r="H38" s="90">
        <v>-1.8435999999999999</v>
      </c>
      <c r="I38" s="88">
        <v>-117.18101</v>
      </c>
      <c r="J38" s="89">
        <v>6.5342934754866827E-2</v>
      </c>
      <c r="K38" s="89">
        <v>-8.3039406954473445E-5</v>
      </c>
    </row>
    <row r="39" spans="2:11">
      <c r="B39" s="87" t="s">
        <v>945</v>
      </c>
      <c r="C39" s="81" t="s">
        <v>971</v>
      </c>
      <c r="D39" s="94" t="s">
        <v>676</v>
      </c>
      <c r="E39" s="94" t="s">
        <v>151</v>
      </c>
      <c r="F39" s="106">
        <v>43307</v>
      </c>
      <c r="G39" s="88">
        <v>3544800</v>
      </c>
      <c r="H39" s="90">
        <v>-1.7344999999999999</v>
      </c>
      <c r="I39" s="88">
        <v>-61.483370000000001</v>
      </c>
      <c r="J39" s="89">
        <v>3.4284598113801343E-2</v>
      </c>
      <c r="K39" s="89">
        <v>-4.3569709651439801E-5</v>
      </c>
    </row>
    <row r="40" spans="2:11">
      <c r="B40" s="87" t="s">
        <v>945</v>
      </c>
      <c r="C40" s="81" t="s">
        <v>972</v>
      </c>
      <c r="D40" s="94" t="s">
        <v>676</v>
      </c>
      <c r="E40" s="94" t="s">
        <v>151</v>
      </c>
      <c r="F40" s="106">
        <v>43326</v>
      </c>
      <c r="G40" s="88">
        <v>10836300</v>
      </c>
      <c r="H40" s="90">
        <v>-0.12</v>
      </c>
      <c r="I40" s="88">
        <v>-12.99822</v>
      </c>
      <c r="J40" s="89">
        <v>7.2481184569872289E-3</v>
      </c>
      <c r="K40" s="89">
        <v>-9.2110870205315332E-6</v>
      </c>
    </row>
    <row r="41" spans="2:11">
      <c r="B41" s="87" t="s">
        <v>945</v>
      </c>
      <c r="C41" s="81" t="s">
        <v>973</v>
      </c>
      <c r="D41" s="94" t="s">
        <v>676</v>
      </c>
      <c r="E41" s="94" t="s">
        <v>151</v>
      </c>
      <c r="F41" s="106">
        <v>43458</v>
      </c>
      <c r="G41" s="88">
        <v>2996400</v>
      </c>
      <c r="H41" s="90">
        <v>3.1305999999999998</v>
      </c>
      <c r="I41" s="88">
        <v>93.80471</v>
      </c>
      <c r="J41" s="89">
        <v>-5.2307750592260671E-2</v>
      </c>
      <c r="K41" s="89">
        <v>6.6473974647738275E-5</v>
      </c>
    </row>
    <row r="42" spans="2:11">
      <c r="B42" s="87" t="s">
        <v>945</v>
      </c>
      <c r="C42" s="81" t="s">
        <v>974</v>
      </c>
      <c r="D42" s="94" t="s">
        <v>676</v>
      </c>
      <c r="E42" s="94" t="s">
        <v>151</v>
      </c>
      <c r="F42" s="106">
        <v>43488</v>
      </c>
      <c r="G42" s="88">
        <v>9150000</v>
      </c>
      <c r="H42" s="90">
        <v>0.96360000000000001</v>
      </c>
      <c r="I42" s="88">
        <v>88.166429999999991</v>
      </c>
      <c r="J42" s="89">
        <v>-4.9163710767295254E-2</v>
      </c>
      <c r="K42" s="89">
        <v>6.2478451589494715E-5</v>
      </c>
    </row>
    <row r="43" spans="2:11">
      <c r="B43" s="87" t="s">
        <v>945</v>
      </c>
      <c r="C43" s="81" t="s">
        <v>975</v>
      </c>
      <c r="D43" s="94" t="s">
        <v>676</v>
      </c>
      <c r="E43" s="94" t="s">
        <v>151</v>
      </c>
      <c r="F43" s="106">
        <v>43454</v>
      </c>
      <c r="G43" s="88">
        <v>5811200</v>
      </c>
      <c r="H43" s="90">
        <v>-2.7149999999999999</v>
      </c>
      <c r="I43" s="88">
        <v>-157.77403000000001</v>
      </c>
      <c r="J43" s="89">
        <v>8.7978573902908003E-2</v>
      </c>
      <c r="K43" s="89">
        <v>-1.1180533333871505E-4</v>
      </c>
    </row>
    <row r="44" spans="2:11">
      <c r="B44" s="87" t="s">
        <v>945</v>
      </c>
      <c r="C44" s="81" t="s">
        <v>976</v>
      </c>
      <c r="D44" s="94" t="s">
        <v>676</v>
      </c>
      <c r="E44" s="94" t="s">
        <v>151</v>
      </c>
      <c r="F44" s="106">
        <v>43514</v>
      </c>
      <c r="G44" s="88">
        <v>6114900</v>
      </c>
      <c r="H44" s="90">
        <v>-0.59330000000000005</v>
      </c>
      <c r="I44" s="88">
        <v>-36.282690000000002</v>
      </c>
      <c r="J44" s="89">
        <v>2.0232096014542452E-2</v>
      </c>
      <c r="K44" s="89">
        <v>-2.5711444715427903E-5</v>
      </c>
    </row>
    <row r="45" spans="2:11">
      <c r="B45" s="87" t="s">
        <v>945</v>
      </c>
      <c r="C45" s="81" t="s">
        <v>977</v>
      </c>
      <c r="D45" s="94" t="s">
        <v>676</v>
      </c>
      <c r="E45" s="94" t="s">
        <v>151</v>
      </c>
      <c r="F45" s="106">
        <v>43521</v>
      </c>
      <c r="G45" s="88">
        <v>6452100</v>
      </c>
      <c r="H45" s="90">
        <v>-0.93730000000000002</v>
      </c>
      <c r="I45" s="88">
        <v>-60.475259999999999</v>
      </c>
      <c r="J45" s="89">
        <v>3.372245185856998E-2</v>
      </c>
      <c r="K45" s="89">
        <v>-4.285532037842642E-5</v>
      </c>
    </row>
    <row r="46" spans="2:11">
      <c r="B46" s="87" t="s">
        <v>945</v>
      </c>
      <c r="C46" s="81" t="s">
        <v>978</v>
      </c>
      <c r="D46" s="94" t="s">
        <v>676</v>
      </c>
      <c r="E46" s="94" t="s">
        <v>151</v>
      </c>
      <c r="F46" s="106">
        <v>43528</v>
      </c>
      <c r="G46" s="88">
        <v>7217000</v>
      </c>
      <c r="H46" s="90">
        <v>-0.4108</v>
      </c>
      <c r="I46" s="88">
        <v>-29.647880000000001</v>
      </c>
      <c r="J46" s="89">
        <v>1.6532367219399467E-2</v>
      </c>
      <c r="K46" s="89">
        <v>-2.1009738460672035E-5</v>
      </c>
    </row>
    <row r="47" spans="2:11">
      <c r="B47" s="87" t="s">
        <v>945</v>
      </c>
      <c r="C47" s="81" t="s">
        <v>979</v>
      </c>
      <c r="D47" s="94" t="s">
        <v>676</v>
      </c>
      <c r="E47" s="94" t="s">
        <v>151</v>
      </c>
      <c r="F47" s="106">
        <v>43530</v>
      </c>
      <c r="G47" s="88">
        <v>3240090</v>
      </c>
      <c r="H47" s="90">
        <v>-0.61240000000000006</v>
      </c>
      <c r="I47" s="88">
        <v>-19.843419999999998</v>
      </c>
      <c r="J47" s="89">
        <v>1.1065165749752621E-2</v>
      </c>
      <c r="K47" s="89">
        <v>-1.4061884504567226E-5</v>
      </c>
    </row>
    <row r="48" spans="2:11">
      <c r="B48" s="87" t="s">
        <v>945</v>
      </c>
      <c r="C48" s="81" t="s">
        <v>980</v>
      </c>
      <c r="D48" s="94" t="s">
        <v>676</v>
      </c>
      <c r="E48" s="94" t="s">
        <v>151</v>
      </c>
      <c r="F48" s="106">
        <v>43535</v>
      </c>
      <c r="G48" s="88">
        <v>25193000</v>
      </c>
      <c r="H48" s="90">
        <v>-0.48420000000000002</v>
      </c>
      <c r="I48" s="88">
        <v>-121.98711</v>
      </c>
      <c r="J48" s="89">
        <v>6.8022931101760969E-2</v>
      </c>
      <c r="K48" s="89">
        <v>-8.6445212159291996E-5</v>
      </c>
    </row>
    <row r="49" spans="2:11">
      <c r="B49" s="87" t="s">
        <v>945</v>
      </c>
      <c r="C49" s="81" t="s">
        <v>981</v>
      </c>
      <c r="D49" s="94" t="s">
        <v>676</v>
      </c>
      <c r="E49" s="94" t="s">
        <v>151</v>
      </c>
      <c r="F49" s="106">
        <v>43535</v>
      </c>
      <c r="G49" s="88">
        <v>7909000</v>
      </c>
      <c r="H49" s="90">
        <v>-0.36120000000000002</v>
      </c>
      <c r="I49" s="88">
        <v>-28.570810000000002</v>
      </c>
      <c r="J49" s="89">
        <v>1.5931767218286451E-2</v>
      </c>
      <c r="K49" s="89">
        <v>-2.0246481222588364E-5</v>
      </c>
    </row>
    <row r="50" spans="2:11">
      <c r="B50" s="87" t="s">
        <v>945</v>
      </c>
      <c r="C50" s="81" t="s">
        <v>982</v>
      </c>
      <c r="D50" s="94" t="s">
        <v>676</v>
      </c>
      <c r="E50" s="94" t="s">
        <v>151</v>
      </c>
      <c r="F50" s="106">
        <v>43536</v>
      </c>
      <c r="G50" s="88">
        <v>3611300</v>
      </c>
      <c r="H50" s="90">
        <v>-0.50639999999999996</v>
      </c>
      <c r="I50" s="88">
        <v>-18.28641</v>
      </c>
      <c r="J50" s="89">
        <v>1.0196939721980073E-2</v>
      </c>
      <c r="K50" s="89">
        <v>-1.2958521536265584E-5</v>
      </c>
    </row>
    <row r="51" spans="2:11">
      <c r="B51" s="87" t="s">
        <v>945</v>
      </c>
      <c r="C51" s="81" t="s">
        <v>983</v>
      </c>
      <c r="D51" s="94" t="s">
        <v>676</v>
      </c>
      <c r="E51" s="94" t="s">
        <v>151</v>
      </c>
      <c r="F51" s="106">
        <v>43537</v>
      </c>
      <c r="G51" s="88">
        <v>898875</v>
      </c>
      <c r="H51" s="90">
        <v>-0.62860000000000005</v>
      </c>
      <c r="I51" s="88">
        <v>-5.6504700000000003</v>
      </c>
      <c r="J51" s="89">
        <v>3.1508372606135785E-3</v>
      </c>
      <c r="K51" s="89">
        <v>-4.0041614064774112E-6</v>
      </c>
    </row>
    <row r="52" spans="2:11">
      <c r="B52" s="87" t="s">
        <v>945</v>
      </c>
      <c r="C52" s="81" t="s">
        <v>984</v>
      </c>
      <c r="D52" s="94" t="s">
        <v>676</v>
      </c>
      <c r="E52" s="94" t="s">
        <v>151</v>
      </c>
      <c r="F52" s="106">
        <v>43537</v>
      </c>
      <c r="G52" s="88">
        <v>5552410</v>
      </c>
      <c r="H52" s="90">
        <v>-0.71960000000000002</v>
      </c>
      <c r="I52" s="88">
        <v>-39.955510000000004</v>
      </c>
      <c r="J52" s="89">
        <v>2.2280148319488192E-2</v>
      </c>
      <c r="K52" s="89">
        <v>-2.8314159904949901E-5</v>
      </c>
    </row>
    <row r="53" spans="2:11">
      <c r="B53" s="87" t="s">
        <v>945</v>
      </c>
      <c r="C53" s="81" t="s">
        <v>985</v>
      </c>
      <c r="D53" s="94" t="s">
        <v>676</v>
      </c>
      <c r="E53" s="94" t="s">
        <v>151</v>
      </c>
      <c r="F53" s="106">
        <v>43538</v>
      </c>
      <c r="G53" s="88">
        <v>7145200</v>
      </c>
      <c r="H53" s="90">
        <v>-0.99009999999999998</v>
      </c>
      <c r="I53" s="88">
        <v>-70.742020000000011</v>
      </c>
      <c r="J53" s="89">
        <v>3.9447442868835871E-2</v>
      </c>
      <c r="K53" s="89">
        <v>-5.013077961660767E-5</v>
      </c>
    </row>
    <row r="54" spans="2:11">
      <c r="B54" s="87" t="s">
        <v>945</v>
      </c>
      <c r="C54" s="81" t="s">
        <v>986</v>
      </c>
      <c r="D54" s="94" t="s">
        <v>676</v>
      </c>
      <c r="E54" s="94" t="s">
        <v>151</v>
      </c>
      <c r="F54" s="106">
        <v>43543</v>
      </c>
      <c r="G54" s="88">
        <v>6467940</v>
      </c>
      <c r="H54" s="90">
        <v>-0.84850000000000003</v>
      </c>
      <c r="I54" s="88">
        <v>-54.877379999999995</v>
      </c>
      <c r="J54" s="89">
        <v>3.0600940040182562E-2</v>
      </c>
      <c r="K54" s="89">
        <v>-3.8888426464452576E-5</v>
      </c>
    </row>
    <row r="55" spans="2:11">
      <c r="B55" s="87" t="s">
        <v>945</v>
      </c>
      <c r="C55" s="81" t="s">
        <v>987</v>
      </c>
      <c r="D55" s="94" t="s">
        <v>676</v>
      </c>
      <c r="E55" s="94" t="s">
        <v>151</v>
      </c>
      <c r="F55" s="106">
        <v>43549</v>
      </c>
      <c r="G55" s="88">
        <v>7209400</v>
      </c>
      <c r="H55" s="90">
        <v>-0.29199999999999998</v>
      </c>
      <c r="I55" s="88">
        <v>-21.053330000000003</v>
      </c>
      <c r="J55" s="89">
        <v>1.1739840513088943E-2</v>
      </c>
      <c r="K55" s="89">
        <v>-1.4919277770492202E-5</v>
      </c>
    </row>
    <row r="56" spans="2:11">
      <c r="B56" s="87" t="s">
        <v>945</v>
      </c>
      <c r="C56" s="81" t="s">
        <v>988</v>
      </c>
      <c r="D56" s="94" t="s">
        <v>676</v>
      </c>
      <c r="E56" s="94" t="s">
        <v>151</v>
      </c>
      <c r="F56" s="106">
        <v>43551</v>
      </c>
      <c r="G56" s="88">
        <v>5995422</v>
      </c>
      <c r="H56" s="90">
        <v>-3.7400000000000003E-2</v>
      </c>
      <c r="I56" s="88">
        <v>-2.2437499999999999</v>
      </c>
      <c r="J56" s="89">
        <v>1.2511686821630266E-3</v>
      </c>
      <c r="K56" s="89">
        <v>-1.5900159023556786E-6</v>
      </c>
    </row>
    <row r="57" spans="2:11">
      <c r="B57" s="84"/>
      <c r="C57" s="81"/>
      <c r="D57" s="81"/>
      <c r="E57" s="81"/>
      <c r="F57" s="81"/>
      <c r="G57" s="88"/>
      <c r="H57" s="90"/>
      <c r="I57" s="81"/>
      <c r="J57" s="89"/>
      <c r="K57" s="81"/>
    </row>
    <row r="58" spans="2:11">
      <c r="B58" s="99" t="s">
        <v>215</v>
      </c>
      <c r="C58" s="83"/>
      <c r="D58" s="83"/>
      <c r="E58" s="83"/>
      <c r="F58" s="83"/>
      <c r="G58" s="91"/>
      <c r="H58" s="93"/>
      <c r="I58" s="91">
        <v>1790.9748299999997</v>
      </c>
      <c r="J58" s="92">
        <v>-0.99869041463543184</v>
      </c>
      <c r="K58" s="92">
        <v>1.2691603166211732E-3</v>
      </c>
    </row>
    <row r="59" spans="2:11">
      <c r="B59" s="87" t="s">
        <v>989</v>
      </c>
      <c r="C59" s="81" t="s">
        <v>990</v>
      </c>
      <c r="D59" s="94" t="s">
        <v>676</v>
      </c>
      <c r="E59" s="94" t="s">
        <v>154</v>
      </c>
      <c r="F59" s="106">
        <v>43487</v>
      </c>
      <c r="G59" s="88">
        <v>623601.14</v>
      </c>
      <c r="H59" s="90">
        <v>-0.98319999999999996</v>
      </c>
      <c r="I59" s="88">
        <v>-6.13117</v>
      </c>
      <c r="J59" s="89">
        <v>3.4188870814562604E-3</v>
      </c>
      <c r="K59" s="89">
        <v>-4.3448057047559064E-6</v>
      </c>
    </row>
    <row r="60" spans="2:11">
      <c r="B60" s="87" t="s">
        <v>989</v>
      </c>
      <c r="C60" s="81" t="s">
        <v>991</v>
      </c>
      <c r="D60" s="94" t="s">
        <v>676</v>
      </c>
      <c r="E60" s="94" t="s">
        <v>153</v>
      </c>
      <c r="F60" s="106">
        <v>43402</v>
      </c>
      <c r="G60" s="88">
        <v>4728131.79</v>
      </c>
      <c r="H60" s="90">
        <v>2.8858999999999999</v>
      </c>
      <c r="I60" s="88">
        <v>136.44802999999999</v>
      </c>
      <c r="J60" s="89">
        <v>-7.608668607413531E-2</v>
      </c>
      <c r="K60" s="89">
        <v>9.6692830103667826E-5</v>
      </c>
    </row>
    <row r="61" spans="2:11">
      <c r="B61" s="87" t="s">
        <v>989</v>
      </c>
      <c r="C61" s="81" t="s">
        <v>992</v>
      </c>
      <c r="D61" s="94" t="s">
        <v>676</v>
      </c>
      <c r="E61" s="94" t="s">
        <v>151</v>
      </c>
      <c r="F61" s="106">
        <v>43451</v>
      </c>
      <c r="G61" s="88">
        <v>56919.61</v>
      </c>
      <c r="H61" s="90">
        <v>3.4357000000000002</v>
      </c>
      <c r="I61" s="88">
        <v>1.9555899999999999</v>
      </c>
      <c r="J61" s="89">
        <v>-1.090483771877969E-3</v>
      </c>
      <c r="K61" s="89">
        <v>1.3858135703566534E-6</v>
      </c>
    </row>
    <row r="62" spans="2:11">
      <c r="B62" s="87" t="s">
        <v>989</v>
      </c>
      <c r="C62" s="81" t="s">
        <v>993</v>
      </c>
      <c r="D62" s="94" t="s">
        <v>676</v>
      </c>
      <c r="E62" s="94" t="s">
        <v>151</v>
      </c>
      <c r="F62" s="106">
        <v>43474</v>
      </c>
      <c r="G62" s="88">
        <v>447910.01</v>
      </c>
      <c r="H62" s="90">
        <v>4.7670000000000003</v>
      </c>
      <c r="I62" s="88">
        <v>21.351700000000001</v>
      </c>
      <c r="J62" s="89">
        <v>-1.1906218763650271E-2</v>
      </c>
      <c r="K62" s="89">
        <v>1.5130715339198994E-5</v>
      </c>
    </row>
    <row r="63" spans="2:11">
      <c r="B63" s="87" t="s">
        <v>989</v>
      </c>
      <c r="C63" s="81" t="s">
        <v>994</v>
      </c>
      <c r="D63" s="94" t="s">
        <v>676</v>
      </c>
      <c r="E63" s="94" t="s">
        <v>153</v>
      </c>
      <c r="F63" s="106">
        <v>43402</v>
      </c>
      <c r="G63" s="88">
        <v>31809056</v>
      </c>
      <c r="H63" s="90">
        <v>2.6926000000000001</v>
      </c>
      <c r="I63" s="88">
        <v>856.47557999999992</v>
      </c>
      <c r="J63" s="89">
        <v>-0.47759127475583901</v>
      </c>
      <c r="K63" s="89">
        <v>6.0693472631946654E-4</v>
      </c>
    </row>
    <row r="64" spans="2:11">
      <c r="B64" s="87" t="s">
        <v>989</v>
      </c>
      <c r="C64" s="81" t="s">
        <v>995</v>
      </c>
      <c r="D64" s="94" t="s">
        <v>676</v>
      </c>
      <c r="E64" s="94" t="s">
        <v>154</v>
      </c>
      <c r="F64" s="106">
        <v>43503</v>
      </c>
      <c r="G64" s="88">
        <v>567912</v>
      </c>
      <c r="H64" s="90">
        <v>0.51780000000000004</v>
      </c>
      <c r="I64" s="88">
        <v>2.9403800000000002</v>
      </c>
      <c r="J64" s="89">
        <v>-1.6396262371737138E-3</v>
      </c>
      <c r="K64" s="89">
        <v>2.0836773076183133E-6</v>
      </c>
    </row>
    <row r="65" spans="2:11">
      <c r="B65" s="87" t="s">
        <v>989</v>
      </c>
      <c r="C65" s="81" t="s">
        <v>996</v>
      </c>
      <c r="D65" s="94" t="s">
        <v>676</v>
      </c>
      <c r="E65" s="94" t="s">
        <v>153</v>
      </c>
      <c r="F65" s="106">
        <v>43489</v>
      </c>
      <c r="G65" s="88">
        <v>6295999.3600000003</v>
      </c>
      <c r="H65" s="90">
        <v>1.8967000000000001</v>
      </c>
      <c r="I65" s="88">
        <v>119.41374</v>
      </c>
      <c r="J65" s="89">
        <v>-6.6587958421374174E-2</v>
      </c>
      <c r="K65" s="89">
        <v>8.4621613619951592E-5</v>
      </c>
    </row>
    <row r="66" spans="2:11">
      <c r="B66" s="87" t="s">
        <v>989</v>
      </c>
      <c r="C66" s="81" t="s">
        <v>997</v>
      </c>
      <c r="D66" s="94" t="s">
        <v>676</v>
      </c>
      <c r="E66" s="94" t="s">
        <v>153</v>
      </c>
      <c r="F66" s="106">
        <v>43410</v>
      </c>
      <c r="G66" s="88">
        <v>4893840</v>
      </c>
      <c r="H66" s="90">
        <v>-3.1362999999999999</v>
      </c>
      <c r="I66" s="88">
        <v>-153.48329999999999</v>
      </c>
      <c r="J66" s="89">
        <v>8.558596019834315E-2</v>
      </c>
      <c r="K66" s="89">
        <v>-1.0876474105672525E-4</v>
      </c>
    </row>
    <row r="67" spans="2:11">
      <c r="B67" s="87" t="s">
        <v>989</v>
      </c>
      <c r="C67" s="81" t="s">
        <v>998</v>
      </c>
      <c r="D67" s="94" t="s">
        <v>676</v>
      </c>
      <c r="E67" s="94" t="s">
        <v>154</v>
      </c>
      <c r="F67" s="106">
        <v>43486</v>
      </c>
      <c r="G67" s="88">
        <v>1656410</v>
      </c>
      <c r="H67" s="90">
        <v>0.90329999999999999</v>
      </c>
      <c r="I67" s="88">
        <v>14.962479999999999</v>
      </c>
      <c r="J67" s="89">
        <v>-8.3434368282966648E-3</v>
      </c>
      <c r="K67" s="89">
        <v>1.0603044518631216E-5</v>
      </c>
    </row>
    <row r="68" spans="2:11">
      <c r="B68" s="87" t="s">
        <v>989</v>
      </c>
      <c r="C68" s="81" t="s">
        <v>999</v>
      </c>
      <c r="D68" s="94" t="s">
        <v>676</v>
      </c>
      <c r="E68" s="94" t="s">
        <v>153</v>
      </c>
      <c r="F68" s="106">
        <v>43437</v>
      </c>
      <c r="G68" s="88">
        <v>4078200</v>
      </c>
      <c r="H68" s="90">
        <v>-2.1122999999999998</v>
      </c>
      <c r="I68" s="88">
        <v>-86.142929999999993</v>
      </c>
      <c r="J68" s="89">
        <v>4.8035358754657087E-2</v>
      </c>
      <c r="K68" s="89">
        <v>-6.1044514128361907E-5</v>
      </c>
    </row>
    <row r="69" spans="2:11">
      <c r="B69" s="87" t="s">
        <v>989</v>
      </c>
      <c r="C69" s="81" t="s">
        <v>1000</v>
      </c>
      <c r="D69" s="94" t="s">
        <v>676</v>
      </c>
      <c r="E69" s="94" t="s">
        <v>153</v>
      </c>
      <c r="F69" s="106">
        <v>43453</v>
      </c>
      <c r="G69" s="88">
        <v>6117300</v>
      </c>
      <c r="H69" s="90">
        <v>-2.4979</v>
      </c>
      <c r="I69" s="88">
        <v>-152.80598000000001</v>
      </c>
      <c r="J69" s="89">
        <v>8.520827036132804E-2</v>
      </c>
      <c r="K69" s="89">
        <v>-1.0828476353205294E-4</v>
      </c>
    </row>
    <row r="70" spans="2:11">
      <c r="B70" s="87" t="s">
        <v>989</v>
      </c>
      <c r="C70" s="81" t="s">
        <v>1001</v>
      </c>
      <c r="D70" s="94" t="s">
        <v>676</v>
      </c>
      <c r="E70" s="94" t="s">
        <v>153</v>
      </c>
      <c r="F70" s="106">
        <v>43475</v>
      </c>
      <c r="G70" s="88">
        <v>3262560</v>
      </c>
      <c r="H70" s="90">
        <v>-3.4731000000000001</v>
      </c>
      <c r="I70" s="88">
        <v>-113.31353</v>
      </c>
      <c r="J70" s="89">
        <v>6.3186335376642047E-2</v>
      </c>
      <c r="K70" s="89">
        <v>-8.0298747477239998E-5</v>
      </c>
    </row>
    <row r="71" spans="2:11">
      <c r="B71" s="87" t="s">
        <v>989</v>
      </c>
      <c r="C71" s="81" t="s">
        <v>1002</v>
      </c>
      <c r="D71" s="94" t="s">
        <v>676</v>
      </c>
      <c r="E71" s="94" t="s">
        <v>153</v>
      </c>
      <c r="F71" s="106">
        <v>43502</v>
      </c>
      <c r="G71" s="88">
        <v>1427370</v>
      </c>
      <c r="H71" s="90">
        <v>-1.9078999999999999</v>
      </c>
      <c r="I71" s="88">
        <v>-27.233169999999998</v>
      </c>
      <c r="J71" s="89">
        <v>1.5185867150984588E-2</v>
      </c>
      <c r="K71" s="89">
        <v>-1.9298573090386894E-5</v>
      </c>
    </row>
    <row r="72" spans="2:11">
      <c r="B72" s="87" t="s">
        <v>989</v>
      </c>
      <c r="C72" s="81" t="s">
        <v>1003</v>
      </c>
      <c r="D72" s="94" t="s">
        <v>676</v>
      </c>
      <c r="E72" s="94" t="s">
        <v>153</v>
      </c>
      <c r="F72" s="106">
        <v>43438</v>
      </c>
      <c r="G72" s="88">
        <v>2947150.08</v>
      </c>
      <c r="H72" s="90">
        <v>2.5533999999999999</v>
      </c>
      <c r="I72" s="88">
        <v>75.253640000000004</v>
      </c>
      <c r="J72" s="89">
        <v>-4.1963230122237696E-2</v>
      </c>
      <c r="K72" s="89">
        <v>5.3327903870818665E-5</v>
      </c>
    </row>
    <row r="73" spans="2:11">
      <c r="B73" s="87" t="s">
        <v>989</v>
      </c>
      <c r="C73" s="81" t="s">
        <v>1004</v>
      </c>
      <c r="D73" s="94" t="s">
        <v>676</v>
      </c>
      <c r="E73" s="94" t="s">
        <v>151</v>
      </c>
      <c r="F73" s="106">
        <v>43412</v>
      </c>
      <c r="G73" s="88">
        <v>3526001.53</v>
      </c>
      <c r="H73" s="90">
        <v>4.5476000000000001</v>
      </c>
      <c r="I73" s="88">
        <v>160.34842</v>
      </c>
      <c r="J73" s="89">
        <v>-8.9414115359698496E-2</v>
      </c>
      <c r="K73" s="89">
        <v>1.1362965469308405E-4</v>
      </c>
    </row>
    <row r="74" spans="2:11">
      <c r="B74" s="87" t="s">
        <v>989</v>
      </c>
      <c r="C74" s="81" t="s">
        <v>1005</v>
      </c>
      <c r="D74" s="94" t="s">
        <v>676</v>
      </c>
      <c r="E74" s="94" t="s">
        <v>151</v>
      </c>
      <c r="F74" s="106">
        <v>43417</v>
      </c>
      <c r="G74" s="88">
        <v>3023283.01</v>
      </c>
      <c r="H74" s="90">
        <v>1.6395999999999999</v>
      </c>
      <c r="I74" s="88">
        <v>49.570629999999994</v>
      </c>
      <c r="J74" s="89">
        <v>-2.7641769275138044E-2</v>
      </c>
      <c r="K74" s="89">
        <v>3.512783954976689E-5</v>
      </c>
    </row>
    <row r="75" spans="2:11">
      <c r="B75" s="87" t="s">
        <v>989</v>
      </c>
      <c r="C75" s="81" t="s">
        <v>1006</v>
      </c>
      <c r="D75" s="94" t="s">
        <v>676</v>
      </c>
      <c r="E75" s="94" t="s">
        <v>153</v>
      </c>
      <c r="F75" s="106">
        <v>43417</v>
      </c>
      <c r="G75" s="88">
        <v>4268221.9800000004</v>
      </c>
      <c r="H75" s="90">
        <v>1.6717</v>
      </c>
      <c r="I75" s="88">
        <v>71.351619999999997</v>
      </c>
      <c r="J75" s="89">
        <v>-3.9787370413636565E-2</v>
      </c>
      <c r="K75" s="89">
        <v>5.0562767892518982E-5</v>
      </c>
    </row>
    <row r="76" spans="2:11">
      <c r="B76" s="87" t="s">
        <v>989</v>
      </c>
      <c r="C76" s="81" t="s">
        <v>1007</v>
      </c>
      <c r="D76" s="94" t="s">
        <v>676</v>
      </c>
      <c r="E76" s="94" t="s">
        <v>153</v>
      </c>
      <c r="F76" s="106">
        <v>43402</v>
      </c>
      <c r="G76" s="88">
        <v>11465620.939999999</v>
      </c>
      <c r="H76" s="90">
        <v>2.8849999999999998</v>
      </c>
      <c r="I76" s="88">
        <v>330.78826000000004</v>
      </c>
      <c r="J76" s="89">
        <v>-0.18445544795061866</v>
      </c>
      <c r="K76" s="89">
        <v>2.3441051530365007E-4</v>
      </c>
    </row>
    <row r="77" spans="2:11">
      <c r="B77" s="87" t="s">
        <v>989</v>
      </c>
      <c r="C77" s="81" t="s">
        <v>1008</v>
      </c>
      <c r="D77" s="94" t="s">
        <v>676</v>
      </c>
      <c r="E77" s="94" t="s">
        <v>151</v>
      </c>
      <c r="F77" s="106">
        <v>43377</v>
      </c>
      <c r="G77" s="88">
        <v>460434.63</v>
      </c>
      <c r="H77" s="90">
        <v>4.2633000000000001</v>
      </c>
      <c r="I77" s="88">
        <v>19.629560000000001</v>
      </c>
      <c r="J77" s="89">
        <v>-1.0945912297109776E-2</v>
      </c>
      <c r="K77" s="89">
        <v>1.391033428690582E-5</v>
      </c>
    </row>
    <row r="78" spans="2:11">
      <c r="B78" s="87" t="s">
        <v>989</v>
      </c>
      <c r="C78" s="81" t="s">
        <v>1009</v>
      </c>
      <c r="D78" s="94" t="s">
        <v>676</v>
      </c>
      <c r="E78" s="94" t="s">
        <v>153</v>
      </c>
      <c r="F78" s="106">
        <v>43474</v>
      </c>
      <c r="G78" s="88">
        <v>3372239.36</v>
      </c>
      <c r="H78" s="90">
        <v>2.7425999999999999</v>
      </c>
      <c r="I78" s="88">
        <v>92.487850000000009</v>
      </c>
      <c r="J78" s="89">
        <v>-5.157343795012443E-2</v>
      </c>
      <c r="K78" s="89">
        <v>6.5540792100138897E-5</v>
      </c>
    </row>
    <row r="79" spans="2:11">
      <c r="B79" s="87" t="s">
        <v>989</v>
      </c>
      <c r="C79" s="81" t="s">
        <v>1010</v>
      </c>
      <c r="D79" s="94" t="s">
        <v>676</v>
      </c>
      <c r="E79" s="94" t="s">
        <v>154</v>
      </c>
      <c r="F79" s="106">
        <v>43384</v>
      </c>
      <c r="G79" s="88">
        <v>17715446.469999999</v>
      </c>
      <c r="H79" s="90">
        <v>2.0937000000000001</v>
      </c>
      <c r="I79" s="88">
        <v>370.90235999999999</v>
      </c>
      <c r="J79" s="89">
        <v>-0.20682402984840398</v>
      </c>
      <c r="K79" s="89">
        <v>2.6283705877270229E-4</v>
      </c>
    </row>
    <row r="80" spans="2:11">
      <c r="B80" s="87" t="s">
        <v>989</v>
      </c>
      <c r="C80" s="81" t="s">
        <v>1011</v>
      </c>
      <c r="D80" s="94" t="s">
        <v>676</v>
      </c>
      <c r="E80" s="94" t="s">
        <v>153</v>
      </c>
      <c r="F80" s="106">
        <v>43500</v>
      </c>
      <c r="G80" s="88">
        <v>4261719</v>
      </c>
      <c r="H80" s="90">
        <v>-2.3229000000000002</v>
      </c>
      <c r="I80" s="88">
        <v>-98.994699999999995</v>
      </c>
      <c r="J80" s="89">
        <v>5.520181318779907E-2</v>
      </c>
      <c r="K80" s="89">
        <v>-7.0151820500915732E-5</v>
      </c>
    </row>
    <row r="81" spans="2:11">
      <c r="B81" s="87" t="s">
        <v>989</v>
      </c>
      <c r="C81" s="81" t="s">
        <v>1012</v>
      </c>
      <c r="D81" s="94" t="s">
        <v>676</v>
      </c>
      <c r="E81" s="94" t="s">
        <v>151</v>
      </c>
      <c r="F81" s="106">
        <v>43444</v>
      </c>
      <c r="G81" s="88">
        <v>1026839.55</v>
      </c>
      <c r="H81" s="90">
        <v>1.0571999999999999</v>
      </c>
      <c r="I81" s="88">
        <v>10.85624</v>
      </c>
      <c r="J81" s="89">
        <v>-6.0536991616916037E-3</v>
      </c>
      <c r="K81" s="89">
        <v>7.6931896333325056E-6</v>
      </c>
    </row>
    <row r="82" spans="2:11">
      <c r="B82" s="87" t="s">
        <v>989</v>
      </c>
      <c r="C82" s="81" t="s">
        <v>1013</v>
      </c>
      <c r="D82" s="94" t="s">
        <v>676</v>
      </c>
      <c r="E82" s="94" t="s">
        <v>151</v>
      </c>
      <c r="F82" s="106">
        <v>43383</v>
      </c>
      <c r="G82" s="88">
        <v>1743360</v>
      </c>
      <c r="H82" s="90">
        <v>-0.54920000000000002</v>
      </c>
      <c r="I82" s="88">
        <v>-9.5753799999999991</v>
      </c>
      <c r="J82" s="89">
        <v>5.3394609808624848E-3</v>
      </c>
      <c r="K82" s="89">
        <v>-6.7855182043893108E-6</v>
      </c>
    </row>
    <row r="83" spans="2:11">
      <c r="B83" s="87" t="s">
        <v>989</v>
      </c>
      <c r="C83" s="81" t="s">
        <v>1014</v>
      </c>
      <c r="D83" s="94" t="s">
        <v>676</v>
      </c>
      <c r="E83" s="94" t="s">
        <v>153</v>
      </c>
      <c r="F83" s="106">
        <v>43453</v>
      </c>
      <c r="G83" s="88">
        <v>2642673.6</v>
      </c>
      <c r="H83" s="90">
        <v>-2.4891000000000001</v>
      </c>
      <c r="I83" s="88">
        <v>-65.777899999999988</v>
      </c>
      <c r="J83" s="89">
        <v>3.6679330789281928E-2</v>
      </c>
      <c r="K83" s="89">
        <v>-4.6612994773732179E-5</v>
      </c>
    </row>
    <row r="84" spans="2:11">
      <c r="B84" s="87" t="s">
        <v>989</v>
      </c>
      <c r="C84" s="81" t="s">
        <v>1015</v>
      </c>
      <c r="D84" s="94" t="s">
        <v>676</v>
      </c>
      <c r="E84" s="94" t="s">
        <v>154</v>
      </c>
      <c r="F84" s="106">
        <v>43489</v>
      </c>
      <c r="G84" s="88">
        <v>1522999.3</v>
      </c>
      <c r="H84" s="90">
        <v>0.48530000000000001</v>
      </c>
      <c r="I84" s="88">
        <v>7.3917999999999999</v>
      </c>
      <c r="J84" s="89">
        <v>-4.1218445302786226E-3</v>
      </c>
      <c r="K84" s="89">
        <v>5.2381413022986985E-6</v>
      </c>
    </row>
    <row r="85" spans="2:11">
      <c r="B85" s="87" t="s">
        <v>989</v>
      </c>
      <c r="C85" s="81" t="s">
        <v>1016</v>
      </c>
      <c r="D85" s="94" t="s">
        <v>676</v>
      </c>
      <c r="E85" s="94" t="s">
        <v>153</v>
      </c>
      <c r="F85" s="106">
        <v>43516</v>
      </c>
      <c r="G85" s="88">
        <v>937986</v>
      </c>
      <c r="H85" s="90">
        <v>-1.3554999999999999</v>
      </c>
      <c r="I85" s="88">
        <v>-12.71467</v>
      </c>
      <c r="J85" s="89">
        <v>7.0900041929973347E-3</v>
      </c>
      <c r="K85" s="89">
        <v>-9.0101515290048691E-6</v>
      </c>
    </row>
    <row r="86" spans="2:11">
      <c r="B86" s="87" t="s">
        <v>989</v>
      </c>
      <c r="C86" s="81" t="s">
        <v>1017</v>
      </c>
      <c r="D86" s="94" t="s">
        <v>676</v>
      </c>
      <c r="E86" s="94" t="s">
        <v>153</v>
      </c>
      <c r="F86" s="106">
        <v>43517</v>
      </c>
      <c r="G86" s="88">
        <v>3666187.29</v>
      </c>
      <c r="H86" s="90">
        <v>1.4148000000000001</v>
      </c>
      <c r="I86" s="88">
        <v>51.86909</v>
      </c>
      <c r="J86" s="89">
        <v>-2.8923445562248656E-2</v>
      </c>
      <c r="K86" s="89">
        <v>3.6756625266058112E-5</v>
      </c>
    </row>
    <row r="87" spans="2:11">
      <c r="B87" s="87" t="s">
        <v>989</v>
      </c>
      <c r="C87" s="81" t="s">
        <v>1018</v>
      </c>
      <c r="D87" s="94" t="s">
        <v>676</v>
      </c>
      <c r="E87" s="94" t="s">
        <v>151</v>
      </c>
      <c r="F87" s="106">
        <v>43524</v>
      </c>
      <c r="G87" s="88">
        <v>24155262.390000001</v>
      </c>
      <c r="H87" s="90">
        <v>0.35610000000000003</v>
      </c>
      <c r="I87" s="88">
        <v>86.023080000000007</v>
      </c>
      <c r="J87" s="89">
        <v>-4.7968527527222117E-2</v>
      </c>
      <c r="K87" s="89">
        <v>6.0959583362502385E-5</v>
      </c>
    </row>
    <row r="88" spans="2:11">
      <c r="B88" s="87" t="s">
        <v>989</v>
      </c>
      <c r="C88" s="81" t="s">
        <v>1019</v>
      </c>
      <c r="D88" s="94" t="s">
        <v>676</v>
      </c>
      <c r="E88" s="94" t="s">
        <v>151</v>
      </c>
      <c r="F88" s="106">
        <v>43524</v>
      </c>
      <c r="G88" s="88">
        <v>241967.1</v>
      </c>
      <c r="H88" s="90">
        <v>-1.3391</v>
      </c>
      <c r="I88" s="88">
        <v>-3.2402100000000003</v>
      </c>
      <c r="J88" s="89">
        <v>1.8068186186658321E-3</v>
      </c>
      <c r="K88" s="89">
        <v>-2.2961494939150499E-6</v>
      </c>
    </row>
    <row r="89" spans="2:11">
      <c r="B89" s="87" t="s">
        <v>989</v>
      </c>
      <c r="C89" s="81" t="s">
        <v>1020</v>
      </c>
      <c r="D89" s="94" t="s">
        <v>676</v>
      </c>
      <c r="E89" s="94" t="s">
        <v>151</v>
      </c>
      <c r="F89" s="106">
        <v>43524</v>
      </c>
      <c r="G89" s="88">
        <v>187781.59</v>
      </c>
      <c r="H89" s="90">
        <v>1.8848</v>
      </c>
      <c r="I89" s="88">
        <v>3.53932</v>
      </c>
      <c r="J89" s="89">
        <v>-1.9736095109318076E-3</v>
      </c>
      <c r="K89" s="89">
        <v>2.5081114578386631E-6</v>
      </c>
    </row>
    <row r="90" spans="2:11">
      <c r="B90" s="87" t="s">
        <v>989</v>
      </c>
      <c r="C90" s="81" t="s">
        <v>1021</v>
      </c>
      <c r="D90" s="94" t="s">
        <v>676</v>
      </c>
      <c r="E90" s="94" t="s">
        <v>154</v>
      </c>
      <c r="F90" s="106">
        <v>43536</v>
      </c>
      <c r="G90" s="88">
        <v>3832660.74</v>
      </c>
      <c r="H90" s="90">
        <v>0.76749999999999996</v>
      </c>
      <c r="I90" s="88">
        <v>29.415580000000002</v>
      </c>
      <c r="J90" s="89">
        <v>-1.6402831181575969E-2</v>
      </c>
      <c r="K90" s="89">
        <v>2.0845120881121181E-5</v>
      </c>
    </row>
    <row r="91" spans="2:11">
      <c r="B91" s="87" t="s">
        <v>989</v>
      </c>
      <c r="C91" s="81" t="s">
        <v>1022</v>
      </c>
      <c r="D91" s="94" t="s">
        <v>676</v>
      </c>
      <c r="E91" s="94" t="s">
        <v>154</v>
      </c>
      <c r="F91" s="106">
        <v>43538</v>
      </c>
      <c r="G91" s="88">
        <v>2732447.12</v>
      </c>
      <c r="H91" s="90">
        <v>1.6920999999999999</v>
      </c>
      <c r="I91" s="88">
        <v>46.236559999999997</v>
      </c>
      <c r="J91" s="89">
        <v>-2.5782612074853127E-2</v>
      </c>
      <c r="K91" s="89">
        <v>3.2765176900377704E-5</v>
      </c>
    </row>
    <row r="92" spans="2:11">
      <c r="B92" s="87" t="s">
        <v>989</v>
      </c>
      <c r="C92" s="81" t="s">
        <v>1023</v>
      </c>
      <c r="D92" s="94" t="s">
        <v>676</v>
      </c>
      <c r="E92" s="94" t="s">
        <v>153</v>
      </c>
      <c r="F92" s="106">
        <v>43538</v>
      </c>
      <c r="G92" s="88">
        <v>3293125.32</v>
      </c>
      <c r="H92" s="90">
        <v>0.85129999999999995</v>
      </c>
      <c r="I92" s="88">
        <v>28.035070000000001</v>
      </c>
      <c r="J92" s="89">
        <v>-1.5633025776600869E-2</v>
      </c>
      <c r="K92" s="89">
        <v>1.9866833258453308E-5</v>
      </c>
    </row>
    <row r="93" spans="2:11">
      <c r="B93" s="87" t="s">
        <v>989</v>
      </c>
      <c r="C93" s="81" t="s">
        <v>1024</v>
      </c>
      <c r="D93" s="94" t="s">
        <v>676</v>
      </c>
      <c r="E93" s="94" t="s">
        <v>154</v>
      </c>
      <c r="F93" s="106">
        <v>43542</v>
      </c>
      <c r="G93" s="88">
        <v>2839560</v>
      </c>
      <c r="H93" s="90">
        <v>-1.5843</v>
      </c>
      <c r="I93" s="88">
        <v>-44.988390000000003</v>
      </c>
      <c r="J93" s="89">
        <v>2.5086602620138735E-2</v>
      </c>
      <c r="K93" s="89">
        <v>-3.1880670984458689E-5</v>
      </c>
    </row>
    <row r="94" spans="2:11">
      <c r="B94" s="87" t="s">
        <v>989</v>
      </c>
      <c r="C94" s="81" t="s">
        <v>1025</v>
      </c>
      <c r="D94" s="94" t="s">
        <v>676</v>
      </c>
      <c r="E94" s="94" t="s">
        <v>151</v>
      </c>
      <c r="F94" s="106">
        <v>43543</v>
      </c>
      <c r="G94" s="88">
        <v>4505798.3600000003</v>
      </c>
      <c r="H94" s="90">
        <v>-0.49509999999999998</v>
      </c>
      <c r="I94" s="88">
        <v>-22.308119999999999</v>
      </c>
      <c r="J94" s="89">
        <v>1.2439541438188147E-2</v>
      </c>
      <c r="K94" s="89">
        <v>-1.5808474897675213E-5</v>
      </c>
    </row>
    <row r="95" spans="2:11">
      <c r="B95" s="87" t="s">
        <v>989</v>
      </c>
      <c r="C95" s="81" t="s">
        <v>1026</v>
      </c>
      <c r="D95" s="94" t="s">
        <v>676</v>
      </c>
      <c r="E95" s="94" t="s">
        <v>151</v>
      </c>
      <c r="F95" s="106">
        <v>43543</v>
      </c>
      <c r="G95" s="88">
        <v>543017.19999999995</v>
      </c>
      <c r="H95" s="90">
        <v>-0.30740000000000001</v>
      </c>
      <c r="I95" s="88">
        <v>-1.6691099999999999</v>
      </c>
      <c r="J95" s="89">
        <v>9.3073566978724414E-4</v>
      </c>
      <c r="K95" s="89">
        <v>-1.1828017572282502E-6</v>
      </c>
    </row>
    <row r="96" spans="2:11">
      <c r="B96" s="87" t="s">
        <v>989</v>
      </c>
      <c r="C96" s="81" t="s">
        <v>1027</v>
      </c>
      <c r="D96" s="94" t="s">
        <v>676</v>
      </c>
      <c r="E96" s="94" t="s">
        <v>153</v>
      </c>
      <c r="F96" s="106">
        <v>43552</v>
      </c>
      <c r="G96" s="88">
        <v>673583.64</v>
      </c>
      <c r="H96" s="90">
        <v>0.31280000000000002</v>
      </c>
      <c r="I96" s="88">
        <v>2.1068099999999998</v>
      </c>
      <c r="J96" s="89">
        <v>-1.1748076618464116E-3</v>
      </c>
      <c r="K96" s="89">
        <v>1.4929744415563084E-6</v>
      </c>
    </row>
    <row r="97" spans="2:4">
      <c r="C97" s="1"/>
      <c r="D97" s="1"/>
    </row>
    <row r="98" spans="2:4">
      <c r="C98" s="1"/>
      <c r="D98" s="1"/>
    </row>
    <row r="99" spans="2:4">
      <c r="C99" s="1"/>
      <c r="D99" s="1"/>
    </row>
    <row r="100" spans="2:4">
      <c r="B100" s="96" t="s">
        <v>236</v>
      </c>
      <c r="C100" s="1"/>
      <c r="D100" s="1"/>
    </row>
    <row r="101" spans="2:4">
      <c r="B101" s="96" t="s">
        <v>100</v>
      </c>
      <c r="C101" s="1"/>
      <c r="D101" s="1"/>
    </row>
    <row r="102" spans="2:4">
      <c r="B102" s="96" t="s">
        <v>219</v>
      </c>
      <c r="C102" s="1"/>
      <c r="D102" s="1"/>
    </row>
    <row r="103" spans="2:4">
      <c r="B103" s="96" t="s">
        <v>227</v>
      </c>
      <c r="C103" s="1"/>
      <c r="D103" s="1"/>
    </row>
    <row r="104" spans="2:4">
      <c r="C104" s="1"/>
      <c r="D104" s="1"/>
    </row>
    <row r="105" spans="2:4">
      <c r="C105" s="1"/>
      <c r="D105" s="1"/>
    </row>
    <row r="106" spans="2:4">
      <c r="C106" s="1"/>
      <c r="D106" s="1"/>
    </row>
    <row r="107" spans="2:4">
      <c r="C107" s="1"/>
      <c r="D107" s="1"/>
    </row>
    <row r="108" spans="2:4">
      <c r="C108" s="1"/>
      <c r="D108" s="1"/>
    </row>
    <row r="109" spans="2:4">
      <c r="C109" s="1"/>
      <c r="D109" s="1"/>
    </row>
    <row r="110" spans="2:4">
      <c r="C110" s="1"/>
      <c r="D110" s="1"/>
    </row>
    <row r="111" spans="2:4">
      <c r="C111" s="1"/>
      <c r="D111" s="1"/>
    </row>
    <row r="112" spans="2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167</v>
      </c>
      <c r="C1" s="79" t="s" vm="1">
        <v>237</v>
      </c>
    </row>
    <row r="2" spans="2:78">
      <c r="B2" s="57" t="s">
        <v>166</v>
      </c>
      <c r="C2" s="79" t="s">
        <v>238</v>
      </c>
    </row>
    <row r="3" spans="2:78">
      <c r="B3" s="57" t="s">
        <v>168</v>
      </c>
      <c r="C3" s="79" t="s">
        <v>239</v>
      </c>
    </row>
    <row r="4" spans="2:78">
      <c r="B4" s="57" t="s">
        <v>169</v>
      </c>
      <c r="C4" s="79">
        <v>76</v>
      </c>
    </row>
    <row r="6" spans="2:78" ht="26.25" customHeight="1">
      <c r="B6" s="133" t="s">
        <v>198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78" ht="26.25" customHeight="1">
      <c r="B7" s="133" t="s">
        <v>88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2:78" s="3" customFormat="1" ht="47.25">
      <c r="B8" s="23" t="s">
        <v>104</v>
      </c>
      <c r="C8" s="31" t="s">
        <v>36</v>
      </c>
      <c r="D8" s="31" t="s">
        <v>40</v>
      </c>
      <c r="E8" s="31" t="s">
        <v>15</v>
      </c>
      <c r="F8" s="31" t="s">
        <v>52</v>
      </c>
      <c r="G8" s="31" t="s">
        <v>90</v>
      </c>
      <c r="H8" s="31" t="s">
        <v>18</v>
      </c>
      <c r="I8" s="31" t="s">
        <v>89</v>
      </c>
      <c r="J8" s="31" t="s">
        <v>17</v>
      </c>
      <c r="K8" s="31" t="s">
        <v>19</v>
      </c>
      <c r="L8" s="31" t="s">
        <v>221</v>
      </c>
      <c r="M8" s="31" t="s">
        <v>220</v>
      </c>
      <c r="N8" s="31" t="s">
        <v>98</v>
      </c>
      <c r="O8" s="31" t="s">
        <v>47</v>
      </c>
      <c r="P8" s="31" t="s">
        <v>170</v>
      </c>
      <c r="Q8" s="32" t="s">
        <v>172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228</v>
      </c>
      <c r="M9" s="17"/>
      <c r="N9" s="17" t="s">
        <v>224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101</v>
      </c>
      <c r="R10" s="1"/>
      <c r="S10" s="1"/>
      <c r="T10" s="1"/>
      <c r="U10" s="1"/>
      <c r="V10" s="1"/>
    </row>
    <row r="11" spans="2:78" s="4" customFormat="1" ht="18" customHeight="1"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1"/>
      <c r="S11" s="1"/>
      <c r="T11" s="1"/>
      <c r="U11" s="1"/>
      <c r="V11" s="1"/>
      <c r="BZ11" s="1"/>
    </row>
    <row r="12" spans="2:78" ht="18" customHeight="1">
      <c r="B12" s="96" t="s">
        <v>236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</row>
    <row r="13" spans="2:78">
      <c r="B13" s="96" t="s">
        <v>100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  <row r="14" spans="2:78">
      <c r="B14" s="96" t="s">
        <v>219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</row>
    <row r="15" spans="2:78">
      <c r="B15" s="96" t="s">
        <v>227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</row>
    <row r="16" spans="2:78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</row>
    <row r="17" spans="2:17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</row>
    <row r="18" spans="2:17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</row>
    <row r="19" spans="2:17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pans="2:17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</row>
    <row r="21" spans="2:17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</row>
    <row r="22" spans="2:17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</row>
    <row r="23" spans="2:17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2:17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</row>
    <row r="25" spans="2:17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pans="2:17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pans="2:17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pans="2:17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2:17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pans="2:17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2:17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2:17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pans="2:17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2:17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2:17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2:17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pans="2:17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pans="2:17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2:17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2:17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pans="2:17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pans="2:17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pans="2:17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pans="2:17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pans="2:17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pans="2:17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pans="2:17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pans="2:17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pans="2:17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0" spans="2:17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</row>
    <row r="51" spans="2:17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</row>
    <row r="52" spans="2:17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pans="2:17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pans="2:17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</row>
    <row r="55" spans="2:17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</row>
    <row r="56" spans="2:17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</row>
    <row r="57" spans="2:17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pans="2:17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pans="2:17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pans="2:17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pans="2:17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</row>
    <row r="62" spans="2:17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pans="2:17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pans="2:17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  <row r="65" spans="2:17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6" spans="2:17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</row>
    <row r="67" spans="2:17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</row>
    <row r="68" spans="2:17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2:17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</row>
    <row r="70" spans="2:17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2:17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2:17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pans="2:17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  <row r="74" spans="2:17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</row>
    <row r="75" spans="2:17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</row>
    <row r="76" spans="2:17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</row>
    <row r="77" spans="2:17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</row>
    <row r="78" spans="2:17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</row>
    <row r="79" spans="2:17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</row>
    <row r="80" spans="2:17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</row>
    <row r="81" spans="2:17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</row>
    <row r="82" spans="2:17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</row>
    <row r="83" spans="2:17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</row>
    <row r="84" spans="2:17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</row>
    <row r="85" spans="2:17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</row>
    <row r="86" spans="2:17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</row>
    <row r="87" spans="2:17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</row>
    <row r="88" spans="2:17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</row>
    <row r="89" spans="2:17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</row>
    <row r="90" spans="2:17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</row>
    <row r="91" spans="2:17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</row>
    <row r="92" spans="2:17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</row>
    <row r="93" spans="2:17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</row>
    <row r="94" spans="2:17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</row>
    <row r="95" spans="2:17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</row>
    <row r="96" spans="2:17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</row>
    <row r="97" spans="2:17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</row>
    <row r="98" spans="2:17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</row>
    <row r="99" spans="2:17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</row>
    <row r="100" spans="2:17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</row>
    <row r="101" spans="2:17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</row>
    <row r="102" spans="2:17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</row>
    <row r="103" spans="2:17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</row>
    <row r="104" spans="2:17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</row>
    <row r="105" spans="2:17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</row>
    <row r="106" spans="2:17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</row>
    <row r="107" spans="2:17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</row>
    <row r="108" spans="2:17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</row>
    <row r="109" spans="2:17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</row>
    <row r="110" spans="2:17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167</v>
      </c>
      <c r="C1" s="79" t="s" vm="1">
        <v>237</v>
      </c>
    </row>
    <row r="2" spans="2:61">
      <c r="B2" s="57" t="s">
        <v>166</v>
      </c>
      <c r="C2" s="79" t="s">
        <v>238</v>
      </c>
    </row>
    <row r="3" spans="2:61">
      <c r="B3" s="57" t="s">
        <v>168</v>
      </c>
      <c r="C3" s="79" t="s">
        <v>239</v>
      </c>
    </row>
    <row r="4" spans="2:61">
      <c r="B4" s="57" t="s">
        <v>169</v>
      </c>
      <c r="C4" s="79">
        <v>76</v>
      </c>
    </row>
    <row r="6" spans="2:61" ht="26.25" customHeight="1">
      <c r="B6" s="133" t="s">
        <v>199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61" s="3" customFormat="1" ht="78.75">
      <c r="B7" s="23" t="s">
        <v>104</v>
      </c>
      <c r="C7" s="31" t="s">
        <v>211</v>
      </c>
      <c r="D7" s="31" t="s">
        <v>36</v>
      </c>
      <c r="E7" s="31" t="s">
        <v>105</v>
      </c>
      <c r="F7" s="31" t="s">
        <v>15</v>
      </c>
      <c r="G7" s="31" t="s">
        <v>90</v>
      </c>
      <c r="H7" s="31" t="s">
        <v>52</v>
      </c>
      <c r="I7" s="31" t="s">
        <v>18</v>
      </c>
      <c r="J7" s="31" t="s">
        <v>89</v>
      </c>
      <c r="K7" s="14" t="s">
        <v>32</v>
      </c>
      <c r="L7" s="72" t="s">
        <v>19</v>
      </c>
      <c r="M7" s="31" t="s">
        <v>221</v>
      </c>
      <c r="N7" s="31" t="s">
        <v>220</v>
      </c>
      <c r="O7" s="31" t="s">
        <v>98</v>
      </c>
      <c r="P7" s="31" t="s">
        <v>170</v>
      </c>
      <c r="Q7" s="32" t="s">
        <v>172</v>
      </c>
      <c r="R7" s="1"/>
      <c r="S7" s="1"/>
      <c r="T7" s="1"/>
      <c r="U7" s="1"/>
      <c r="V7" s="1"/>
      <c r="W7" s="1"/>
      <c r="BH7" s="3" t="s">
        <v>150</v>
      </c>
      <c r="BI7" s="3" t="s">
        <v>152</v>
      </c>
    </row>
    <row r="8" spans="2:61" s="3" customFormat="1" ht="24" customHeight="1">
      <c r="B8" s="16"/>
      <c r="C8" s="71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228</v>
      </c>
      <c r="N8" s="17"/>
      <c r="O8" s="17" t="s">
        <v>224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148</v>
      </c>
      <c r="BI8" s="3" t="s">
        <v>151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101</v>
      </c>
      <c r="R9" s="1"/>
      <c r="S9" s="1"/>
      <c r="T9" s="1"/>
      <c r="U9" s="1"/>
      <c r="V9" s="1"/>
      <c r="W9" s="1"/>
      <c r="BH9" s="4" t="s">
        <v>149</v>
      </c>
      <c r="BI9" s="4" t="s">
        <v>153</v>
      </c>
    </row>
    <row r="10" spans="2:61" s="4" customFormat="1" ht="18" customHeight="1"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1"/>
      <c r="S10" s="1"/>
      <c r="T10" s="1"/>
      <c r="U10" s="1"/>
      <c r="V10" s="1"/>
      <c r="W10" s="1"/>
      <c r="BH10" s="1" t="s">
        <v>26</v>
      </c>
      <c r="BI10" s="4" t="s">
        <v>154</v>
      </c>
    </row>
    <row r="11" spans="2:61" ht="21.75" customHeight="1">
      <c r="B11" s="96" t="s">
        <v>236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BI11" s="1" t="s">
        <v>160</v>
      </c>
    </row>
    <row r="12" spans="2:61">
      <c r="B12" s="96" t="s">
        <v>100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BI12" s="1" t="s">
        <v>155</v>
      </c>
    </row>
    <row r="13" spans="2:61">
      <c r="B13" s="96" t="s">
        <v>219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BI13" s="1" t="s">
        <v>156</v>
      </c>
    </row>
    <row r="14" spans="2:61">
      <c r="B14" s="96" t="s">
        <v>227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BI14" s="1" t="s">
        <v>157</v>
      </c>
    </row>
    <row r="15" spans="2:61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BI15" s="1" t="s">
        <v>159</v>
      </c>
    </row>
    <row r="16" spans="2:61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BI16" s="1" t="s">
        <v>158</v>
      </c>
    </row>
    <row r="17" spans="2:61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BI17" s="1" t="s">
        <v>161</v>
      </c>
    </row>
    <row r="18" spans="2:61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BI18" s="1" t="s">
        <v>162</v>
      </c>
    </row>
    <row r="19" spans="2:61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BI19" s="1" t="s">
        <v>163</v>
      </c>
    </row>
    <row r="20" spans="2:61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BI20" s="1" t="s">
        <v>164</v>
      </c>
    </row>
    <row r="21" spans="2:61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BI21" s="1" t="s">
        <v>165</v>
      </c>
    </row>
    <row r="22" spans="2:61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BI22" s="1" t="s">
        <v>26</v>
      </c>
    </row>
    <row r="23" spans="2:61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2:61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</row>
    <row r="25" spans="2:61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pans="2:61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pans="2:61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pans="2:61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2:61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pans="2:61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2:61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2:61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pans="2:17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2:17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2:17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2:17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pans="2:17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pans="2:17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2:17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2:17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pans="2:17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pans="2:17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pans="2:17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pans="2:17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pans="2:17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pans="2:17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pans="2:17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pans="2:17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pans="2:17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0" spans="2:17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</row>
    <row r="51" spans="2:17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</row>
    <row r="52" spans="2:17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pans="2:17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pans="2:17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</row>
    <row r="55" spans="2:17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</row>
    <row r="56" spans="2:17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</row>
    <row r="57" spans="2:17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pans="2:17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pans="2:17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pans="2:17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pans="2:17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</row>
    <row r="62" spans="2:17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pans="2:17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pans="2:17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  <row r="65" spans="2:17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6" spans="2:17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</row>
    <row r="67" spans="2:17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</row>
    <row r="68" spans="2:17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2:17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</row>
    <row r="70" spans="2:17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2:17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2:17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pans="2:17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  <row r="74" spans="2:17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</row>
    <row r="75" spans="2:17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</row>
    <row r="76" spans="2:17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</row>
    <row r="77" spans="2:17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</row>
    <row r="78" spans="2:17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</row>
    <row r="79" spans="2:17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</row>
    <row r="80" spans="2:17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</row>
    <row r="81" spans="2:17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</row>
    <row r="82" spans="2:17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</row>
    <row r="83" spans="2:17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</row>
    <row r="84" spans="2:17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</row>
    <row r="85" spans="2:17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</row>
    <row r="86" spans="2:17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</row>
    <row r="87" spans="2:17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</row>
    <row r="88" spans="2:17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</row>
    <row r="89" spans="2:17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</row>
    <row r="90" spans="2:17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</row>
    <row r="91" spans="2:17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</row>
    <row r="92" spans="2:17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</row>
    <row r="93" spans="2:17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</row>
    <row r="94" spans="2:17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</row>
    <row r="95" spans="2:17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</row>
    <row r="96" spans="2:17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</row>
    <row r="97" spans="2:17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</row>
    <row r="98" spans="2:17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</row>
    <row r="99" spans="2:17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</row>
    <row r="100" spans="2:17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</row>
    <row r="101" spans="2:17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</row>
    <row r="102" spans="2:17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</row>
    <row r="103" spans="2:17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</row>
    <row r="104" spans="2:17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</row>
    <row r="105" spans="2:17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</row>
    <row r="106" spans="2:17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</row>
    <row r="107" spans="2:17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</row>
    <row r="108" spans="2:17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</row>
    <row r="109" spans="2:17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</row>
  </sheetData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167</v>
      </c>
      <c r="C1" s="79" t="s" vm="1">
        <v>237</v>
      </c>
    </row>
    <row r="2" spans="2:64">
      <c r="B2" s="57" t="s">
        <v>166</v>
      </c>
      <c r="C2" s="79" t="s">
        <v>238</v>
      </c>
    </row>
    <row r="3" spans="2:64">
      <c r="B3" s="57" t="s">
        <v>168</v>
      </c>
      <c r="C3" s="79" t="s">
        <v>239</v>
      </c>
    </row>
    <row r="4" spans="2:64">
      <c r="B4" s="57" t="s">
        <v>169</v>
      </c>
      <c r="C4" s="79">
        <v>76</v>
      </c>
    </row>
    <row r="6" spans="2:64" ht="26.25" customHeight="1">
      <c r="B6" s="133" t="s">
        <v>200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64" s="3" customFormat="1" ht="78.75">
      <c r="B7" s="60" t="s">
        <v>104</v>
      </c>
      <c r="C7" s="61" t="s">
        <v>36</v>
      </c>
      <c r="D7" s="61" t="s">
        <v>105</v>
      </c>
      <c r="E7" s="61" t="s">
        <v>15</v>
      </c>
      <c r="F7" s="61" t="s">
        <v>52</v>
      </c>
      <c r="G7" s="61" t="s">
        <v>18</v>
      </c>
      <c r="H7" s="61" t="s">
        <v>89</v>
      </c>
      <c r="I7" s="61" t="s">
        <v>41</v>
      </c>
      <c r="J7" s="61" t="s">
        <v>19</v>
      </c>
      <c r="K7" s="61" t="s">
        <v>221</v>
      </c>
      <c r="L7" s="61" t="s">
        <v>220</v>
      </c>
      <c r="M7" s="61" t="s">
        <v>98</v>
      </c>
      <c r="N7" s="61" t="s">
        <v>170</v>
      </c>
      <c r="O7" s="63" t="s">
        <v>172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228</v>
      </c>
      <c r="L8" s="33"/>
      <c r="M8" s="33" t="s">
        <v>224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1"/>
      <c r="Q10" s="1"/>
      <c r="R10" s="1"/>
      <c r="S10" s="1"/>
      <c r="T10" s="1"/>
      <c r="U10" s="1"/>
      <c r="BL10" s="1"/>
    </row>
    <row r="11" spans="2:64" ht="20.25" customHeight="1">
      <c r="B11" s="96" t="s">
        <v>236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2:64">
      <c r="B12" s="96" t="s">
        <v>100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2:64">
      <c r="B13" s="96" t="s">
        <v>219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2:64">
      <c r="B14" s="96" t="s">
        <v>227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5" spans="2:64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2:64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pans="2:15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pans="2:15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2:15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pans="2:15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2:15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2:15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2:15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2:15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pans="2:15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pans="2:15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pans="2:15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pans="2:15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2:15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2:15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  <row r="31" spans="2:15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</row>
    <row r="32" spans="2:15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pans="2:15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</row>
    <row r="34" spans="2:15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</row>
    <row r="35" spans="2:15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</row>
    <row r="36" spans="2:15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</row>
    <row r="37" spans="2:15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pans="2:15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</row>
    <row r="39" spans="2: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</row>
    <row r="40" spans="2:15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</row>
    <row r="41" spans="2:15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</row>
    <row r="42" spans="2:15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</row>
    <row r="43" spans="2:15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</row>
    <row r="44" spans="2:15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</row>
    <row r="45" spans="2:15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</row>
    <row r="46" spans="2:15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2:15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</row>
    <row r="48" spans="2:15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</row>
    <row r="49" spans="2:15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pans="2:15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</row>
    <row r="51" spans="2:15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</row>
    <row r="52" spans="2:15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</row>
    <row r="53" spans="2:15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</row>
    <row r="54" spans="2:15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</row>
    <row r="55" spans="2:15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</row>
    <row r="56" spans="2:15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</row>
    <row r="57" spans="2:15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</row>
    <row r="58" spans="2:15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</row>
    <row r="59" spans="2:15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</row>
    <row r="60" spans="2:15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</row>
    <row r="61" spans="2:1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</row>
    <row r="62" spans="2:1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</row>
    <row r="63" spans="2:15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</row>
    <row r="64" spans="2:15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</row>
    <row r="65" spans="2:15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</row>
    <row r="66" spans="2:1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</row>
    <row r="67" spans="2:1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</row>
    <row r="68" spans="2:15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</row>
    <row r="69" spans="2:15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</row>
    <row r="70" spans="2:1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</row>
    <row r="71" spans="2:1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</row>
    <row r="72" spans="2:15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</row>
    <row r="73" spans="2:1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</row>
    <row r="74" spans="2:1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</row>
    <row r="75" spans="2:15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</row>
    <row r="76" spans="2:1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</row>
    <row r="77" spans="2:15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</row>
    <row r="78" spans="2:15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</row>
    <row r="79" spans="2:15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</row>
    <row r="80" spans="2:15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</row>
    <row r="81" spans="2:1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</row>
    <row r="82" spans="2:15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</row>
    <row r="83" spans="2:15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</row>
    <row r="84" spans="2:15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</row>
    <row r="85" spans="2:15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</row>
    <row r="86" spans="2:1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</row>
    <row r="87" spans="2:1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</row>
    <row r="88" spans="2:15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</row>
    <row r="89" spans="2:1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</row>
    <row r="90" spans="2:1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</row>
    <row r="91" spans="2:15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</row>
    <row r="92" spans="2:15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</row>
    <row r="93" spans="2:15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</row>
    <row r="94" spans="2:1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</row>
    <row r="95" spans="2:15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</row>
    <row r="96" spans="2:15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</row>
    <row r="97" spans="2:15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</row>
    <row r="98" spans="2:15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</row>
    <row r="99" spans="2:15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</row>
    <row r="100" spans="2:15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</row>
    <row r="101" spans="2:1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</row>
    <row r="102" spans="2:1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</row>
    <row r="103" spans="2:15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</row>
    <row r="104" spans="2:15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</row>
    <row r="105" spans="2:1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</row>
    <row r="106" spans="2:15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</row>
    <row r="107" spans="2:1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</row>
    <row r="108" spans="2:1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</row>
    <row r="109" spans="2:1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167</v>
      </c>
      <c r="C1" s="79" t="s" vm="1">
        <v>237</v>
      </c>
    </row>
    <row r="2" spans="2:56">
      <c r="B2" s="57" t="s">
        <v>166</v>
      </c>
      <c r="C2" s="79" t="s">
        <v>238</v>
      </c>
    </row>
    <row r="3" spans="2:56">
      <c r="B3" s="57" t="s">
        <v>168</v>
      </c>
      <c r="C3" s="79" t="s">
        <v>239</v>
      </c>
    </row>
    <row r="4" spans="2:56">
      <c r="B4" s="57" t="s">
        <v>169</v>
      </c>
      <c r="C4" s="79">
        <v>76</v>
      </c>
    </row>
    <row r="6" spans="2:56" ht="26.25" customHeight="1">
      <c r="B6" s="133" t="s">
        <v>201</v>
      </c>
      <c r="C6" s="134"/>
      <c r="D6" s="134"/>
      <c r="E6" s="134"/>
      <c r="F6" s="134"/>
      <c r="G6" s="134"/>
      <c r="H6" s="134"/>
      <c r="I6" s="134"/>
      <c r="J6" s="135"/>
    </row>
    <row r="7" spans="2:56" s="3" customFormat="1" ht="78.75">
      <c r="B7" s="60" t="s">
        <v>104</v>
      </c>
      <c r="C7" s="62" t="s">
        <v>43</v>
      </c>
      <c r="D7" s="62" t="s">
        <v>73</v>
      </c>
      <c r="E7" s="62" t="s">
        <v>44</v>
      </c>
      <c r="F7" s="62" t="s">
        <v>89</v>
      </c>
      <c r="G7" s="62" t="s">
        <v>212</v>
      </c>
      <c r="H7" s="62" t="s">
        <v>170</v>
      </c>
      <c r="I7" s="64" t="s">
        <v>171</v>
      </c>
      <c r="J7" s="78" t="s">
        <v>231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225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80"/>
      <c r="C10" s="80"/>
      <c r="D10" s="80"/>
      <c r="E10" s="80"/>
      <c r="F10" s="80"/>
      <c r="G10" s="80"/>
      <c r="H10" s="80"/>
      <c r="I10" s="80"/>
      <c r="J10" s="8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5"/>
      <c r="C11" s="80"/>
      <c r="D11" s="80"/>
      <c r="E11" s="80"/>
      <c r="F11" s="80"/>
      <c r="G11" s="80"/>
      <c r="H11" s="80"/>
      <c r="I11" s="80"/>
      <c r="J11" s="80"/>
    </row>
    <row r="12" spans="2:56">
      <c r="B12" s="105"/>
      <c r="C12" s="80"/>
      <c r="D12" s="80"/>
      <c r="E12" s="80"/>
      <c r="F12" s="80"/>
      <c r="G12" s="80"/>
      <c r="H12" s="80"/>
      <c r="I12" s="80"/>
      <c r="J12" s="80"/>
    </row>
    <row r="13" spans="2:56">
      <c r="B13" s="80"/>
      <c r="C13" s="80"/>
      <c r="D13" s="80"/>
      <c r="E13" s="80"/>
      <c r="F13" s="80"/>
      <c r="G13" s="80"/>
      <c r="H13" s="80"/>
      <c r="I13" s="80"/>
      <c r="J13" s="80"/>
    </row>
    <row r="14" spans="2:56">
      <c r="B14" s="80"/>
      <c r="C14" s="80"/>
      <c r="D14" s="80"/>
      <c r="E14" s="80"/>
      <c r="F14" s="80"/>
      <c r="G14" s="80"/>
      <c r="H14" s="80"/>
      <c r="I14" s="80"/>
      <c r="J14" s="80"/>
    </row>
    <row r="15" spans="2:56">
      <c r="B15" s="80"/>
      <c r="C15" s="80"/>
      <c r="D15" s="80"/>
      <c r="E15" s="80"/>
      <c r="F15" s="80"/>
      <c r="G15" s="80"/>
      <c r="H15" s="80"/>
      <c r="I15" s="80"/>
      <c r="J15" s="80"/>
    </row>
    <row r="16" spans="2:56">
      <c r="B16" s="80"/>
      <c r="C16" s="80"/>
      <c r="D16" s="80"/>
      <c r="E16" s="80"/>
      <c r="F16" s="80"/>
      <c r="G16" s="80"/>
      <c r="H16" s="80"/>
      <c r="I16" s="80"/>
      <c r="J16" s="80"/>
    </row>
    <row r="17" spans="2:10">
      <c r="B17" s="80"/>
      <c r="C17" s="80"/>
      <c r="D17" s="80"/>
      <c r="E17" s="80"/>
      <c r="F17" s="80"/>
      <c r="G17" s="80"/>
      <c r="H17" s="80"/>
      <c r="I17" s="80"/>
      <c r="J17" s="80"/>
    </row>
    <row r="18" spans="2:10">
      <c r="B18" s="80"/>
      <c r="C18" s="80"/>
      <c r="D18" s="80"/>
      <c r="E18" s="80"/>
      <c r="F18" s="80"/>
      <c r="G18" s="80"/>
      <c r="H18" s="80"/>
      <c r="I18" s="80"/>
      <c r="J18" s="80"/>
    </row>
    <row r="19" spans="2:10">
      <c r="B19" s="80"/>
      <c r="C19" s="80"/>
      <c r="D19" s="80"/>
      <c r="E19" s="80"/>
      <c r="F19" s="80"/>
      <c r="G19" s="80"/>
      <c r="H19" s="80"/>
      <c r="I19" s="80"/>
      <c r="J19" s="80"/>
    </row>
    <row r="20" spans="2:10">
      <c r="B20" s="80"/>
      <c r="C20" s="80"/>
      <c r="D20" s="80"/>
      <c r="E20" s="80"/>
      <c r="F20" s="80"/>
      <c r="G20" s="80"/>
      <c r="H20" s="80"/>
      <c r="I20" s="80"/>
      <c r="J20" s="80"/>
    </row>
    <row r="21" spans="2:10">
      <c r="B21" s="80"/>
      <c r="C21" s="80"/>
      <c r="D21" s="80"/>
      <c r="E21" s="80"/>
      <c r="F21" s="80"/>
      <c r="G21" s="80"/>
      <c r="H21" s="80"/>
      <c r="I21" s="80"/>
      <c r="J21" s="80"/>
    </row>
    <row r="22" spans="2:10">
      <c r="B22" s="80"/>
      <c r="C22" s="80"/>
      <c r="D22" s="80"/>
      <c r="E22" s="80"/>
      <c r="F22" s="80"/>
      <c r="G22" s="80"/>
      <c r="H22" s="80"/>
      <c r="I22" s="80"/>
      <c r="J22" s="80"/>
    </row>
    <row r="23" spans="2:10">
      <c r="B23" s="80"/>
      <c r="C23" s="80"/>
      <c r="D23" s="80"/>
      <c r="E23" s="80"/>
      <c r="F23" s="80"/>
      <c r="G23" s="80"/>
      <c r="H23" s="80"/>
      <c r="I23" s="80"/>
      <c r="J23" s="80"/>
    </row>
    <row r="24" spans="2:10">
      <c r="B24" s="80"/>
      <c r="C24" s="80"/>
      <c r="D24" s="80"/>
      <c r="E24" s="80"/>
      <c r="F24" s="80"/>
      <c r="G24" s="80"/>
      <c r="H24" s="80"/>
      <c r="I24" s="80"/>
      <c r="J24" s="80"/>
    </row>
    <row r="25" spans="2:10">
      <c r="B25" s="80"/>
      <c r="C25" s="80"/>
      <c r="D25" s="80"/>
      <c r="E25" s="80"/>
      <c r="F25" s="80"/>
      <c r="G25" s="80"/>
      <c r="H25" s="80"/>
      <c r="I25" s="80"/>
      <c r="J25" s="80"/>
    </row>
    <row r="26" spans="2:10">
      <c r="B26" s="80"/>
      <c r="C26" s="80"/>
      <c r="D26" s="80"/>
      <c r="E26" s="80"/>
      <c r="F26" s="80"/>
      <c r="G26" s="80"/>
      <c r="H26" s="80"/>
      <c r="I26" s="80"/>
      <c r="J26" s="80"/>
    </row>
    <row r="27" spans="2:10">
      <c r="B27" s="80"/>
      <c r="C27" s="80"/>
      <c r="D27" s="80"/>
      <c r="E27" s="80"/>
      <c r="F27" s="80"/>
      <c r="G27" s="80"/>
      <c r="H27" s="80"/>
      <c r="I27" s="80"/>
      <c r="J27" s="80"/>
    </row>
    <row r="28" spans="2:10">
      <c r="B28" s="80"/>
      <c r="C28" s="80"/>
      <c r="D28" s="80"/>
      <c r="E28" s="80"/>
      <c r="F28" s="80"/>
      <c r="G28" s="80"/>
      <c r="H28" s="80"/>
      <c r="I28" s="80"/>
      <c r="J28" s="80"/>
    </row>
    <row r="29" spans="2:10">
      <c r="B29" s="80"/>
      <c r="C29" s="80"/>
      <c r="D29" s="80"/>
      <c r="E29" s="80"/>
      <c r="F29" s="80"/>
      <c r="G29" s="80"/>
      <c r="H29" s="80"/>
      <c r="I29" s="80"/>
      <c r="J29" s="80"/>
    </row>
    <row r="30" spans="2:10">
      <c r="B30" s="80"/>
      <c r="C30" s="80"/>
      <c r="D30" s="80"/>
      <c r="E30" s="80"/>
      <c r="F30" s="80"/>
      <c r="G30" s="80"/>
      <c r="H30" s="80"/>
      <c r="I30" s="80"/>
      <c r="J30" s="80"/>
    </row>
    <row r="31" spans="2:10">
      <c r="B31" s="80"/>
      <c r="C31" s="80"/>
      <c r="D31" s="80"/>
      <c r="E31" s="80"/>
      <c r="F31" s="80"/>
      <c r="G31" s="80"/>
      <c r="H31" s="80"/>
      <c r="I31" s="80"/>
      <c r="J31" s="80"/>
    </row>
    <row r="32" spans="2:10">
      <c r="B32" s="80"/>
      <c r="C32" s="80"/>
      <c r="D32" s="80"/>
      <c r="E32" s="80"/>
      <c r="F32" s="80"/>
      <c r="G32" s="80"/>
      <c r="H32" s="80"/>
      <c r="I32" s="80"/>
      <c r="J32" s="80"/>
    </row>
    <row r="33" spans="2:10">
      <c r="B33" s="80"/>
      <c r="C33" s="80"/>
      <c r="D33" s="80"/>
      <c r="E33" s="80"/>
      <c r="F33" s="80"/>
      <c r="G33" s="80"/>
      <c r="H33" s="80"/>
      <c r="I33" s="80"/>
      <c r="J33" s="80"/>
    </row>
    <row r="34" spans="2:10">
      <c r="B34" s="80"/>
      <c r="C34" s="80"/>
      <c r="D34" s="80"/>
      <c r="E34" s="80"/>
      <c r="F34" s="80"/>
      <c r="G34" s="80"/>
      <c r="H34" s="80"/>
      <c r="I34" s="80"/>
      <c r="J34" s="80"/>
    </row>
    <row r="35" spans="2:10">
      <c r="B35" s="80"/>
      <c r="C35" s="80"/>
      <c r="D35" s="80"/>
      <c r="E35" s="80"/>
      <c r="F35" s="80"/>
      <c r="G35" s="80"/>
      <c r="H35" s="80"/>
      <c r="I35" s="80"/>
      <c r="J35" s="80"/>
    </row>
    <row r="36" spans="2:10">
      <c r="B36" s="80"/>
      <c r="C36" s="80"/>
      <c r="D36" s="80"/>
      <c r="E36" s="80"/>
      <c r="F36" s="80"/>
      <c r="G36" s="80"/>
      <c r="H36" s="80"/>
      <c r="I36" s="80"/>
      <c r="J36" s="80"/>
    </row>
    <row r="37" spans="2:10">
      <c r="B37" s="80"/>
      <c r="C37" s="80"/>
      <c r="D37" s="80"/>
      <c r="E37" s="80"/>
      <c r="F37" s="80"/>
      <c r="G37" s="80"/>
      <c r="H37" s="80"/>
      <c r="I37" s="80"/>
      <c r="J37" s="80"/>
    </row>
    <row r="38" spans="2:10">
      <c r="B38" s="80"/>
      <c r="C38" s="80"/>
      <c r="D38" s="80"/>
      <c r="E38" s="80"/>
      <c r="F38" s="80"/>
      <c r="G38" s="80"/>
      <c r="H38" s="80"/>
      <c r="I38" s="80"/>
      <c r="J38" s="80"/>
    </row>
    <row r="39" spans="2:10">
      <c r="B39" s="80"/>
      <c r="C39" s="80"/>
      <c r="D39" s="80"/>
      <c r="E39" s="80"/>
      <c r="F39" s="80"/>
      <c r="G39" s="80"/>
      <c r="H39" s="80"/>
      <c r="I39" s="80"/>
      <c r="J39" s="80"/>
    </row>
    <row r="40" spans="2:10">
      <c r="B40" s="80"/>
      <c r="C40" s="80"/>
      <c r="D40" s="80"/>
      <c r="E40" s="80"/>
      <c r="F40" s="80"/>
      <c r="G40" s="80"/>
      <c r="H40" s="80"/>
      <c r="I40" s="80"/>
      <c r="J40" s="80"/>
    </row>
    <row r="41" spans="2:10">
      <c r="B41" s="80"/>
      <c r="C41" s="80"/>
      <c r="D41" s="80"/>
      <c r="E41" s="80"/>
      <c r="F41" s="80"/>
      <c r="G41" s="80"/>
      <c r="H41" s="80"/>
      <c r="I41" s="80"/>
      <c r="J41" s="80"/>
    </row>
    <row r="42" spans="2:10">
      <c r="B42" s="80"/>
      <c r="C42" s="80"/>
      <c r="D42" s="80"/>
      <c r="E42" s="80"/>
      <c r="F42" s="80"/>
      <c r="G42" s="80"/>
      <c r="H42" s="80"/>
      <c r="I42" s="80"/>
      <c r="J42" s="80"/>
    </row>
    <row r="43" spans="2:10">
      <c r="B43" s="80"/>
      <c r="C43" s="80"/>
      <c r="D43" s="80"/>
      <c r="E43" s="80"/>
      <c r="F43" s="80"/>
      <c r="G43" s="80"/>
      <c r="H43" s="80"/>
      <c r="I43" s="80"/>
      <c r="J43" s="80"/>
    </row>
    <row r="44" spans="2:10">
      <c r="B44" s="80"/>
      <c r="C44" s="80"/>
      <c r="D44" s="80"/>
      <c r="E44" s="80"/>
      <c r="F44" s="80"/>
      <c r="G44" s="80"/>
      <c r="H44" s="80"/>
      <c r="I44" s="80"/>
      <c r="J44" s="80"/>
    </row>
    <row r="45" spans="2:10">
      <c r="B45" s="80"/>
      <c r="C45" s="80"/>
      <c r="D45" s="80"/>
      <c r="E45" s="80"/>
      <c r="F45" s="80"/>
      <c r="G45" s="80"/>
      <c r="H45" s="80"/>
      <c r="I45" s="80"/>
      <c r="J45" s="80"/>
    </row>
    <row r="46" spans="2:10">
      <c r="B46" s="80"/>
      <c r="C46" s="80"/>
      <c r="D46" s="80"/>
      <c r="E46" s="80"/>
      <c r="F46" s="80"/>
      <c r="G46" s="80"/>
      <c r="H46" s="80"/>
      <c r="I46" s="80"/>
      <c r="J46" s="80"/>
    </row>
    <row r="47" spans="2:10">
      <c r="B47" s="80"/>
      <c r="C47" s="80"/>
      <c r="D47" s="80"/>
      <c r="E47" s="80"/>
      <c r="F47" s="80"/>
      <c r="G47" s="80"/>
      <c r="H47" s="80"/>
      <c r="I47" s="80"/>
      <c r="J47" s="80"/>
    </row>
    <row r="48" spans="2:10">
      <c r="B48" s="80"/>
      <c r="C48" s="80"/>
      <c r="D48" s="80"/>
      <c r="E48" s="80"/>
      <c r="F48" s="80"/>
      <c r="G48" s="80"/>
      <c r="H48" s="80"/>
      <c r="I48" s="80"/>
      <c r="J48" s="80"/>
    </row>
    <row r="49" spans="2:10">
      <c r="B49" s="80"/>
      <c r="C49" s="80"/>
      <c r="D49" s="80"/>
      <c r="E49" s="80"/>
      <c r="F49" s="80"/>
      <c r="G49" s="80"/>
      <c r="H49" s="80"/>
      <c r="I49" s="80"/>
      <c r="J49" s="80"/>
    </row>
    <row r="50" spans="2:10">
      <c r="B50" s="80"/>
      <c r="C50" s="80"/>
      <c r="D50" s="80"/>
      <c r="E50" s="80"/>
      <c r="F50" s="80"/>
      <c r="G50" s="80"/>
      <c r="H50" s="80"/>
      <c r="I50" s="80"/>
      <c r="J50" s="80"/>
    </row>
    <row r="51" spans="2:10">
      <c r="B51" s="80"/>
      <c r="C51" s="80"/>
      <c r="D51" s="80"/>
      <c r="E51" s="80"/>
      <c r="F51" s="80"/>
      <c r="G51" s="80"/>
      <c r="H51" s="80"/>
      <c r="I51" s="80"/>
      <c r="J51" s="80"/>
    </row>
    <row r="52" spans="2:10">
      <c r="B52" s="80"/>
      <c r="C52" s="80"/>
      <c r="D52" s="80"/>
      <c r="E52" s="80"/>
      <c r="F52" s="80"/>
      <c r="G52" s="80"/>
      <c r="H52" s="80"/>
      <c r="I52" s="80"/>
      <c r="J52" s="80"/>
    </row>
    <row r="53" spans="2:10">
      <c r="B53" s="80"/>
      <c r="C53" s="80"/>
      <c r="D53" s="80"/>
      <c r="E53" s="80"/>
      <c r="F53" s="80"/>
      <c r="G53" s="80"/>
      <c r="H53" s="80"/>
      <c r="I53" s="80"/>
      <c r="J53" s="80"/>
    </row>
    <row r="54" spans="2:10">
      <c r="B54" s="80"/>
      <c r="C54" s="80"/>
      <c r="D54" s="80"/>
      <c r="E54" s="80"/>
      <c r="F54" s="80"/>
      <c r="G54" s="80"/>
      <c r="H54" s="80"/>
      <c r="I54" s="80"/>
      <c r="J54" s="80"/>
    </row>
    <row r="55" spans="2:10">
      <c r="B55" s="80"/>
      <c r="C55" s="80"/>
      <c r="D55" s="80"/>
      <c r="E55" s="80"/>
      <c r="F55" s="80"/>
      <c r="G55" s="80"/>
      <c r="H55" s="80"/>
      <c r="I55" s="80"/>
      <c r="J55" s="80"/>
    </row>
    <row r="56" spans="2:10">
      <c r="B56" s="80"/>
      <c r="C56" s="80"/>
      <c r="D56" s="80"/>
      <c r="E56" s="80"/>
      <c r="F56" s="80"/>
      <c r="G56" s="80"/>
      <c r="H56" s="80"/>
      <c r="I56" s="80"/>
      <c r="J56" s="80"/>
    </row>
    <row r="57" spans="2:10">
      <c r="B57" s="80"/>
      <c r="C57" s="80"/>
      <c r="D57" s="80"/>
      <c r="E57" s="80"/>
      <c r="F57" s="80"/>
      <c r="G57" s="80"/>
      <c r="H57" s="80"/>
      <c r="I57" s="80"/>
      <c r="J57" s="80"/>
    </row>
    <row r="58" spans="2:10">
      <c r="B58" s="80"/>
      <c r="C58" s="80"/>
      <c r="D58" s="80"/>
      <c r="E58" s="80"/>
      <c r="F58" s="80"/>
      <c r="G58" s="80"/>
      <c r="H58" s="80"/>
      <c r="I58" s="80"/>
      <c r="J58" s="80"/>
    </row>
    <row r="59" spans="2:10">
      <c r="B59" s="80"/>
      <c r="C59" s="80"/>
      <c r="D59" s="80"/>
      <c r="E59" s="80"/>
      <c r="F59" s="80"/>
      <c r="G59" s="80"/>
      <c r="H59" s="80"/>
      <c r="I59" s="80"/>
      <c r="J59" s="80"/>
    </row>
    <row r="60" spans="2:10">
      <c r="B60" s="80"/>
      <c r="C60" s="80"/>
      <c r="D60" s="80"/>
      <c r="E60" s="80"/>
      <c r="F60" s="80"/>
      <c r="G60" s="80"/>
      <c r="H60" s="80"/>
      <c r="I60" s="80"/>
      <c r="J60" s="80"/>
    </row>
    <row r="61" spans="2:10">
      <c r="B61" s="80"/>
      <c r="C61" s="80"/>
      <c r="D61" s="80"/>
      <c r="E61" s="80"/>
      <c r="F61" s="80"/>
      <c r="G61" s="80"/>
      <c r="H61" s="80"/>
      <c r="I61" s="80"/>
      <c r="J61" s="80"/>
    </row>
    <row r="62" spans="2:10">
      <c r="B62" s="80"/>
      <c r="C62" s="80"/>
      <c r="D62" s="80"/>
      <c r="E62" s="80"/>
      <c r="F62" s="80"/>
      <c r="G62" s="80"/>
      <c r="H62" s="80"/>
      <c r="I62" s="80"/>
      <c r="J62" s="80"/>
    </row>
    <row r="63" spans="2:10">
      <c r="B63" s="80"/>
      <c r="C63" s="80"/>
      <c r="D63" s="80"/>
      <c r="E63" s="80"/>
      <c r="F63" s="80"/>
      <c r="G63" s="80"/>
      <c r="H63" s="80"/>
      <c r="I63" s="80"/>
      <c r="J63" s="80"/>
    </row>
    <row r="64" spans="2:10">
      <c r="B64" s="80"/>
      <c r="C64" s="80"/>
      <c r="D64" s="80"/>
      <c r="E64" s="80"/>
      <c r="F64" s="80"/>
      <c r="G64" s="80"/>
      <c r="H64" s="80"/>
      <c r="I64" s="80"/>
      <c r="J64" s="80"/>
    </row>
    <row r="65" spans="2:10">
      <c r="B65" s="80"/>
      <c r="C65" s="80"/>
      <c r="D65" s="80"/>
      <c r="E65" s="80"/>
      <c r="F65" s="80"/>
      <c r="G65" s="80"/>
      <c r="H65" s="80"/>
      <c r="I65" s="80"/>
      <c r="J65" s="80"/>
    </row>
    <row r="66" spans="2:10">
      <c r="B66" s="80"/>
      <c r="C66" s="80"/>
      <c r="D66" s="80"/>
      <c r="E66" s="80"/>
      <c r="F66" s="80"/>
      <c r="G66" s="80"/>
      <c r="H66" s="80"/>
      <c r="I66" s="80"/>
      <c r="J66" s="80"/>
    </row>
    <row r="67" spans="2:10">
      <c r="B67" s="80"/>
      <c r="C67" s="80"/>
      <c r="D67" s="80"/>
      <c r="E67" s="80"/>
      <c r="F67" s="80"/>
      <c r="G67" s="80"/>
      <c r="H67" s="80"/>
      <c r="I67" s="80"/>
      <c r="J67" s="80"/>
    </row>
    <row r="68" spans="2:10">
      <c r="B68" s="80"/>
      <c r="C68" s="80"/>
      <c r="D68" s="80"/>
      <c r="E68" s="80"/>
      <c r="F68" s="80"/>
      <c r="G68" s="80"/>
      <c r="H68" s="80"/>
      <c r="I68" s="80"/>
      <c r="J68" s="80"/>
    </row>
    <row r="69" spans="2:10">
      <c r="B69" s="80"/>
      <c r="C69" s="80"/>
      <c r="D69" s="80"/>
      <c r="E69" s="80"/>
      <c r="F69" s="80"/>
      <c r="G69" s="80"/>
      <c r="H69" s="80"/>
      <c r="I69" s="80"/>
      <c r="J69" s="80"/>
    </row>
    <row r="70" spans="2:10">
      <c r="B70" s="80"/>
      <c r="C70" s="80"/>
      <c r="D70" s="80"/>
      <c r="E70" s="80"/>
      <c r="F70" s="80"/>
      <c r="G70" s="80"/>
      <c r="H70" s="80"/>
      <c r="I70" s="80"/>
      <c r="J70" s="80"/>
    </row>
    <row r="71" spans="2:10">
      <c r="B71" s="80"/>
      <c r="C71" s="80"/>
      <c r="D71" s="80"/>
      <c r="E71" s="80"/>
      <c r="F71" s="80"/>
      <c r="G71" s="80"/>
      <c r="H71" s="80"/>
      <c r="I71" s="80"/>
      <c r="J71" s="80"/>
    </row>
    <row r="72" spans="2:10">
      <c r="B72" s="80"/>
      <c r="C72" s="80"/>
      <c r="D72" s="80"/>
      <c r="E72" s="80"/>
      <c r="F72" s="80"/>
      <c r="G72" s="80"/>
      <c r="H72" s="80"/>
      <c r="I72" s="80"/>
      <c r="J72" s="80"/>
    </row>
    <row r="73" spans="2:10">
      <c r="B73" s="80"/>
      <c r="C73" s="80"/>
      <c r="D73" s="80"/>
      <c r="E73" s="80"/>
      <c r="F73" s="80"/>
      <c r="G73" s="80"/>
      <c r="H73" s="80"/>
      <c r="I73" s="80"/>
      <c r="J73" s="80"/>
    </row>
    <row r="74" spans="2:10">
      <c r="B74" s="80"/>
      <c r="C74" s="80"/>
      <c r="D74" s="80"/>
      <c r="E74" s="80"/>
      <c r="F74" s="80"/>
      <c r="G74" s="80"/>
      <c r="H74" s="80"/>
      <c r="I74" s="80"/>
      <c r="J74" s="80"/>
    </row>
    <row r="75" spans="2:10">
      <c r="B75" s="80"/>
      <c r="C75" s="80"/>
      <c r="D75" s="80"/>
      <c r="E75" s="80"/>
      <c r="F75" s="80"/>
      <c r="G75" s="80"/>
      <c r="H75" s="80"/>
      <c r="I75" s="80"/>
      <c r="J75" s="80"/>
    </row>
    <row r="76" spans="2:10">
      <c r="B76" s="80"/>
      <c r="C76" s="80"/>
      <c r="D76" s="80"/>
      <c r="E76" s="80"/>
      <c r="F76" s="80"/>
      <c r="G76" s="80"/>
      <c r="H76" s="80"/>
      <c r="I76" s="80"/>
      <c r="J76" s="80"/>
    </row>
    <row r="77" spans="2:10">
      <c r="B77" s="80"/>
      <c r="C77" s="80"/>
      <c r="D77" s="80"/>
      <c r="E77" s="80"/>
      <c r="F77" s="80"/>
      <c r="G77" s="80"/>
      <c r="H77" s="80"/>
      <c r="I77" s="80"/>
      <c r="J77" s="80"/>
    </row>
    <row r="78" spans="2:10">
      <c r="B78" s="80"/>
      <c r="C78" s="80"/>
      <c r="D78" s="80"/>
      <c r="E78" s="80"/>
      <c r="F78" s="80"/>
      <c r="G78" s="80"/>
      <c r="H78" s="80"/>
      <c r="I78" s="80"/>
      <c r="J78" s="80"/>
    </row>
    <row r="79" spans="2:10">
      <c r="B79" s="80"/>
      <c r="C79" s="80"/>
      <c r="D79" s="80"/>
      <c r="E79" s="80"/>
      <c r="F79" s="80"/>
      <c r="G79" s="80"/>
      <c r="H79" s="80"/>
      <c r="I79" s="80"/>
      <c r="J79" s="80"/>
    </row>
    <row r="80" spans="2:10">
      <c r="B80" s="80"/>
      <c r="C80" s="80"/>
      <c r="D80" s="80"/>
      <c r="E80" s="80"/>
      <c r="F80" s="80"/>
      <c r="G80" s="80"/>
      <c r="H80" s="80"/>
      <c r="I80" s="80"/>
      <c r="J80" s="80"/>
    </row>
    <row r="81" spans="2:10">
      <c r="B81" s="80"/>
      <c r="C81" s="80"/>
      <c r="D81" s="80"/>
      <c r="E81" s="80"/>
      <c r="F81" s="80"/>
      <c r="G81" s="80"/>
      <c r="H81" s="80"/>
      <c r="I81" s="80"/>
      <c r="J81" s="80"/>
    </row>
    <row r="82" spans="2:10">
      <c r="B82" s="80"/>
      <c r="C82" s="80"/>
      <c r="D82" s="80"/>
      <c r="E82" s="80"/>
      <c r="F82" s="80"/>
      <c r="G82" s="80"/>
      <c r="H82" s="80"/>
      <c r="I82" s="80"/>
      <c r="J82" s="80"/>
    </row>
    <row r="83" spans="2:10">
      <c r="B83" s="80"/>
      <c r="C83" s="80"/>
      <c r="D83" s="80"/>
      <c r="E83" s="80"/>
      <c r="F83" s="80"/>
      <c r="G83" s="80"/>
      <c r="H83" s="80"/>
      <c r="I83" s="80"/>
      <c r="J83" s="80"/>
    </row>
    <row r="84" spans="2:10">
      <c r="B84" s="80"/>
      <c r="C84" s="80"/>
      <c r="D84" s="80"/>
      <c r="E84" s="80"/>
      <c r="F84" s="80"/>
      <c r="G84" s="80"/>
      <c r="H84" s="80"/>
      <c r="I84" s="80"/>
      <c r="J84" s="80"/>
    </row>
    <row r="85" spans="2:10">
      <c r="B85" s="80"/>
      <c r="C85" s="80"/>
      <c r="D85" s="80"/>
      <c r="E85" s="80"/>
      <c r="F85" s="80"/>
      <c r="G85" s="80"/>
      <c r="H85" s="80"/>
      <c r="I85" s="80"/>
      <c r="J85" s="80"/>
    </row>
    <row r="86" spans="2:10">
      <c r="B86" s="80"/>
      <c r="C86" s="80"/>
      <c r="D86" s="80"/>
      <c r="E86" s="80"/>
      <c r="F86" s="80"/>
      <c r="G86" s="80"/>
      <c r="H86" s="80"/>
      <c r="I86" s="80"/>
      <c r="J86" s="80"/>
    </row>
    <row r="87" spans="2:10">
      <c r="B87" s="80"/>
      <c r="C87" s="80"/>
      <c r="D87" s="80"/>
      <c r="E87" s="80"/>
      <c r="F87" s="80"/>
      <c r="G87" s="80"/>
      <c r="H87" s="80"/>
      <c r="I87" s="80"/>
      <c r="J87" s="80"/>
    </row>
    <row r="88" spans="2:10">
      <c r="B88" s="80"/>
      <c r="C88" s="80"/>
      <c r="D88" s="80"/>
      <c r="E88" s="80"/>
      <c r="F88" s="80"/>
      <c r="G88" s="80"/>
      <c r="H88" s="80"/>
      <c r="I88" s="80"/>
      <c r="J88" s="80"/>
    </row>
    <row r="89" spans="2:10">
      <c r="B89" s="80"/>
      <c r="C89" s="80"/>
      <c r="D89" s="80"/>
      <c r="E89" s="80"/>
      <c r="F89" s="80"/>
      <c r="G89" s="80"/>
      <c r="H89" s="80"/>
      <c r="I89" s="80"/>
      <c r="J89" s="80"/>
    </row>
    <row r="90" spans="2:10">
      <c r="B90" s="80"/>
      <c r="C90" s="80"/>
      <c r="D90" s="80"/>
      <c r="E90" s="80"/>
      <c r="F90" s="80"/>
      <c r="G90" s="80"/>
      <c r="H90" s="80"/>
      <c r="I90" s="80"/>
      <c r="J90" s="80"/>
    </row>
    <row r="91" spans="2:10">
      <c r="B91" s="80"/>
      <c r="C91" s="80"/>
      <c r="D91" s="80"/>
      <c r="E91" s="80"/>
      <c r="F91" s="80"/>
      <c r="G91" s="80"/>
      <c r="H91" s="80"/>
      <c r="I91" s="80"/>
      <c r="J91" s="80"/>
    </row>
    <row r="92" spans="2:10">
      <c r="B92" s="80"/>
      <c r="C92" s="80"/>
      <c r="D92" s="80"/>
      <c r="E92" s="80"/>
      <c r="F92" s="80"/>
      <c r="G92" s="80"/>
      <c r="H92" s="80"/>
      <c r="I92" s="80"/>
      <c r="J92" s="80"/>
    </row>
    <row r="93" spans="2:10">
      <c r="B93" s="80"/>
      <c r="C93" s="80"/>
      <c r="D93" s="80"/>
      <c r="E93" s="80"/>
      <c r="F93" s="80"/>
      <c r="G93" s="80"/>
      <c r="H93" s="80"/>
      <c r="I93" s="80"/>
      <c r="J93" s="80"/>
    </row>
    <row r="94" spans="2:10">
      <c r="B94" s="80"/>
      <c r="C94" s="80"/>
      <c r="D94" s="80"/>
      <c r="E94" s="80"/>
      <c r="F94" s="80"/>
      <c r="G94" s="80"/>
      <c r="H94" s="80"/>
      <c r="I94" s="80"/>
      <c r="J94" s="80"/>
    </row>
    <row r="95" spans="2:10">
      <c r="B95" s="80"/>
      <c r="C95" s="80"/>
      <c r="D95" s="80"/>
      <c r="E95" s="80"/>
      <c r="F95" s="80"/>
      <c r="G95" s="80"/>
      <c r="H95" s="80"/>
      <c r="I95" s="80"/>
      <c r="J95" s="80"/>
    </row>
    <row r="96" spans="2:10">
      <c r="B96" s="80"/>
      <c r="C96" s="80"/>
      <c r="D96" s="80"/>
      <c r="E96" s="80"/>
      <c r="F96" s="80"/>
      <c r="G96" s="80"/>
      <c r="H96" s="80"/>
      <c r="I96" s="80"/>
      <c r="J96" s="80"/>
    </row>
    <row r="97" spans="2:10">
      <c r="B97" s="80"/>
      <c r="C97" s="80"/>
      <c r="D97" s="80"/>
      <c r="E97" s="80"/>
      <c r="F97" s="80"/>
      <c r="G97" s="80"/>
      <c r="H97" s="80"/>
      <c r="I97" s="80"/>
      <c r="J97" s="80"/>
    </row>
    <row r="98" spans="2:10">
      <c r="B98" s="80"/>
      <c r="C98" s="80"/>
      <c r="D98" s="80"/>
      <c r="E98" s="80"/>
      <c r="F98" s="80"/>
      <c r="G98" s="80"/>
      <c r="H98" s="80"/>
      <c r="I98" s="80"/>
      <c r="J98" s="80"/>
    </row>
    <row r="99" spans="2:10">
      <c r="B99" s="80"/>
      <c r="C99" s="80"/>
      <c r="D99" s="80"/>
      <c r="E99" s="80"/>
      <c r="F99" s="80"/>
      <c r="G99" s="80"/>
      <c r="H99" s="80"/>
      <c r="I99" s="80"/>
      <c r="J99" s="80"/>
    </row>
    <row r="100" spans="2:10">
      <c r="B100" s="80"/>
      <c r="C100" s="80"/>
      <c r="D100" s="80"/>
      <c r="E100" s="80"/>
      <c r="F100" s="80"/>
      <c r="G100" s="80"/>
      <c r="H100" s="80"/>
      <c r="I100" s="80"/>
      <c r="J100" s="80"/>
    </row>
    <row r="101" spans="2:10">
      <c r="B101" s="80"/>
      <c r="C101" s="80"/>
      <c r="D101" s="80"/>
      <c r="E101" s="80"/>
      <c r="F101" s="80"/>
      <c r="G101" s="80"/>
      <c r="H101" s="80"/>
      <c r="I101" s="80"/>
      <c r="J101" s="80"/>
    </row>
    <row r="102" spans="2:10">
      <c r="B102" s="80"/>
      <c r="C102" s="80"/>
      <c r="D102" s="80"/>
      <c r="E102" s="80"/>
      <c r="F102" s="80"/>
      <c r="G102" s="80"/>
      <c r="H102" s="80"/>
      <c r="I102" s="80"/>
      <c r="J102" s="80"/>
    </row>
    <row r="103" spans="2:10">
      <c r="B103" s="80"/>
      <c r="C103" s="80"/>
      <c r="D103" s="80"/>
      <c r="E103" s="80"/>
      <c r="F103" s="80"/>
      <c r="G103" s="80"/>
      <c r="H103" s="80"/>
      <c r="I103" s="80"/>
      <c r="J103" s="80"/>
    </row>
    <row r="104" spans="2:10">
      <c r="B104" s="80"/>
      <c r="C104" s="80"/>
      <c r="D104" s="80"/>
      <c r="E104" s="80"/>
      <c r="F104" s="80"/>
      <c r="G104" s="80"/>
      <c r="H104" s="80"/>
      <c r="I104" s="80"/>
      <c r="J104" s="80"/>
    </row>
    <row r="105" spans="2:10">
      <c r="B105" s="80"/>
      <c r="C105" s="80"/>
      <c r="D105" s="80"/>
      <c r="E105" s="80"/>
      <c r="F105" s="80"/>
      <c r="G105" s="80"/>
      <c r="H105" s="80"/>
      <c r="I105" s="80"/>
      <c r="J105" s="80"/>
    </row>
    <row r="106" spans="2:10"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2:10"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2:10"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2:10"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167</v>
      </c>
      <c r="C1" s="79" t="s" vm="1">
        <v>237</v>
      </c>
    </row>
    <row r="2" spans="2:60">
      <c r="B2" s="57" t="s">
        <v>166</v>
      </c>
      <c r="C2" s="79" t="s">
        <v>238</v>
      </c>
    </row>
    <row r="3" spans="2:60">
      <c r="B3" s="57" t="s">
        <v>168</v>
      </c>
      <c r="C3" s="79" t="s">
        <v>239</v>
      </c>
    </row>
    <row r="4" spans="2:60">
      <c r="B4" s="57" t="s">
        <v>169</v>
      </c>
      <c r="C4" s="79">
        <v>76</v>
      </c>
    </row>
    <row r="6" spans="2:60" ht="26.25" customHeight="1">
      <c r="B6" s="133" t="s">
        <v>202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60" s="3" customFormat="1" ht="66">
      <c r="B7" s="60" t="s">
        <v>104</v>
      </c>
      <c r="C7" s="60" t="s">
        <v>105</v>
      </c>
      <c r="D7" s="60" t="s">
        <v>15</v>
      </c>
      <c r="E7" s="60" t="s">
        <v>16</v>
      </c>
      <c r="F7" s="60" t="s">
        <v>45</v>
      </c>
      <c r="G7" s="60" t="s">
        <v>89</v>
      </c>
      <c r="H7" s="60" t="s">
        <v>42</v>
      </c>
      <c r="I7" s="60" t="s">
        <v>98</v>
      </c>
      <c r="J7" s="60" t="s">
        <v>170</v>
      </c>
      <c r="K7" s="60" t="s">
        <v>171</v>
      </c>
    </row>
    <row r="8" spans="2:60" s="3" customFormat="1" ht="21.75" customHeight="1">
      <c r="B8" s="16"/>
      <c r="C8" s="71"/>
      <c r="D8" s="17"/>
      <c r="E8" s="17"/>
      <c r="F8" s="17" t="s">
        <v>20</v>
      </c>
      <c r="G8" s="17"/>
      <c r="H8" s="17" t="s">
        <v>20</v>
      </c>
      <c r="I8" s="17" t="s">
        <v>224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5"/>
      <c r="C11" s="80"/>
      <c r="D11" s="80"/>
      <c r="E11" s="80"/>
      <c r="F11" s="80"/>
      <c r="G11" s="80"/>
      <c r="H11" s="80"/>
      <c r="I11" s="80"/>
      <c r="J11" s="80"/>
      <c r="K11" s="80"/>
    </row>
    <row r="12" spans="2:60">
      <c r="B12" s="105"/>
      <c r="C12" s="80"/>
      <c r="D12" s="80"/>
      <c r="E12" s="80"/>
      <c r="F12" s="80"/>
      <c r="G12" s="80"/>
      <c r="H12" s="80"/>
      <c r="I12" s="80"/>
      <c r="J12" s="80"/>
      <c r="K12" s="8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0"/>
      <c r="C13" s="80"/>
      <c r="D13" s="80"/>
      <c r="E13" s="80"/>
      <c r="F13" s="80"/>
      <c r="G13" s="80"/>
      <c r="H13" s="80"/>
      <c r="I13" s="80"/>
      <c r="J13" s="80"/>
      <c r="K13" s="8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2:60">
      <c r="B15" s="80"/>
      <c r="C15" s="80"/>
      <c r="D15" s="80"/>
      <c r="E15" s="80"/>
      <c r="F15" s="80"/>
      <c r="G15" s="80"/>
      <c r="H15" s="80"/>
      <c r="I15" s="80"/>
      <c r="J15" s="80"/>
      <c r="K15" s="8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0"/>
      <c r="C16" s="80"/>
      <c r="D16" s="80"/>
      <c r="E16" s="80"/>
      <c r="F16" s="80"/>
      <c r="G16" s="80"/>
      <c r="H16" s="80"/>
      <c r="I16" s="80"/>
      <c r="J16" s="80"/>
      <c r="K16" s="8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spans="2:11"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2:11"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2:11"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2:11">
      <c r="B21" s="80"/>
      <c r="C21" s="80"/>
      <c r="D21" s="80"/>
      <c r="E21" s="80"/>
      <c r="F21" s="80"/>
      <c r="G21" s="80"/>
      <c r="H21" s="80"/>
      <c r="I21" s="80"/>
      <c r="J21" s="80"/>
      <c r="K21" s="80"/>
    </row>
    <row r="22" spans="2:11"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3" spans="2:11">
      <c r="B23" s="80"/>
      <c r="C23" s="80"/>
      <c r="D23" s="80"/>
      <c r="E23" s="80"/>
      <c r="F23" s="80"/>
      <c r="G23" s="80"/>
      <c r="H23" s="80"/>
      <c r="I23" s="80"/>
      <c r="J23" s="80"/>
      <c r="K23" s="80"/>
    </row>
    <row r="24" spans="2:11"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2:11"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6" spans="2:11">
      <c r="B26" s="80"/>
      <c r="C26" s="80"/>
      <c r="D26" s="80"/>
      <c r="E26" s="80"/>
      <c r="F26" s="80"/>
      <c r="G26" s="80"/>
      <c r="H26" s="80"/>
      <c r="I26" s="80"/>
      <c r="J26" s="80"/>
      <c r="K26" s="80"/>
    </row>
    <row r="27" spans="2:11"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2:11">
      <c r="B28" s="80"/>
      <c r="C28" s="80"/>
      <c r="D28" s="80"/>
      <c r="E28" s="80"/>
      <c r="F28" s="80"/>
      <c r="G28" s="80"/>
      <c r="H28" s="80"/>
      <c r="I28" s="80"/>
      <c r="J28" s="80"/>
      <c r="K28" s="80"/>
    </row>
    <row r="29" spans="2:11">
      <c r="B29" s="80"/>
      <c r="C29" s="80"/>
      <c r="D29" s="80"/>
      <c r="E29" s="80"/>
      <c r="F29" s="80"/>
      <c r="G29" s="80"/>
      <c r="H29" s="80"/>
      <c r="I29" s="80"/>
      <c r="J29" s="80"/>
      <c r="K29" s="80"/>
    </row>
    <row r="30" spans="2:11">
      <c r="B30" s="80"/>
      <c r="C30" s="80"/>
      <c r="D30" s="80"/>
      <c r="E30" s="80"/>
      <c r="F30" s="80"/>
      <c r="G30" s="80"/>
      <c r="H30" s="80"/>
      <c r="I30" s="80"/>
      <c r="J30" s="80"/>
      <c r="K30" s="80"/>
    </row>
    <row r="31" spans="2:11">
      <c r="B31" s="80"/>
      <c r="C31" s="80"/>
      <c r="D31" s="80"/>
      <c r="E31" s="80"/>
      <c r="F31" s="80"/>
      <c r="G31" s="80"/>
      <c r="H31" s="80"/>
      <c r="I31" s="80"/>
      <c r="J31" s="80"/>
      <c r="K31" s="80"/>
    </row>
    <row r="32" spans="2:11"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2:11">
      <c r="B33" s="80"/>
      <c r="C33" s="80"/>
      <c r="D33" s="80"/>
      <c r="E33" s="80"/>
      <c r="F33" s="80"/>
      <c r="G33" s="80"/>
      <c r="H33" s="80"/>
      <c r="I33" s="80"/>
      <c r="J33" s="80"/>
      <c r="K33" s="80"/>
    </row>
    <row r="34" spans="2:11"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2:11">
      <c r="B35" s="80"/>
      <c r="C35" s="80"/>
      <c r="D35" s="80"/>
      <c r="E35" s="80"/>
      <c r="F35" s="80"/>
      <c r="G35" s="80"/>
      <c r="H35" s="80"/>
      <c r="I35" s="80"/>
      <c r="J35" s="80"/>
      <c r="K35" s="80"/>
    </row>
    <row r="36" spans="2:11"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2:11">
      <c r="B37" s="80"/>
      <c r="C37" s="80"/>
      <c r="D37" s="80"/>
      <c r="E37" s="80"/>
      <c r="F37" s="80"/>
      <c r="G37" s="80"/>
      <c r="H37" s="80"/>
      <c r="I37" s="80"/>
      <c r="J37" s="80"/>
      <c r="K37" s="80"/>
    </row>
    <row r="38" spans="2:11">
      <c r="B38" s="80"/>
      <c r="C38" s="80"/>
      <c r="D38" s="80"/>
      <c r="E38" s="80"/>
      <c r="F38" s="80"/>
      <c r="G38" s="80"/>
      <c r="H38" s="80"/>
      <c r="I38" s="80"/>
      <c r="J38" s="80"/>
      <c r="K38" s="80"/>
    </row>
    <row r="39" spans="2:11"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2:11">
      <c r="B40" s="80"/>
      <c r="C40" s="80"/>
      <c r="D40" s="80"/>
      <c r="E40" s="80"/>
      <c r="F40" s="80"/>
      <c r="G40" s="80"/>
      <c r="H40" s="80"/>
      <c r="I40" s="80"/>
      <c r="J40" s="80"/>
      <c r="K40" s="80"/>
    </row>
    <row r="41" spans="2:11">
      <c r="B41" s="80"/>
      <c r="C41" s="80"/>
      <c r="D41" s="80"/>
      <c r="E41" s="80"/>
      <c r="F41" s="80"/>
      <c r="G41" s="80"/>
      <c r="H41" s="80"/>
      <c r="I41" s="80"/>
      <c r="J41" s="80"/>
      <c r="K41" s="80"/>
    </row>
    <row r="42" spans="2:11">
      <c r="B42" s="80"/>
      <c r="C42" s="80"/>
      <c r="D42" s="80"/>
      <c r="E42" s="80"/>
      <c r="F42" s="80"/>
      <c r="G42" s="80"/>
      <c r="H42" s="80"/>
      <c r="I42" s="80"/>
      <c r="J42" s="80"/>
      <c r="K42" s="80"/>
    </row>
    <row r="43" spans="2:11">
      <c r="B43" s="80"/>
      <c r="C43" s="80"/>
      <c r="D43" s="80"/>
      <c r="E43" s="80"/>
      <c r="F43" s="80"/>
      <c r="G43" s="80"/>
      <c r="H43" s="80"/>
      <c r="I43" s="80"/>
      <c r="J43" s="80"/>
      <c r="K43" s="80"/>
    </row>
    <row r="44" spans="2:11">
      <c r="B44" s="80"/>
      <c r="C44" s="80"/>
      <c r="D44" s="80"/>
      <c r="E44" s="80"/>
      <c r="F44" s="80"/>
      <c r="G44" s="80"/>
      <c r="H44" s="80"/>
      <c r="I44" s="80"/>
      <c r="J44" s="80"/>
      <c r="K44" s="80"/>
    </row>
    <row r="45" spans="2:11"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2:11">
      <c r="B46" s="80"/>
      <c r="C46" s="80"/>
      <c r="D46" s="80"/>
      <c r="E46" s="80"/>
      <c r="F46" s="80"/>
      <c r="G46" s="80"/>
      <c r="H46" s="80"/>
      <c r="I46" s="80"/>
      <c r="J46" s="80"/>
      <c r="K46" s="80"/>
    </row>
    <row r="47" spans="2:11">
      <c r="B47" s="80"/>
      <c r="C47" s="80"/>
      <c r="D47" s="80"/>
      <c r="E47" s="80"/>
      <c r="F47" s="80"/>
      <c r="G47" s="80"/>
      <c r="H47" s="80"/>
      <c r="I47" s="80"/>
      <c r="J47" s="80"/>
      <c r="K47" s="80"/>
    </row>
    <row r="48" spans="2:11">
      <c r="B48" s="80"/>
      <c r="C48" s="80"/>
      <c r="D48" s="80"/>
      <c r="E48" s="80"/>
      <c r="F48" s="80"/>
      <c r="G48" s="80"/>
      <c r="H48" s="80"/>
      <c r="I48" s="80"/>
      <c r="J48" s="80"/>
      <c r="K48" s="80"/>
    </row>
    <row r="49" spans="2:11">
      <c r="B49" s="80"/>
      <c r="C49" s="80"/>
      <c r="D49" s="80"/>
      <c r="E49" s="80"/>
      <c r="F49" s="80"/>
      <c r="G49" s="80"/>
      <c r="H49" s="80"/>
      <c r="I49" s="80"/>
      <c r="J49" s="80"/>
      <c r="K49" s="80"/>
    </row>
    <row r="50" spans="2:11">
      <c r="B50" s="80"/>
      <c r="C50" s="80"/>
      <c r="D50" s="80"/>
      <c r="E50" s="80"/>
      <c r="F50" s="80"/>
      <c r="G50" s="80"/>
      <c r="H50" s="80"/>
      <c r="I50" s="80"/>
      <c r="J50" s="80"/>
      <c r="K50" s="80"/>
    </row>
    <row r="51" spans="2:11">
      <c r="B51" s="80"/>
      <c r="C51" s="80"/>
      <c r="D51" s="80"/>
      <c r="E51" s="80"/>
      <c r="F51" s="80"/>
      <c r="G51" s="80"/>
      <c r="H51" s="80"/>
      <c r="I51" s="80"/>
      <c r="J51" s="80"/>
      <c r="K51" s="80"/>
    </row>
    <row r="52" spans="2:11">
      <c r="B52" s="80"/>
      <c r="C52" s="80"/>
      <c r="D52" s="80"/>
      <c r="E52" s="80"/>
      <c r="F52" s="80"/>
      <c r="G52" s="80"/>
      <c r="H52" s="80"/>
      <c r="I52" s="80"/>
      <c r="J52" s="80"/>
      <c r="K52" s="80"/>
    </row>
    <row r="53" spans="2:11">
      <c r="B53" s="80"/>
      <c r="C53" s="80"/>
      <c r="D53" s="80"/>
      <c r="E53" s="80"/>
      <c r="F53" s="80"/>
      <c r="G53" s="80"/>
      <c r="H53" s="80"/>
      <c r="I53" s="80"/>
      <c r="J53" s="80"/>
      <c r="K53" s="80"/>
    </row>
    <row r="54" spans="2:11">
      <c r="B54" s="80"/>
      <c r="C54" s="80"/>
      <c r="D54" s="80"/>
      <c r="E54" s="80"/>
      <c r="F54" s="80"/>
      <c r="G54" s="80"/>
      <c r="H54" s="80"/>
      <c r="I54" s="80"/>
      <c r="J54" s="80"/>
      <c r="K54" s="80"/>
    </row>
    <row r="55" spans="2:11"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2:11"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2:11"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2:11"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2:11"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2:11">
      <c r="B60" s="80"/>
      <c r="C60" s="80"/>
      <c r="D60" s="80"/>
      <c r="E60" s="80"/>
      <c r="F60" s="80"/>
      <c r="G60" s="80"/>
      <c r="H60" s="80"/>
      <c r="I60" s="80"/>
      <c r="J60" s="80"/>
      <c r="K60" s="80"/>
    </row>
    <row r="61" spans="2:11">
      <c r="B61" s="80"/>
      <c r="C61" s="80"/>
      <c r="D61" s="80"/>
      <c r="E61" s="80"/>
      <c r="F61" s="80"/>
      <c r="G61" s="80"/>
      <c r="H61" s="80"/>
      <c r="I61" s="80"/>
      <c r="J61" s="80"/>
      <c r="K61" s="80"/>
    </row>
    <row r="62" spans="2:11">
      <c r="B62" s="80"/>
      <c r="C62" s="80"/>
      <c r="D62" s="80"/>
      <c r="E62" s="80"/>
      <c r="F62" s="80"/>
      <c r="G62" s="80"/>
      <c r="H62" s="80"/>
      <c r="I62" s="80"/>
      <c r="J62" s="80"/>
      <c r="K62" s="80"/>
    </row>
    <row r="63" spans="2:11">
      <c r="B63" s="80"/>
      <c r="C63" s="80"/>
      <c r="D63" s="80"/>
      <c r="E63" s="80"/>
      <c r="F63" s="80"/>
      <c r="G63" s="80"/>
      <c r="H63" s="80"/>
      <c r="I63" s="80"/>
      <c r="J63" s="80"/>
      <c r="K63" s="80"/>
    </row>
    <row r="64" spans="2:11">
      <c r="B64" s="80"/>
      <c r="C64" s="80"/>
      <c r="D64" s="80"/>
      <c r="E64" s="80"/>
      <c r="F64" s="80"/>
      <c r="G64" s="80"/>
      <c r="H64" s="80"/>
      <c r="I64" s="80"/>
      <c r="J64" s="80"/>
      <c r="K64" s="80"/>
    </row>
    <row r="65" spans="2:11">
      <c r="B65" s="80"/>
      <c r="C65" s="80"/>
      <c r="D65" s="80"/>
      <c r="E65" s="80"/>
      <c r="F65" s="80"/>
      <c r="G65" s="80"/>
      <c r="H65" s="80"/>
      <c r="I65" s="80"/>
      <c r="J65" s="80"/>
      <c r="K65" s="80"/>
    </row>
    <row r="66" spans="2:11">
      <c r="B66" s="80"/>
      <c r="C66" s="80"/>
      <c r="D66" s="80"/>
      <c r="E66" s="80"/>
      <c r="F66" s="80"/>
      <c r="G66" s="80"/>
      <c r="H66" s="80"/>
      <c r="I66" s="80"/>
      <c r="J66" s="80"/>
      <c r="K66" s="80"/>
    </row>
    <row r="67" spans="2:11">
      <c r="B67" s="80"/>
      <c r="C67" s="80"/>
      <c r="D67" s="80"/>
      <c r="E67" s="80"/>
      <c r="F67" s="80"/>
      <c r="G67" s="80"/>
      <c r="H67" s="80"/>
      <c r="I67" s="80"/>
      <c r="J67" s="80"/>
      <c r="K67" s="80"/>
    </row>
    <row r="68" spans="2:11">
      <c r="B68" s="80"/>
      <c r="C68" s="80"/>
      <c r="D68" s="80"/>
      <c r="E68" s="80"/>
      <c r="F68" s="80"/>
      <c r="G68" s="80"/>
      <c r="H68" s="80"/>
      <c r="I68" s="80"/>
      <c r="J68" s="80"/>
      <c r="K68" s="80"/>
    </row>
    <row r="69" spans="2:11">
      <c r="B69" s="80"/>
      <c r="C69" s="80"/>
      <c r="D69" s="80"/>
      <c r="E69" s="80"/>
      <c r="F69" s="80"/>
      <c r="G69" s="80"/>
      <c r="H69" s="80"/>
      <c r="I69" s="80"/>
      <c r="J69" s="80"/>
      <c r="K69" s="80"/>
    </row>
    <row r="70" spans="2:11">
      <c r="B70" s="80"/>
      <c r="C70" s="80"/>
      <c r="D70" s="80"/>
      <c r="E70" s="80"/>
      <c r="F70" s="80"/>
      <c r="G70" s="80"/>
      <c r="H70" s="80"/>
      <c r="I70" s="80"/>
      <c r="J70" s="80"/>
      <c r="K70" s="80"/>
    </row>
    <row r="71" spans="2:11">
      <c r="B71" s="80"/>
      <c r="C71" s="80"/>
      <c r="D71" s="80"/>
      <c r="E71" s="80"/>
      <c r="F71" s="80"/>
      <c r="G71" s="80"/>
      <c r="H71" s="80"/>
      <c r="I71" s="80"/>
      <c r="J71" s="80"/>
      <c r="K71" s="80"/>
    </row>
    <row r="72" spans="2:11">
      <c r="B72" s="80"/>
      <c r="C72" s="80"/>
      <c r="D72" s="80"/>
      <c r="E72" s="80"/>
      <c r="F72" s="80"/>
      <c r="G72" s="80"/>
      <c r="H72" s="80"/>
      <c r="I72" s="80"/>
      <c r="J72" s="80"/>
      <c r="K72" s="80"/>
    </row>
    <row r="73" spans="2:11">
      <c r="B73" s="80"/>
      <c r="C73" s="80"/>
      <c r="D73" s="80"/>
      <c r="E73" s="80"/>
      <c r="F73" s="80"/>
      <c r="G73" s="80"/>
      <c r="H73" s="80"/>
      <c r="I73" s="80"/>
      <c r="J73" s="80"/>
      <c r="K73" s="80"/>
    </row>
    <row r="74" spans="2:11">
      <c r="B74" s="80"/>
      <c r="C74" s="80"/>
      <c r="D74" s="80"/>
      <c r="E74" s="80"/>
      <c r="F74" s="80"/>
      <c r="G74" s="80"/>
      <c r="H74" s="80"/>
      <c r="I74" s="80"/>
      <c r="J74" s="80"/>
      <c r="K74" s="80"/>
    </row>
    <row r="75" spans="2:11">
      <c r="B75" s="80"/>
      <c r="C75" s="80"/>
      <c r="D75" s="80"/>
      <c r="E75" s="80"/>
      <c r="F75" s="80"/>
      <c r="G75" s="80"/>
      <c r="H75" s="80"/>
      <c r="I75" s="80"/>
      <c r="J75" s="80"/>
      <c r="K75" s="80"/>
    </row>
    <row r="76" spans="2:11">
      <c r="B76" s="80"/>
      <c r="C76" s="80"/>
      <c r="D76" s="80"/>
      <c r="E76" s="80"/>
      <c r="F76" s="80"/>
      <c r="G76" s="80"/>
      <c r="H76" s="80"/>
      <c r="I76" s="80"/>
      <c r="J76" s="80"/>
      <c r="K76" s="80"/>
    </row>
    <row r="77" spans="2:11">
      <c r="B77" s="80"/>
      <c r="C77" s="80"/>
      <c r="D77" s="80"/>
      <c r="E77" s="80"/>
      <c r="F77" s="80"/>
      <c r="G77" s="80"/>
      <c r="H77" s="80"/>
      <c r="I77" s="80"/>
      <c r="J77" s="80"/>
      <c r="K77" s="80"/>
    </row>
    <row r="78" spans="2:11">
      <c r="B78" s="80"/>
      <c r="C78" s="80"/>
      <c r="D78" s="80"/>
      <c r="E78" s="80"/>
      <c r="F78" s="80"/>
      <c r="G78" s="80"/>
      <c r="H78" s="80"/>
      <c r="I78" s="80"/>
      <c r="J78" s="80"/>
      <c r="K78" s="80"/>
    </row>
    <row r="79" spans="2:11">
      <c r="B79" s="80"/>
      <c r="C79" s="80"/>
      <c r="D79" s="80"/>
      <c r="E79" s="80"/>
      <c r="F79" s="80"/>
      <c r="G79" s="80"/>
      <c r="H79" s="80"/>
      <c r="I79" s="80"/>
      <c r="J79" s="80"/>
      <c r="K79" s="80"/>
    </row>
    <row r="80" spans="2:11">
      <c r="B80" s="80"/>
      <c r="C80" s="80"/>
      <c r="D80" s="80"/>
      <c r="E80" s="80"/>
      <c r="F80" s="80"/>
      <c r="G80" s="80"/>
      <c r="H80" s="80"/>
      <c r="I80" s="80"/>
      <c r="J80" s="80"/>
      <c r="K80" s="80"/>
    </row>
    <row r="81" spans="2:11">
      <c r="B81" s="80"/>
      <c r="C81" s="80"/>
      <c r="D81" s="80"/>
      <c r="E81" s="80"/>
      <c r="F81" s="80"/>
      <c r="G81" s="80"/>
      <c r="H81" s="80"/>
      <c r="I81" s="80"/>
      <c r="J81" s="80"/>
      <c r="K81" s="80"/>
    </row>
    <row r="82" spans="2:11">
      <c r="B82" s="80"/>
      <c r="C82" s="80"/>
      <c r="D82" s="80"/>
      <c r="E82" s="80"/>
      <c r="F82" s="80"/>
      <c r="G82" s="80"/>
      <c r="H82" s="80"/>
      <c r="I82" s="80"/>
      <c r="J82" s="80"/>
      <c r="K82" s="80"/>
    </row>
    <row r="83" spans="2:11">
      <c r="B83" s="80"/>
      <c r="C83" s="80"/>
      <c r="D83" s="80"/>
      <c r="E83" s="80"/>
      <c r="F83" s="80"/>
      <c r="G83" s="80"/>
      <c r="H83" s="80"/>
      <c r="I83" s="80"/>
      <c r="J83" s="80"/>
      <c r="K83" s="80"/>
    </row>
    <row r="84" spans="2:11">
      <c r="B84" s="80"/>
      <c r="C84" s="80"/>
      <c r="D84" s="80"/>
      <c r="E84" s="80"/>
      <c r="F84" s="80"/>
      <c r="G84" s="80"/>
      <c r="H84" s="80"/>
      <c r="I84" s="80"/>
      <c r="J84" s="80"/>
      <c r="K84" s="80"/>
    </row>
    <row r="85" spans="2:11">
      <c r="B85" s="80"/>
      <c r="C85" s="80"/>
      <c r="D85" s="80"/>
      <c r="E85" s="80"/>
      <c r="F85" s="80"/>
      <c r="G85" s="80"/>
      <c r="H85" s="80"/>
      <c r="I85" s="80"/>
      <c r="J85" s="80"/>
      <c r="K85" s="80"/>
    </row>
    <row r="86" spans="2:11">
      <c r="B86" s="80"/>
      <c r="C86" s="80"/>
      <c r="D86" s="80"/>
      <c r="E86" s="80"/>
      <c r="F86" s="80"/>
      <c r="G86" s="80"/>
      <c r="H86" s="80"/>
      <c r="I86" s="80"/>
      <c r="J86" s="80"/>
      <c r="K86" s="80"/>
    </row>
    <row r="87" spans="2:11">
      <c r="B87" s="80"/>
      <c r="C87" s="80"/>
      <c r="D87" s="80"/>
      <c r="E87" s="80"/>
      <c r="F87" s="80"/>
      <c r="G87" s="80"/>
      <c r="H87" s="80"/>
      <c r="I87" s="80"/>
      <c r="J87" s="80"/>
      <c r="K87" s="80"/>
    </row>
    <row r="88" spans="2:11">
      <c r="B88" s="80"/>
      <c r="C88" s="80"/>
      <c r="D88" s="80"/>
      <c r="E88" s="80"/>
      <c r="F88" s="80"/>
      <c r="G88" s="80"/>
      <c r="H88" s="80"/>
      <c r="I88" s="80"/>
      <c r="J88" s="80"/>
      <c r="K88" s="80"/>
    </row>
    <row r="89" spans="2:11">
      <c r="B89" s="80"/>
      <c r="C89" s="80"/>
      <c r="D89" s="80"/>
      <c r="E89" s="80"/>
      <c r="F89" s="80"/>
      <c r="G89" s="80"/>
      <c r="H89" s="80"/>
      <c r="I89" s="80"/>
      <c r="J89" s="80"/>
      <c r="K89" s="80"/>
    </row>
    <row r="90" spans="2:11">
      <c r="B90" s="80"/>
      <c r="C90" s="80"/>
      <c r="D90" s="80"/>
      <c r="E90" s="80"/>
      <c r="F90" s="80"/>
      <c r="G90" s="80"/>
      <c r="H90" s="80"/>
      <c r="I90" s="80"/>
      <c r="J90" s="80"/>
      <c r="K90" s="80"/>
    </row>
    <row r="91" spans="2:11">
      <c r="B91" s="80"/>
      <c r="C91" s="80"/>
      <c r="D91" s="80"/>
      <c r="E91" s="80"/>
      <c r="F91" s="80"/>
      <c r="G91" s="80"/>
      <c r="H91" s="80"/>
      <c r="I91" s="80"/>
      <c r="J91" s="80"/>
      <c r="K91" s="80"/>
    </row>
    <row r="92" spans="2:11">
      <c r="B92" s="80"/>
      <c r="C92" s="80"/>
      <c r="D92" s="80"/>
      <c r="E92" s="80"/>
      <c r="F92" s="80"/>
      <c r="G92" s="80"/>
      <c r="H92" s="80"/>
      <c r="I92" s="80"/>
      <c r="J92" s="80"/>
      <c r="K92" s="80"/>
    </row>
    <row r="93" spans="2:11">
      <c r="B93" s="80"/>
      <c r="C93" s="80"/>
      <c r="D93" s="80"/>
      <c r="E93" s="80"/>
      <c r="F93" s="80"/>
      <c r="G93" s="80"/>
      <c r="H93" s="80"/>
      <c r="I93" s="80"/>
      <c r="J93" s="80"/>
      <c r="K93" s="80"/>
    </row>
    <row r="94" spans="2:11">
      <c r="B94" s="80"/>
      <c r="C94" s="80"/>
      <c r="D94" s="80"/>
      <c r="E94" s="80"/>
      <c r="F94" s="80"/>
      <c r="G94" s="80"/>
      <c r="H94" s="80"/>
      <c r="I94" s="80"/>
      <c r="J94" s="80"/>
      <c r="K94" s="80"/>
    </row>
    <row r="95" spans="2:11">
      <c r="B95" s="80"/>
      <c r="C95" s="80"/>
      <c r="D95" s="80"/>
      <c r="E95" s="80"/>
      <c r="F95" s="80"/>
      <c r="G95" s="80"/>
      <c r="H95" s="80"/>
      <c r="I95" s="80"/>
      <c r="J95" s="80"/>
      <c r="K95" s="80"/>
    </row>
    <row r="96" spans="2:11">
      <c r="B96" s="80"/>
      <c r="C96" s="80"/>
      <c r="D96" s="80"/>
      <c r="E96" s="80"/>
      <c r="F96" s="80"/>
      <c r="G96" s="80"/>
      <c r="H96" s="80"/>
      <c r="I96" s="80"/>
      <c r="J96" s="80"/>
      <c r="K96" s="80"/>
    </row>
    <row r="97" spans="2:11">
      <c r="B97" s="80"/>
      <c r="C97" s="80"/>
      <c r="D97" s="80"/>
      <c r="E97" s="80"/>
      <c r="F97" s="80"/>
      <c r="G97" s="80"/>
      <c r="H97" s="80"/>
      <c r="I97" s="80"/>
      <c r="J97" s="80"/>
      <c r="K97" s="80"/>
    </row>
    <row r="98" spans="2:11">
      <c r="B98" s="80"/>
      <c r="C98" s="80"/>
      <c r="D98" s="80"/>
      <c r="E98" s="80"/>
      <c r="F98" s="80"/>
      <c r="G98" s="80"/>
      <c r="H98" s="80"/>
      <c r="I98" s="80"/>
      <c r="J98" s="80"/>
      <c r="K98" s="80"/>
    </row>
    <row r="99" spans="2:11">
      <c r="B99" s="80"/>
      <c r="C99" s="80"/>
      <c r="D99" s="80"/>
      <c r="E99" s="80"/>
      <c r="F99" s="80"/>
      <c r="G99" s="80"/>
      <c r="H99" s="80"/>
      <c r="I99" s="80"/>
      <c r="J99" s="80"/>
      <c r="K99" s="80"/>
    </row>
    <row r="100" spans="2:11">
      <c r="B100" s="80"/>
      <c r="C100" s="80"/>
      <c r="D100" s="80"/>
      <c r="E100" s="80"/>
      <c r="F100" s="80"/>
      <c r="G100" s="80"/>
      <c r="H100" s="80"/>
      <c r="I100" s="80"/>
      <c r="J100" s="80"/>
      <c r="K100" s="80"/>
    </row>
    <row r="101" spans="2:11">
      <c r="B101" s="80"/>
      <c r="C101" s="80"/>
      <c r="D101" s="80"/>
      <c r="E101" s="80"/>
      <c r="F101" s="80"/>
      <c r="G101" s="80"/>
      <c r="H101" s="80"/>
      <c r="I101" s="80"/>
      <c r="J101" s="80"/>
      <c r="K101" s="80"/>
    </row>
    <row r="102" spans="2:11">
      <c r="B102" s="80"/>
      <c r="C102" s="80"/>
      <c r="D102" s="80"/>
      <c r="E102" s="80"/>
      <c r="F102" s="80"/>
      <c r="G102" s="80"/>
      <c r="H102" s="80"/>
      <c r="I102" s="80"/>
      <c r="J102" s="80"/>
      <c r="K102" s="80"/>
    </row>
    <row r="103" spans="2:11">
      <c r="B103" s="80"/>
      <c r="C103" s="80"/>
      <c r="D103" s="80"/>
      <c r="E103" s="80"/>
      <c r="F103" s="80"/>
      <c r="G103" s="80"/>
      <c r="H103" s="80"/>
      <c r="I103" s="80"/>
      <c r="J103" s="80"/>
      <c r="K103" s="80"/>
    </row>
    <row r="104" spans="2:11">
      <c r="B104" s="80"/>
      <c r="C104" s="80"/>
      <c r="D104" s="80"/>
      <c r="E104" s="80"/>
      <c r="F104" s="80"/>
      <c r="G104" s="80"/>
      <c r="H104" s="80"/>
      <c r="I104" s="80"/>
      <c r="J104" s="80"/>
      <c r="K104" s="80"/>
    </row>
    <row r="105" spans="2:11">
      <c r="B105" s="80"/>
      <c r="C105" s="80"/>
      <c r="D105" s="80"/>
      <c r="E105" s="80"/>
      <c r="F105" s="80"/>
      <c r="G105" s="80"/>
      <c r="H105" s="80"/>
      <c r="I105" s="80"/>
      <c r="J105" s="80"/>
      <c r="K105" s="80"/>
    </row>
    <row r="106" spans="2:11">
      <c r="B106" s="80"/>
      <c r="C106" s="80"/>
      <c r="D106" s="80"/>
      <c r="E106" s="80"/>
      <c r="F106" s="80"/>
      <c r="G106" s="80"/>
      <c r="H106" s="80"/>
      <c r="I106" s="80"/>
      <c r="J106" s="80"/>
      <c r="K106" s="80"/>
    </row>
    <row r="107" spans="2:11">
      <c r="B107" s="80"/>
      <c r="C107" s="80"/>
      <c r="D107" s="80"/>
      <c r="E107" s="80"/>
      <c r="F107" s="80"/>
      <c r="G107" s="80"/>
      <c r="H107" s="80"/>
      <c r="I107" s="80"/>
      <c r="J107" s="80"/>
      <c r="K107" s="80"/>
    </row>
    <row r="108" spans="2:11">
      <c r="B108" s="80"/>
      <c r="C108" s="80"/>
      <c r="D108" s="80"/>
      <c r="E108" s="80"/>
      <c r="F108" s="80"/>
      <c r="G108" s="80"/>
      <c r="H108" s="80"/>
      <c r="I108" s="80"/>
      <c r="J108" s="80"/>
      <c r="K108" s="80"/>
    </row>
    <row r="109" spans="2:11">
      <c r="B109" s="80"/>
      <c r="C109" s="80"/>
      <c r="D109" s="80"/>
      <c r="E109" s="80"/>
      <c r="F109" s="80"/>
      <c r="G109" s="80"/>
      <c r="H109" s="80"/>
      <c r="I109" s="80"/>
      <c r="J109" s="80"/>
      <c r="K109" s="8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167</v>
      </c>
      <c r="C1" s="79" t="s" vm="1">
        <v>237</v>
      </c>
    </row>
    <row r="2" spans="2:60">
      <c r="B2" s="57" t="s">
        <v>166</v>
      </c>
      <c r="C2" s="79" t="s">
        <v>238</v>
      </c>
    </row>
    <row r="3" spans="2:60">
      <c r="B3" s="57" t="s">
        <v>168</v>
      </c>
      <c r="C3" s="79" t="s">
        <v>239</v>
      </c>
    </row>
    <row r="4" spans="2:60">
      <c r="B4" s="57" t="s">
        <v>169</v>
      </c>
      <c r="C4" s="79">
        <v>76</v>
      </c>
    </row>
    <row r="6" spans="2:60" ht="26.25" customHeight="1">
      <c r="B6" s="133" t="s">
        <v>203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60" s="3" customFormat="1" ht="78.75">
      <c r="B7" s="60" t="s">
        <v>104</v>
      </c>
      <c r="C7" s="62" t="s">
        <v>36</v>
      </c>
      <c r="D7" s="62" t="s">
        <v>15</v>
      </c>
      <c r="E7" s="62" t="s">
        <v>16</v>
      </c>
      <c r="F7" s="62" t="s">
        <v>45</v>
      </c>
      <c r="G7" s="62" t="s">
        <v>89</v>
      </c>
      <c r="H7" s="62" t="s">
        <v>42</v>
      </c>
      <c r="I7" s="62" t="s">
        <v>98</v>
      </c>
      <c r="J7" s="62" t="s">
        <v>170</v>
      </c>
      <c r="K7" s="64" t="s">
        <v>171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224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5"/>
      <c r="C11" s="80"/>
      <c r="D11" s="80"/>
      <c r="E11" s="80"/>
      <c r="F11" s="80"/>
      <c r="G11" s="80"/>
      <c r="H11" s="80"/>
      <c r="I11" s="80"/>
      <c r="J11" s="80"/>
      <c r="K11" s="80"/>
    </row>
    <row r="12" spans="2:60">
      <c r="B12" s="105"/>
      <c r="C12" s="80"/>
      <c r="D12" s="80"/>
      <c r="E12" s="80"/>
      <c r="F12" s="80"/>
      <c r="G12" s="80"/>
      <c r="H12" s="80"/>
      <c r="I12" s="80"/>
      <c r="J12" s="80"/>
      <c r="K12" s="8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0"/>
      <c r="C13" s="80"/>
      <c r="D13" s="80"/>
      <c r="E13" s="80"/>
      <c r="F13" s="80"/>
      <c r="G13" s="80"/>
      <c r="H13" s="80"/>
      <c r="I13" s="80"/>
      <c r="J13" s="80"/>
      <c r="K13" s="8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2:60">
      <c r="B15" s="80"/>
      <c r="C15" s="80"/>
      <c r="D15" s="80"/>
      <c r="E15" s="80"/>
      <c r="F15" s="80"/>
      <c r="G15" s="80"/>
      <c r="H15" s="80"/>
      <c r="I15" s="80"/>
      <c r="J15" s="80"/>
      <c r="K15" s="8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0"/>
      <c r="C16" s="80"/>
      <c r="D16" s="80"/>
      <c r="E16" s="80"/>
      <c r="F16" s="80"/>
      <c r="G16" s="80"/>
      <c r="H16" s="80"/>
      <c r="I16" s="80"/>
      <c r="J16" s="80"/>
      <c r="K16" s="8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spans="2:11"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2:11"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2:11"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2:11">
      <c r="B21" s="80"/>
      <c r="C21" s="80"/>
      <c r="D21" s="80"/>
      <c r="E21" s="80"/>
      <c r="F21" s="80"/>
      <c r="G21" s="80"/>
      <c r="H21" s="80"/>
      <c r="I21" s="80"/>
      <c r="J21" s="80"/>
      <c r="K21" s="80"/>
    </row>
    <row r="22" spans="2:11"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3" spans="2:11">
      <c r="B23" s="80"/>
      <c r="C23" s="80"/>
      <c r="D23" s="80"/>
      <c r="E23" s="80"/>
      <c r="F23" s="80"/>
      <c r="G23" s="80"/>
      <c r="H23" s="80"/>
      <c r="I23" s="80"/>
      <c r="J23" s="80"/>
      <c r="K23" s="80"/>
    </row>
    <row r="24" spans="2:11"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2:11"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6" spans="2:11">
      <c r="B26" s="80"/>
      <c r="C26" s="80"/>
      <c r="D26" s="80"/>
      <c r="E26" s="80"/>
      <c r="F26" s="80"/>
      <c r="G26" s="80"/>
      <c r="H26" s="80"/>
      <c r="I26" s="80"/>
      <c r="J26" s="80"/>
      <c r="K26" s="80"/>
    </row>
    <row r="27" spans="2:11"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2:11">
      <c r="B28" s="80"/>
      <c r="C28" s="80"/>
      <c r="D28" s="80"/>
      <c r="E28" s="80"/>
      <c r="F28" s="80"/>
      <c r="G28" s="80"/>
      <c r="H28" s="80"/>
      <c r="I28" s="80"/>
      <c r="J28" s="80"/>
      <c r="K28" s="80"/>
    </row>
    <row r="29" spans="2:11">
      <c r="B29" s="80"/>
      <c r="C29" s="80"/>
      <c r="D29" s="80"/>
      <c r="E29" s="80"/>
      <c r="F29" s="80"/>
      <c r="G29" s="80"/>
      <c r="H29" s="80"/>
      <c r="I29" s="80"/>
      <c r="J29" s="80"/>
      <c r="K29" s="80"/>
    </row>
    <row r="30" spans="2:11">
      <c r="B30" s="80"/>
      <c r="C30" s="80"/>
      <c r="D30" s="80"/>
      <c r="E30" s="80"/>
      <c r="F30" s="80"/>
      <c r="G30" s="80"/>
      <c r="H30" s="80"/>
      <c r="I30" s="80"/>
      <c r="J30" s="80"/>
      <c r="K30" s="80"/>
    </row>
    <row r="31" spans="2:11">
      <c r="B31" s="80"/>
      <c r="C31" s="80"/>
      <c r="D31" s="80"/>
      <c r="E31" s="80"/>
      <c r="F31" s="80"/>
      <c r="G31" s="80"/>
      <c r="H31" s="80"/>
      <c r="I31" s="80"/>
      <c r="J31" s="80"/>
      <c r="K31" s="80"/>
    </row>
    <row r="32" spans="2:11"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2:11">
      <c r="B33" s="80"/>
      <c r="C33" s="80"/>
      <c r="D33" s="80"/>
      <c r="E33" s="80"/>
      <c r="F33" s="80"/>
      <c r="G33" s="80"/>
      <c r="H33" s="80"/>
      <c r="I33" s="80"/>
      <c r="J33" s="80"/>
      <c r="K33" s="80"/>
    </row>
    <row r="34" spans="2:11"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2:11">
      <c r="B35" s="80"/>
      <c r="C35" s="80"/>
      <c r="D35" s="80"/>
      <c r="E35" s="80"/>
      <c r="F35" s="80"/>
      <c r="G35" s="80"/>
      <c r="H35" s="80"/>
      <c r="I35" s="80"/>
      <c r="J35" s="80"/>
      <c r="K35" s="80"/>
    </row>
    <row r="36" spans="2:11"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2:11">
      <c r="B37" s="80"/>
      <c r="C37" s="80"/>
      <c r="D37" s="80"/>
      <c r="E37" s="80"/>
      <c r="F37" s="80"/>
      <c r="G37" s="80"/>
      <c r="H37" s="80"/>
      <c r="I37" s="80"/>
      <c r="J37" s="80"/>
      <c r="K37" s="80"/>
    </row>
    <row r="38" spans="2:11">
      <c r="B38" s="80"/>
      <c r="C38" s="80"/>
      <c r="D38" s="80"/>
      <c r="E38" s="80"/>
      <c r="F38" s="80"/>
      <c r="G38" s="80"/>
      <c r="H38" s="80"/>
      <c r="I38" s="80"/>
      <c r="J38" s="80"/>
      <c r="K38" s="80"/>
    </row>
    <row r="39" spans="2:11"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2:11">
      <c r="B40" s="80"/>
      <c r="C40" s="80"/>
      <c r="D40" s="80"/>
      <c r="E40" s="80"/>
      <c r="F40" s="80"/>
      <c r="G40" s="80"/>
      <c r="H40" s="80"/>
      <c r="I40" s="80"/>
      <c r="J40" s="80"/>
      <c r="K40" s="80"/>
    </row>
    <row r="41" spans="2:11">
      <c r="B41" s="80"/>
      <c r="C41" s="80"/>
      <c r="D41" s="80"/>
      <c r="E41" s="80"/>
      <c r="F41" s="80"/>
      <c r="G41" s="80"/>
      <c r="H41" s="80"/>
      <c r="I41" s="80"/>
      <c r="J41" s="80"/>
      <c r="K41" s="80"/>
    </row>
    <row r="42" spans="2:11">
      <c r="B42" s="80"/>
      <c r="C42" s="80"/>
      <c r="D42" s="80"/>
      <c r="E42" s="80"/>
      <c r="F42" s="80"/>
      <c r="G42" s="80"/>
      <c r="H42" s="80"/>
      <c r="I42" s="80"/>
      <c r="J42" s="80"/>
      <c r="K42" s="80"/>
    </row>
    <row r="43" spans="2:11">
      <c r="B43" s="80"/>
      <c r="C43" s="80"/>
      <c r="D43" s="80"/>
      <c r="E43" s="80"/>
      <c r="F43" s="80"/>
      <c r="G43" s="80"/>
      <c r="H43" s="80"/>
      <c r="I43" s="80"/>
      <c r="J43" s="80"/>
      <c r="K43" s="80"/>
    </row>
    <row r="44" spans="2:11">
      <c r="B44" s="80"/>
      <c r="C44" s="80"/>
      <c r="D44" s="80"/>
      <c r="E44" s="80"/>
      <c r="F44" s="80"/>
      <c r="G44" s="80"/>
      <c r="H44" s="80"/>
      <c r="I44" s="80"/>
      <c r="J44" s="80"/>
      <c r="K44" s="80"/>
    </row>
    <row r="45" spans="2:11"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2:11">
      <c r="B46" s="80"/>
      <c r="C46" s="80"/>
      <c r="D46" s="80"/>
      <c r="E46" s="80"/>
      <c r="F46" s="80"/>
      <c r="G46" s="80"/>
      <c r="H46" s="80"/>
      <c r="I46" s="80"/>
      <c r="J46" s="80"/>
      <c r="K46" s="80"/>
    </row>
    <row r="47" spans="2:11">
      <c r="B47" s="80"/>
      <c r="C47" s="80"/>
      <c r="D47" s="80"/>
      <c r="E47" s="80"/>
      <c r="F47" s="80"/>
      <c r="G47" s="80"/>
      <c r="H47" s="80"/>
      <c r="I47" s="80"/>
      <c r="J47" s="80"/>
      <c r="K47" s="80"/>
    </row>
    <row r="48" spans="2:11">
      <c r="B48" s="80"/>
      <c r="C48" s="80"/>
      <c r="D48" s="80"/>
      <c r="E48" s="80"/>
      <c r="F48" s="80"/>
      <c r="G48" s="80"/>
      <c r="H48" s="80"/>
      <c r="I48" s="80"/>
      <c r="J48" s="80"/>
      <c r="K48" s="80"/>
    </row>
    <row r="49" spans="2:11">
      <c r="B49" s="80"/>
      <c r="C49" s="80"/>
      <c r="D49" s="80"/>
      <c r="E49" s="80"/>
      <c r="F49" s="80"/>
      <c r="G49" s="80"/>
      <c r="H49" s="80"/>
      <c r="I49" s="80"/>
      <c r="J49" s="80"/>
      <c r="K49" s="80"/>
    </row>
    <row r="50" spans="2:11">
      <c r="B50" s="80"/>
      <c r="C50" s="80"/>
      <c r="D50" s="80"/>
      <c r="E50" s="80"/>
      <c r="F50" s="80"/>
      <c r="G50" s="80"/>
      <c r="H50" s="80"/>
      <c r="I50" s="80"/>
      <c r="J50" s="80"/>
      <c r="K50" s="80"/>
    </row>
    <row r="51" spans="2:11">
      <c r="B51" s="80"/>
      <c r="C51" s="80"/>
      <c r="D51" s="80"/>
      <c r="E51" s="80"/>
      <c r="F51" s="80"/>
      <c r="G51" s="80"/>
      <c r="H51" s="80"/>
      <c r="I51" s="80"/>
      <c r="J51" s="80"/>
      <c r="K51" s="80"/>
    </row>
    <row r="52" spans="2:11">
      <c r="B52" s="80"/>
      <c r="C52" s="80"/>
      <c r="D52" s="80"/>
      <c r="E52" s="80"/>
      <c r="F52" s="80"/>
      <c r="G52" s="80"/>
      <c r="H52" s="80"/>
      <c r="I52" s="80"/>
      <c r="J52" s="80"/>
      <c r="K52" s="80"/>
    </row>
    <row r="53" spans="2:11">
      <c r="B53" s="80"/>
      <c r="C53" s="80"/>
      <c r="D53" s="80"/>
      <c r="E53" s="80"/>
      <c r="F53" s="80"/>
      <c r="G53" s="80"/>
      <c r="H53" s="80"/>
      <c r="I53" s="80"/>
      <c r="J53" s="80"/>
      <c r="K53" s="80"/>
    </row>
    <row r="54" spans="2:11">
      <c r="B54" s="80"/>
      <c r="C54" s="80"/>
      <c r="D54" s="80"/>
      <c r="E54" s="80"/>
      <c r="F54" s="80"/>
      <c r="G54" s="80"/>
      <c r="H54" s="80"/>
      <c r="I54" s="80"/>
      <c r="J54" s="80"/>
      <c r="K54" s="80"/>
    </row>
    <row r="55" spans="2:11"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2:11"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2:11"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2:11"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2:11"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2:11">
      <c r="B60" s="80"/>
      <c r="C60" s="80"/>
      <c r="D60" s="80"/>
      <c r="E60" s="80"/>
      <c r="F60" s="80"/>
      <c r="G60" s="80"/>
      <c r="H60" s="80"/>
      <c r="I60" s="80"/>
      <c r="J60" s="80"/>
      <c r="K60" s="80"/>
    </row>
    <row r="61" spans="2:11">
      <c r="B61" s="80"/>
      <c r="C61" s="80"/>
      <c r="D61" s="80"/>
      <c r="E61" s="80"/>
      <c r="F61" s="80"/>
      <c r="G61" s="80"/>
      <c r="H61" s="80"/>
      <c r="I61" s="80"/>
      <c r="J61" s="80"/>
      <c r="K61" s="80"/>
    </row>
    <row r="62" spans="2:11">
      <c r="B62" s="80"/>
      <c r="C62" s="80"/>
      <c r="D62" s="80"/>
      <c r="E62" s="80"/>
      <c r="F62" s="80"/>
      <c r="G62" s="80"/>
      <c r="H62" s="80"/>
      <c r="I62" s="80"/>
      <c r="J62" s="80"/>
      <c r="K62" s="80"/>
    </row>
    <row r="63" spans="2:11">
      <c r="B63" s="80"/>
      <c r="C63" s="80"/>
      <c r="D63" s="80"/>
      <c r="E63" s="80"/>
      <c r="F63" s="80"/>
      <c r="G63" s="80"/>
      <c r="H63" s="80"/>
      <c r="I63" s="80"/>
      <c r="J63" s="80"/>
      <c r="K63" s="80"/>
    </row>
    <row r="64" spans="2:11">
      <c r="B64" s="80"/>
      <c r="C64" s="80"/>
      <c r="D64" s="80"/>
      <c r="E64" s="80"/>
      <c r="F64" s="80"/>
      <c r="G64" s="80"/>
      <c r="H64" s="80"/>
      <c r="I64" s="80"/>
      <c r="J64" s="80"/>
      <c r="K64" s="80"/>
    </row>
    <row r="65" spans="2:11">
      <c r="B65" s="80"/>
      <c r="C65" s="80"/>
      <c r="D65" s="80"/>
      <c r="E65" s="80"/>
      <c r="F65" s="80"/>
      <c r="G65" s="80"/>
      <c r="H65" s="80"/>
      <c r="I65" s="80"/>
      <c r="J65" s="80"/>
      <c r="K65" s="80"/>
    </row>
    <row r="66" spans="2:11">
      <c r="B66" s="80"/>
      <c r="C66" s="80"/>
      <c r="D66" s="80"/>
      <c r="E66" s="80"/>
      <c r="F66" s="80"/>
      <c r="G66" s="80"/>
      <c r="H66" s="80"/>
      <c r="I66" s="80"/>
      <c r="J66" s="80"/>
      <c r="K66" s="80"/>
    </row>
    <row r="67" spans="2:11">
      <c r="B67" s="80"/>
      <c r="C67" s="80"/>
      <c r="D67" s="80"/>
      <c r="E67" s="80"/>
      <c r="F67" s="80"/>
      <c r="G67" s="80"/>
      <c r="H67" s="80"/>
      <c r="I67" s="80"/>
      <c r="J67" s="80"/>
      <c r="K67" s="80"/>
    </row>
    <row r="68" spans="2:11">
      <c r="B68" s="80"/>
      <c r="C68" s="80"/>
      <c r="D68" s="80"/>
      <c r="E68" s="80"/>
      <c r="F68" s="80"/>
      <c r="G68" s="80"/>
      <c r="H68" s="80"/>
      <c r="I68" s="80"/>
      <c r="J68" s="80"/>
      <c r="K68" s="80"/>
    </row>
    <row r="69" spans="2:11">
      <c r="B69" s="80"/>
      <c r="C69" s="80"/>
      <c r="D69" s="80"/>
      <c r="E69" s="80"/>
      <c r="F69" s="80"/>
      <c r="G69" s="80"/>
      <c r="H69" s="80"/>
      <c r="I69" s="80"/>
      <c r="J69" s="80"/>
      <c r="K69" s="80"/>
    </row>
    <row r="70" spans="2:11">
      <c r="B70" s="80"/>
      <c r="C70" s="80"/>
      <c r="D70" s="80"/>
      <c r="E70" s="80"/>
      <c r="F70" s="80"/>
      <c r="G70" s="80"/>
      <c r="H70" s="80"/>
      <c r="I70" s="80"/>
      <c r="J70" s="80"/>
      <c r="K70" s="80"/>
    </row>
    <row r="71" spans="2:11">
      <c r="B71" s="80"/>
      <c r="C71" s="80"/>
      <c r="D71" s="80"/>
      <c r="E71" s="80"/>
      <c r="F71" s="80"/>
      <c r="G71" s="80"/>
      <c r="H71" s="80"/>
      <c r="I71" s="80"/>
      <c r="J71" s="80"/>
      <c r="K71" s="80"/>
    </row>
    <row r="72" spans="2:11">
      <c r="B72" s="80"/>
      <c r="C72" s="80"/>
      <c r="D72" s="80"/>
      <c r="E72" s="80"/>
      <c r="F72" s="80"/>
      <c r="G72" s="80"/>
      <c r="H72" s="80"/>
      <c r="I72" s="80"/>
      <c r="J72" s="80"/>
      <c r="K72" s="80"/>
    </row>
    <row r="73" spans="2:11">
      <c r="B73" s="80"/>
      <c r="C73" s="80"/>
      <c r="D73" s="80"/>
      <c r="E73" s="80"/>
      <c r="F73" s="80"/>
      <c r="G73" s="80"/>
      <c r="H73" s="80"/>
      <c r="I73" s="80"/>
      <c r="J73" s="80"/>
      <c r="K73" s="80"/>
    </row>
    <row r="74" spans="2:11">
      <c r="B74" s="80"/>
      <c r="C74" s="80"/>
      <c r="D74" s="80"/>
      <c r="E74" s="80"/>
      <c r="F74" s="80"/>
      <c r="G74" s="80"/>
      <c r="H74" s="80"/>
      <c r="I74" s="80"/>
      <c r="J74" s="80"/>
      <c r="K74" s="80"/>
    </row>
    <row r="75" spans="2:11">
      <c r="B75" s="80"/>
      <c r="C75" s="80"/>
      <c r="D75" s="80"/>
      <c r="E75" s="80"/>
      <c r="F75" s="80"/>
      <c r="G75" s="80"/>
      <c r="H75" s="80"/>
      <c r="I75" s="80"/>
      <c r="J75" s="80"/>
      <c r="K75" s="80"/>
    </row>
    <row r="76" spans="2:11">
      <c r="B76" s="80"/>
      <c r="C76" s="80"/>
      <c r="D76" s="80"/>
      <c r="E76" s="80"/>
      <c r="F76" s="80"/>
      <c r="G76" s="80"/>
      <c r="H76" s="80"/>
      <c r="I76" s="80"/>
      <c r="J76" s="80"/>
      <c r="K76" s="80"/>
    </row>
    <row r="77" spans="2:11">
      <c r="B77" s="80"/>
      <c r="C77" s="80"/>
      <c r="D77" s="80"/>
      <c r="E77" s="80"/>
      <c r="F77" s="80"/>
      <c r="G77" s="80"/>
      <c r="H77" s="80"/>
      <c r="I77" s="80"/>
      <c r="J77" s="80"/>
      <c r="K77" s="80"/>
    </row>
    <row r="78" spans="2:11">
      <c r="B78" s="80"/>
      <c r="C78" s="80"/>
      <c r="D78" s="80"/>
      <c r="E78" s="80"/>
      <c r="F78" s="80"/>
      <c r="G78" s="80"/>
      <c r="H78" s="80"/>
      <c r="I78" s="80"/>
      <c r="J78" s="80"/>
      <c r="K78" s="80"/>
    </row>
    <row r="79" spans="2:11">
      <c r="B79" s="80"/>
      <c r="C79" s="80"/>
      <c r="D79" s="80"/>
      <c r="E79" s="80"/>
      <c r="F79" s="80"/>
      <c r="G79" s="80"/>
      <c r="H79" s="80"/>
      <c r="I79" s="80"/>
      <c r="J79" s="80"/>
      <c r="K79" s="80"/>
    </row>
    <row r="80" spans="2:11">
      <c r="B80" s="80"/>
      <c r="C80" s="80"/>
      <c r="D80" s="80"/>
      <c r="E80" s="80"/>
      <c r="F80" s="80"/>
      <c r="G80" s="80"/>
      <c r="H80" s="80"/>
      <c r="I80" s="80"/>
      <c r="J80" s="80"/>
      <c r="K80" s="80"/>
    </row>
    <row r="81" spans="2:11">
      <c r="B81" s="80"/>
      <c r="C81" s="80"/>
      <c r="D81" s="80"/>
      <c r="E81" s="80"/>
      <c r="F81" s="80"/>
      <c r="G81" s="80"/>
      <c r="H81" s="80"/>
      <c r="I81" s="80"/>
      <c r="J81" s="80"/>
      <c r="K81" s="80"/>
    </row>
    <row r="82" spans="2:11">
      <c r="B82" s="80"/>
      <c r="C82" s="80"/>
      <c r="D82" s="80"/>
      <c r="E82" s="80"/>
      <c r="F82" s="80"/>
      <c r="G82" s="80"/>
      <c r="H82" s="80"/>
      <c r="I82" s="80"/>
      <c r="J82" s="80"/>
      <c r="K82" s="80"/>
    </row>
    <row r="83" spans="2:11">
      <c r="B83" s="80"/>
      <c r="C83" s="80"/>
      <c r="D83" s="80"/>
      <c r="E83" s="80"/>
      <c r="F83" s="80"/>
      <c r="G83" s="80"/>
      <c r="H83" s="80"/>
      <c r="I83" s="80"/>
      <c r="J83" s="80"/>
      <c r="K83" s="80"/>
    </row>
    <row r="84" spans="2:11">
      <c r="B84" s="80"/>
      <c r="C84" s="80"/>
      <c r="D84" s="80"/>
      <c r="E84" s="80"/>
      <c r="F84" s="80"/>
      <c r="G84" s="80"/>
      <c r="H84" s="80"/>
      <c r="I84" s="80"/>
      <c r="J84" s="80"/>
      <c r="K84" s="80"/>
    </row>
    <row r="85" spans="2:11">
      <c r="B85" s="80"/>
      <c r="C85" s="80"/>
      <c r="D85" s="80"/>
      <c r="E85" s="80"/>
      <c r="F85" s="80"/>
      <c r="G85" s="80"/>
      <c r="H85" s="80"/>
      <c r="I85" s="80"/>
      <c r="J85" s="80"/>
      <c r="K85" s="80"/>
    </row>
    <row r="86" spans="2:11">
      <c r="B86" s="80"/>
      <c r="C86" s="80"/>
      <c r="D86" s="80"/>
      <c r="E86" s="80"/>
      <c r="F86" s="80"/>
      <c r="G86" s="80"/>
      <c r="H86" s="80"/>
      <c r="I86" s="80"/>
      <c r="J86" s="80"/>
      <c r="K86" s="80"/>
    </row>
    <row r="87" spans="2:11">
      <c r="B87" s="80"/>
      <c r="C87" s="80"/>
      <c r="D87" s="80"/>
      <c r="E87" s="80"/>
      <c r="F87" s="80"/>
      <c r="G87" s="80"/>
      <c r="H87" s="80"/>
      <c r="I87" s="80"/>
      <c r="J87" s="80"/>
      <c r="K87" s="80"/>
    </row>
    <row r="88" spans="2:11">
      <c r="B88" s="80"/>
      <c r="C88" s="80"/>
      <c r="D88" s="80"/>
      <c r="E88" s="80"/>
      <c r="F88" s="80"/>
      <c r="G88" s="80"/>
      <c r="H88" s="80"/>
      <c r="I88" s="80"/>
      <c r="J88" s="80"/>
      <c r="K88" s="80"/>
    </row>
    <row r="89" spans="2:11">
      <c r="B89" s="80"/>
      <c r="C89" s="80"/>
      <c r="D89" s="80"/>
      <c r="E89" s="80"/>
      <c r="F89" s="80"/>
      <c r="G89" s="80"/>
      <c r="H89" s="80"/>
      <c r="I89" s="80"/>
      <c r="J89" s="80"/>
      <c r="K89" s="80"/>
    </row>
    <row r="90" spans="2:11">
      <c r="B90" s="80"/>
      <c r="C90" s="80"/>
      <c r="D90" s="80"/>
      <c r="E90" s="80"/>
      <c r="F90" s="80"/>
      <c r="G90" s="80"/>
      <c r="H90" s="80"/>
      <c r="I90" s="80"/>
      <c r="J90" s="80"/>
      <c r="K90" s="80"/>
    </row>
    <row r="91" spans="2:11">
      <c r="B91" s="80"/>
      <c r="C91" s="80"/>
      <c r="D91" s="80"/>
      <c r="E91" s="80"/>
      <c r="F91" s="80"/>
      <c r="G91" s="80"/>
      <c r="H91" s="80"/>
      <c r="I91" s="80"/>
      <c r="J91" s="80"/>
      <c r="K91" s="80"/>
    </row>
    <row r="92" spans="2:11">
      <c r="B92" s="80"/>
      <c r="C92" s="80"/>
      <c r="D92" s="80"/>
      <c r="E92" s="80"/>
      <c r="F92" s="80"/>
      <c r="G92" s="80"/>
      <c r="H92" s="80"/>
      <c r="I92" s="80"/>
      <c r="J92" s="80"/>
      <c r="K92" s="80"/>
    </row>
    <row r="93" spans="2:11">
      <c r="B93" s="80"/>
      <c r="C93" s="80"/>
      <c r="D93" s="80"/>
      <c r="E93" s="80"/>
      <c r="F93" s="80"/>
      <c r="G93" s="80"/>
      <c r="H93" s="80"/>
      <c r="I93" s="80"/>
      <c r="J93" s="80"/>
      <c r="K93" s="80"/>
    </row>
    <row r="94" spans="2:11">
      <c r="B94" s="80"/>
      <c r="C94" s="80"/>
      <c r="D94" s="80"/>
      <c r="E94" s="80"/>
      <c r="F94" s="80"/>
      <c r="G94" s="80"/>
      <c r="H94" s="80"/>
      <c r="I94" s="80"/>
      <c r="J94" s="80"/>
      <c r="K94" s="80"/>
    </row>
    <row r="95" spans="2:11">
      <c r="B95" s="80"/>
      <c r="C95" s="80"/>
      <c r="D95" s="80"/>
      <c r="E95" s="80"/>
      <c r="F95" s="80"/>
      <c r="G95" s="80"/>
      <c r="H95" s="80"/>
      <c r="I95" s="80"/>
      <c r="J95" s="80"/>
      <c r="K95" s="80"/>
    </row>
    <row r="96" spans="2:11">
      <c r="B96" s="80"/>
      <c r="C96" s="80"/>
      <c r="D96" s="80"/>
      <c r="E96" s="80"/>
      <c r="F96" s="80"/>
      <c r="G96" s="80"/>
      <c r="H96" s="80"/>
      <c r="I96" s="80"/>
      <c r="J96" s="80"/>
      <c r="K96" s="80"/>
    </row>
    <row r="97" spans="2:11">
      <c r="B97" s="80"/>
      <c r="C97" s="80"/>
      <c r="D97" s="80"/>
      <c r="E97" s="80"/>
      <c r="F97" s="80"/>
      <c r="G97" s="80"/>
      <c r="H97" s="80"/>
      <c r="I97" s="80"/>
      <c r="J97" s="80"/>
      <c r="K97" s="80"/>
    </row>
    <row r="98" spans="2:11">
      <c r="B98" s="80"/>
      <c r="C98" s="80"/>
      <c r="D98" s="80"/>
      <c r="E98" s="80"/>
      <c r="F98" s="80"/>
      <c r="G98" s="80"/>
      <c r="H98" s="80"/>
      <c r="I98" s="80"/>
      <c r="J98" s="80"/>
      <c r="K98" s="80"/>
    </row>
    <row r="99" spans="2:11">
      <c r="B99" s="80"/>
      <c r="C99" s="80"/>
      <c r="D99" s="80"/>
      <c r="E99" s="80"/>
      <c r="F99" s="80"/>
      <c r="G99" s="80"/>
      <c r="H99" s="80"/>
      <c r="I99" s="80"/>
      <c r="J99" s="80"/>
      <c r="K99" s="80"/>
    </row>
    <row r="100" spans="2:11">
      <c r="B100" s="80"/>
      <c r="C100" s="80"/>
      <c r="D100" s="80"/>
      <c r="E100" s="80"/>
      <c r="F100" s="80"/>
      <c r="G100" s="80"/>
      <c r="H100" s="80"/>
      <c r="I100" s="80"/>
      <c r="J100" s="80"/>
      <c r="K100" s="80"/>
    </row>
    <row r="101" spans="2:11">
      <c r="B101" s="80"/>
      <c r="C101" s="80"/>
      <c r="D101" s="80"/>
      <c r="E101" s="80"/>
      <c r="F101" s="80"/>
      <c r="G101" s="80"/>
      <c r="H101" s="80"/>
      <c r="I101" s="80"/>
      <c r="J101" s="80"/>
      <c r="K101" s="80"/>
    </row>
    <row r="102" spans="2:11">
      <c r="B102" s="80"/>
      <c r="C102" s="80"/>
      <c r="D102" s="80"/>
      <c r="E102" s="80"/>
      <c r="F102" s="80"/>
      <c r="G102" s="80"/>
      <c r="H102" s="80"/>
      <c r="I102" s="80"/>
      <c r="J102" s="80"/>
      <c r="K102" s="80"/>
    </row>
    <row r="103" spans="2:11">
      <c r="B103" s="80"/>
      <c r="C103" s="80"/>
      <c r="D103" s="80"/>
      <c r="E103" s="80"/>
      <c r="F103" s="80"/>
      <c r="G103" s="80"/>
      <c r="H103" s="80"/>
      <c r="I103" s="80"/>
      <c r="J103" s="80"/>
      <c r="K103" s="80"/>
    </row>
    <row r="104" spans="2:11">
      <c r="B104" s="80"/>
      <c r="C104" s="80"/>
      <c r="D104" s="80"/>
      <c r="E104" s="80"/>
      <c r="F104" s="80"/>
      <c r="G104" s="80"/>
      <c r="H104" s="80"/>
      <c r="I104" s="80"/>
      <c r="J104" s="80"/>
      <c r="K104" s="80"/>
    </row>
    <row r="105" spans="2:11">
      <c r="B105" s="80"/>
      <c r="C105" s="80"/>
      <c r="D105" s="80"/>
      <c r="E105" s="80"/>
      <c r="F105" s="80"/>
      <c r="G105" s="80"/>
      <c r="H105" s="80"/>
      <c r="I105" s="80"/>
      <c r="J105" s="80"/>
      <c r="K105" s="80"/>
    </row>
    <row r="106" spans="2:11">
      <c r="B106" s="80"/>
      <c r="C106" s="80"/>
      <c r="D106" s="80"/>
      <c r="E106" s="80"/>
      <c r="F106" s="80"/>
      <c r="G106" s="80"/>
      <c r="H106" s="80"/>
      <c r="I106" s="80"/>
      <c r="J106" s="80"/>
      <c r="K106" s="80"/>
    </row>
    <row r="107" spans="2:11">
      <c r="B107" s="80"/>
      <c r="C107" s="80"/>
      <c r="D107" s="80"/>
      <c r="E107" s="80"/>
      <c r="F107" s="80"/>
      <c r="G107" s="80"/>
      <c r="H107" s="80"/>
      <c r="I107" s="80"/>
      <c r="J107" s="80"/>
      <c r="K107" s="80"/>
    </row>
    <row r="108" spans="2:11">
      <c r="B108" s="80"/>
      <c r="C108" s="80"/>
      <c r="D108" s="80"/>
      <c r="E108" s="80"/>
      <c r="F108" s="80"/>
      <c r="G108" s="80"/>
      <c r="H108" s="80"/>
      <c r="I108" s="80"/>
      <c r="J108" s="80"/>
      <c r="K108" s="80"/>
    </row>
    <row r="109" spans="2:11">
      <c r="B109" s="80"/>
      <c r="C109" s="80"/>
      <c r="D109" s="80"/>
      <c r="E109" s="80"/>
      <c r="F109" s="80"/>
      <c r="G109" s="80"/>
      <c r="H109" s="80"/>
      <c r="I109" s="80"/>
      <c r="J109" s="80"/>
      <c r="K109" s="8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167</v>
      </c>
      <c r="C1" s="79" t="s" vm="1">
        <v>237</v>
      </c>
    </row>
    <row r="2" spans="2:47">
      <c r="B2" s="57" t="s">
        <v>166</v>
      </c>
      <c r="C2" s="79" t="s">
        <v>238</v>
      </c>
    </row>
    <row r="3" spans="2:47">
      <c r="B3" s="57" t="s">
        <v>168</v>
      </c>
      <c r="C3" s="79" t="s">
        <v>239</v>
      </c>
    </row>
    <row r="4" spans="2:47">
      <c r="B4" s="57" t="s">
        <v>169</v>
      </c>
      <c r="C4" s="79">
        <v>76</v>
      </c>
    </row>
    <row r="6" spans="2:47" ht="26.25" customHeight="1">
      <c r="B6" s="133" t="s">
        <v>204</v>
      </c>
      <c r="C6" s="134"/>
      <c r="D6" s="135"/>
    </row>
    <row r="7" spans="2:47" s="3" customFormat="1" ht="33">
      <c r="B7" s="60" t="s">
        <v>104</v>
      </c>
      <c r="C7" s="65" t="s">
        <v>95</v>
      </c>
      <c r="D7" s="66" t="s">
        <v>94</v>
      </c>
    </row>
    <row r="8" spans="2:47" s="3" customFormat="1">
      <c r="B8" s="16"/>
      <c r="C8" s="33" t="s">
        <v>224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80"/>
      <c r="C10" s="80"/>
      <c r="D10" s="8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5"/>
      <c r="C11" s="80"/>
      <c r="D11" s="80"/>
    </row>
    <row r="12" spans="2:47">
      <c r="B12" s="105"/>
      <c r="C12" s="80"/>
      <c r="D12" s="80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0"/>
      <c r="C13" s="80"/>
      <c r="D13" s="80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80"/>
      <c r="C14" s="80"/>
      <c r="D14" s="80"/>
    </row>
    <row r="15" spans="2:47">
      <c r="B15" s="80"/>
      <c r="C15" s="80"/>
      <c r="D15" s="80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0"/>
      <c r="C16" s="80"/>
      <c r="D16" s="80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80"/>
      <c r="C17" s="80"/>
      <c r="D17" s="80"/>
    </row>
    <row r="18" spans="2:4">
      <c r="B18" s="80"/>
      <c r="C18" s="80"/>
      <c r="D18" s="80"/>
    </row>
    <row r="19" spans="2:4">
      <c r="B19" s="80"/>
      <c r="C19" s="80"/>
      <c r="D19" s="80"/>
    </row>
    <row r="20" spans="2:4">
      <c r="B20" s="80"/>
      <c r="C20" s="80"/>
      <c r="D20" s="80"/>
    </row>
    <row r="21" spans="2:4">
      <c r="B21" s="80"/>
      <c r="C21" s="80"/>
      <c r="D21" s="80"/>
    </row>
    <row r="22" spans="2:4">
      <c r="B22" s="80"/>
      <c r="C22" s="80"/>
      <c r="D22" s="80"/>
    </row>
    <row r="23" spans="2:4">
      <c r="B23" s="80"/>
      <c r="C23" s="80"/>
      <c r="D23" s="80"/>
    </row>
    <row r="24" spans="2:4">
      <c r="B24" s="80"/>
      <c r="C24" s="80"/>
      <c r="D24" s="80"/>
    </row>
    <row r="25" spans="2:4">
      <c r="B25" s="80"/>
      <c r="C25" s="80"/>
      <c r="D25" s="80"/>
    </row>
    <row r="26" spans="2:4">
      <c r="B26" s="80"/>
      <c r="C26" s="80"/>
      <c r="D26" s="80"/>
    </row>
    <row r="27" spans="2:4">
      <c r="B27" s="80"/>
      <c r="C27" s="80"/>
      <c r="D27" s="80"/>
    </row>
    <row r="28" spans="2:4">
      <c r="B28" s="80"/>
      <c r="C28" s="80"/>
      <c r="D28" s="80"/>
    </row>
    <row r="29" spans="2:4">
      <c r="B29" s="80"/>
      <c r="C29" s="80"/>
      <c r="D29" s="80"/>
    </row>
    <row r="30" spans="2:4">
      <c r="B30" s="80"/>
      <c r="C30" s="80"/>
      <c r="D30" s="80"/>
    </row>
    <row r="31" spans="2:4">
      <c r="B31" s="80"/>
      <c r="C31" s="80"/>
      <c r="D31" s="80"/>
    </row>
    <row r="32" spans="2:4">
      <c r="B32" s="80"/>
      <c r="C32" s="80"/>
      <c r="D32" s="80"/>
    </row>
    <row r="33" spans="2:4">
      <c r="B33" s="80"/>
      <c r="C33" s="80"/>
      <c r="D33" s="80"/>
    </row>
    <row r="34" spans="2:4">
      <c r="B34" s="80"/>
      <c r="C34" s="80"/>
      <c r="D34" s="80"/>
    </row>
    <row r="35" spans="2:4">
      <c r="B35" s="80"/>
      <c r="C35" s="80"/>
      <c r="D35" s="80"/>
    </row>
    <row r="36" spans="2:4">
      <c r="B36" s="80"/>
      <c r="C36" s="80"/>
      <c r="D36" s="80"/>
    </row>
    <row r="37" spans="2:4">
      <c r="B37" s="80"/>
      <c r="C37" s="80"/>
      <c r="D37" s="80"/>
    </row>
    <row r="38" spans="2:4">
      <c r="B38" s="80"/>
      <c r="C38" s="80"/>
      <c r="D38" s="80"/>
    </row>
    <row r="39" spans="2:4">
      <c r="B39" s="80"/>
      <c r="C39" s="80"/>
      <c r="D39" s="80"/>
    </row>
    <row r="40" spans="2:4">
      <c r="B40" s="80"/>
      <c r="C40" s="80"/>
      <c r="D40" s="80"/>
    </row>
    <row r="41" spans="2:4">
      <c r="B41" s="80"/>
      <c r="C41" s="80"/>
      <c r="D41" s="80"/>
    </row>
    <row r="42" spans="2:4">
      <c r="B42" s="80"/>
      <c r="C42" s="80"/>
      <c r="D42" s="80"/>
    </row>
    <row r="43" spans="2:4">
      <c r="B43" s="80"/>
      <c r="C43" s="80"/>
      <c r="D43" s="80"/>
    </row>
    <row r="44" spans="2:4">
      <c r="B44" s="80"/>
      <c r="C44" s="80"/>
      <c r="D44" s="80"/>
    </row>
    <row r="45" spans="2:4">
      <c r="B45" s="80"/>
      <c r="C45" s="80"/>
      <c r="D45" s="80"/>
    </row>
    <row r="46" spans="2:4">
      <c r="B46" s="80"/>
      <c r="C46" s="80"/>
      <c r="D46" s="80"/>
    </row>
    <row r="47" spans="2:4">
      <c r="B47" s="80"/>
      <c r="C47" s="80"/>
      <c r="D47" s="80"/>
    </row>
    <row r="48" spans="2:4">
      <c r="B48" s="80"/>
      <c r="C48" s="80"/>
      <c r="D48" s="80"/>
    </row>
    <row r="49" spans="2:4">
      <c r="B49" s="80"/>
      <c r="C49" s="80"/>
      <c r="D49" s="80"/>
    </row>
    <row r="50" spans="2:4">
      <c r="B50" s="80"/>
      <c r="C50" s="80"/>
      <c r="D50" s="80"/>
    </row>
    <row r="51" spans="2:4">
      <c r="B51" s="80"/>
      <c r="C51" s="80"/>
      <c r="D51" s="80"/>
    </row>
    <row r="52" spans="2:4">
      <c r="B52" s="80"/>
      <c r="C52" s="80"/>
      <c r="D52" s="80"/>
    </row>
    <row r="53" spans="2:4">
      <c r="B53" s="80"/>
      <c r="C53" s="80"/>
      <c r="D53" s="80"/>
    </row>
    <row r="54" spans="2:4">
      <c r="B54" s="80"/>
      <c r="C54" s="80"/>
      <c r="D54" s="80"/>
    </row>
    <row r="55" spans="2:4">
      <c r="B55" s="80"/>
      <c r="C55" s="80"/>
      <c r="D55" s="80"/>
    </row>
    <row r="56" spans="2:4">
      <c r="B56" s="80"/>
      <c r="C56" s="80"/>
      <c r="D56" s="80"/>
    </row>
    <row r="57" spans="2:4">
      <c r="B57" s="80"/>
      <c r="C57" s="80"/>
      <c r="D57" s="80"/>
    </row>
    <row r="58" spans="2:4">
      <c r="B58" s="80"/>
      <c r="C58" s="80"/>
      <c r="D58" s="80"/>
    </row>
    <row r="59" spans="2:4">
      <c r="B59" s="80"/>
      <c r="C59" s="80"/>
      <c r="D59" s="80"/>
    </row>
    <row r="60" spans="2:4">
      <c r="B60" s="80"/>
      <c r="C60" s="80"/>
      <c r="D60" s="80"/>
    </row>
    <row r="61" spans="2:4">
      <c r="B61" s="80"/>
      <c r="C61" s="80"/>
      <c r="D61" s="80"/>
    </row>
    <row r="62" spans="2:4">
      <c r="B62" s="80"/>
      <c r="C62" s="80"/>
      <c r="D62" s="80"/>
    </row>
    <row r="63" spans="2:4">
      <c r="B63" s="80"/>
      <c r="C63" s="80"/>
      <c r="D63" s="80"/>
    </row>
    <row r="64" spans="2:4">
      <c r="B64" s="80"/>
      <c r="C64" s="80"/>
      <c r="D64" s="80"/>
    </row>
    <row r="65" spans="2:4">
      <c r="B65" s="80"/>
      <c r="C65" s="80"/>
      <c r="D65" s="80"/>
    </row>
    <row r="66" spans="2:4">
      <c r="B66" s="80"/>
      <c r="C66" s="80"/>
      <c r="D66" s="80"/>
    </row>
    <row r="67" spans="2:4">
      <c r="B67" s="80"/>
      <c r="C67" s="80"/>
      <c r="D67" s="80"/>
    </row>
    <row r="68" spans="2:4">
      <c r="B68" s="80"/>
      <c r="C68" s="80"/>
      <c r="D68" s="80"/>
    </row>
    <row r="69" spans="2:4">
      <c r="B69" s="80"/>
      <c r="C69" s="80"/>
      <c r="D69" s="80"/>
    </row>
    <row r="70" spans="2:4">
      <c r="B70" s="80"/>
      <c r="C70" s="80"/>
      <c r="D70" s="80"/>
    </row>
    <row r="71" spans="2:4">
      <c r="B71" s="80"/>
      <c r="C71" s="80"/>
      <c r="D71" s="80"/>
    </row>
    <row r="72" spans="2:4">
      <c r="B72" s="80"/>
      <c r="C72" s="80"/>
      <c r="D72" s="80"/>
    </row>
    <row r="73" spans="2:4">
      <c r="B73" s="80"/>
      <c r="C73" s="80"/>
      <c r="D73" s="80"/>
    </row>
    <row r="74" spans="2:4">
      <c r="B74" s="80"/>
      <c r="C74" s="80"/>
      <c r="D74" s="80"/>
    </row>
    <row r="75" spans="2:4">
      <c r="B75" s="80"/>
      <c r="C75" s="80"/>
      <c r="D75" s="80"/>
    </row>
    <row r="76" spans="2:4">
      <c r="B76" s="80"/>
      <c r="C76" s="80"/>
      <c r="D76" s="80"/>
    </row>
    <row r="77" spans="2:4">
      <c r="B77" s="80"/>
      <c r="C77" s="80"/>
      <c r="D77" s="80"/>
    </row>
    <row r="78" spans="2:4">
      <c r="B78" s="80"/>
      <c r="C78" s="80"/>
      <c r="D78" s="80"/>
    </row>
    <row r="79" spans="2:4">
      <c r="B79" s="80"/>
      <c r="C79" s="80"/>
      <c r="D79" s="80"/>
    </row>
    <row r="80" spans="2:4">
      <c r="B80" s="80"/>
      <c r="C80" s="80"/>
      <c r="D80" s="80"/>
    </row>
    <row r="81" spans="2:4">
      <c r="B81" s="80"/>
      <c r="C81" s="80"/>
      <c r="D81" s="80"/>
    </row>
    <row r="82" spans="2:4">
      <c r="B82" s="80"/>
      <c r="C82" s="80"/>
      <c r="D82" s="80"/>
    </row>
    <row r="83" spans="2:4">
      <c r="B83" s="80"/>
      <c r="C83" s="80"/>
      <c r="D83" s="80"/>
    </row>
    <row r="84" spans="2:4">
      <c r="B84" s="80"/>
      <c r="C84" s="80"/>
      <c r="D84" s="80"/>
    </row>
    <row r="85" spans="2:4">
      <c r="B85" s="80"/>
      <c r="C85" s="80"/>
      <c r="D85" s="80"/>
    </row>
    <row r="86" spans="2:4">
      <c r="B86" s="80"/>
      <c r="C86" s="80"/>
      <c r="D86" s="80"/>
    </row>
    <row r="87" spans="2:4">
      <c r="B87" s="80"/>
      <c r="C87" s="80"/>
      <c r="D87" s="80"/>
    </row>
    <row r="88" spans="2:4">
      <c r="B88" s="80"/>
      <c r="C88" s="80"/>
      <c r="D88" s="80"/>
    </row>
    <row r="89" spans="2:4">
      <c r="B89" s="80"/>
      <c r="C89" s="80"/>
      <c r="D89" s="80"/>
    </row>
    <row r="90" spans="2:4">
      <c r="B90" s="80"/>
      <c r="C90" s="80"/>
      <c r="D90" s="80"/>
    </row>
    <row r="91" spans="2:4">
      <c r="B91" s="80"/>
      <c r="C91" s="80"/>
      <c r="D91" s="80"/>
    </row>
    <row r="92" spans="2:4">
      <c r="B92" s="80"/>
      <c r="C92" s="80"/>
      <c r="D92" s="80"/>
    </row>
    <row r="93" spans="2:4">
      <c r="B93" s="80"/>
      <c r="C93" s="80"/>
      <c r="D93" s="80"/>
    </row>
    <row r="94" spans="2:4">
      <c r="B94" s="80"/>
      <c r="C94" s="80"/>
      <c r="D94" s="80"/>
    </row>
    <row r="95" spans="2:4">
      <c r="B95" s="80"/>
      <c r="C95" s="80"/>
      <c r="D95" s="80"/>
    </row>
    <row r="96" spans="2:4">
      <c r="B96" s="80"/>
      <c r="C96" s="80"/>
      <c r="D96" s="80"/>
    </row>
    <row r="97" spans="2:4">
      <c r="B97" s="80"/>
      <c r="C97" s="80"/>
      <c r="D97" s="80"/>
    </row>
    <row r="98" spans="2:4">
      <c r="B98" s="80"/>
      <c r="C98" s="80"/>
      <c r="D98" s="80"/>
    </row>
    <row r="99" spans="2:4">
      <c r="B99" s="80"/>
      <c r="C99" s="80"/>
      <c r="D99" s="80"/>
    </row>
    <row r="100" spans="2:4">
      <c r="B100" s="80"/>
      <c r="C100" s="80"/>
      <c r="D100" s="80"/>
    </row>
    <row r="101" spans="2:4">
      <c r="B101" s="80"/>
      <c r="C101" s="80"/>
      <c r="D101" s="80"/>
    </row>
    <row r="102" spans="2:4">
      <c r="B102" s="80"/>
      <c r="C102" s="80"/>
      <c r="D102" s="80"/>
    </row>
    <row r="103" spans="2:4">
      <c r="B103" s="80"/>
      <c r="C103" s="80"/>
      <c r="D103" s="80"/>
    </row>
    <row r="104" spans="2:4">
      <c r="B104" s="80"/>
      <c r="C104" s="80"/>
      <c r="D104" s="80"/>
    </row>
    <row r="105" spans="2:4">
      <c r="B105" s="80"/>
      <c r="C105" s="80"/>
      <c r="D105" s="80"/>
    </row>
    <row r="106" spans="2:4">
      <c r="B106" s="80"/>
      <c r="C106" s="80"/>
      <c r="D106" s="80"/>
    </row>
    <row r="107" spans="2:4">
      <c r="B107" s="80"/>
      <c r="C107" s="80"/>
      <c r="D107" s="80"/>
    </row>
    <row r="108" spans="2:4">
      <c r="B108" s="80"/>
      <c r="C108" s="80"/>
      <c r="D108" s="80"/>
    </row>
    <row r="109" spans="2:4">
      <c r="B109" s="80"/>
      <c r="C109" s="80"/>
      <c r="D109" s="80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167</v>
      </c>
      <c r="C1" s="79" t="s" vm="1">
        <v>237</v>
      </c>
    </row>
    <row r="2" spans="2:18">
      <c r="B2" s="57" t="s">
        <v>166</v>
      </c>
      <c r="C2" s="79" t="s">
        <v>238</v>
      </c>
    </row>
    <row r="3" spans="2:18">
      <c r="B3" s="57" t="s">
        <v>168</v>
      </c>
      <c r="C3" s="79" t="s">
        <v>239</v>
      </c>
    </row>
    <row r="4" spans="2:18">
      <c r="B4" s="57" t="s">
        <v>169</v>
      </c>
      <c r="C4" s="79">
        <v>76</v>
      </c>
    </row>
    <row r="6" spans="2:18" ht="26.25" customHeight="1">
      <c r="B6" s="133" t="s">
        <v>207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8" s="3" customFormat="1" ht="78.75">
      <c r="B7" s="23" t="s">
        <v>104</v>
      </c>
      <c r="C7" s="31" t="s">
        <v>36</v>
      </c>
      <c r="D7" s="31" t="s">
        <v>51</v>
      </c>
      <c r="E7" s="31" t="s">
        <v>15</v>
      </c>
      <c r="F7" s="31" t="s">
        <v>52</v>
      </c>
      <c r="G7" s="31" t="s">
        <v>90</v>
      </c>
      <c r="H7" s="31" t="s">
        <v>18</v>
      </c>
      <c r="I7" s="31" t="s">
        <v>89</v>
      </c>
      <c r="J7" s="31" t="s">
        <v>17</v>
      </c>
      <c r="K7" s="31" t="s">
        <v>205</v>
      </c>
      <c r="L7" s="31" t="s">
        <v>226</v>
      </c>
      <c r="M7" s="31" t="s">
        <v>206</v>
      </c>
      <c r="N7" s="31" t="s">
        <v>47</v>
      </c>
      <c r="O7" s="31" t="s">
        <v>170</v>
      </c>
      <c r="P7" s="32" t="s">
        <v>172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228</v>
      </c>
      <c r="M8" s="33" t="s">
        <v>224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5"/>
    </row>
    <row r="11" spans="2:18" ht="20.25" customHeight="1">
      <c r="B11" s="96" t="s">
        <v>236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2:18">
      <c r="B12" s="96" t="s">
        <v>100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2:18">
      <c r="B13" s="96" t="s">
        <v>227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2:18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2:18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</row>
    <row r="16" spans="2:18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</row>
    <row r="17" spans="2:16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</row>
    <row r="18" spans="2:16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2:16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2:16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2:16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2:16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2:16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2:16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2:16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2:16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</row>
    <row r="27" spans="2:16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2:16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2:16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2:16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2:16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2:16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2:16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</row>
    <row r="34" spans="2:16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</row>
    <row r="35" spans="2:16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</row>
    <row r="36" spans="2:16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</row>
    <row r="37" spans="2:16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2:16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2:16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2:16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2:16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2:16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</row>
    <row r="43" spans="2:16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2:16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2:16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</row>
    <row r="46" spans="2:16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</row>
    <row r="47" spans="2:16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</row>
    <row r="48" spans="2:16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</row>
    <row r="49" spans="2:16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</row>
    <row r="50" spans="2:16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</row>
    <row r="51" spans="2:16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</row>
    <row r="52" spans="2:16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</row>
    <row r="53" spans="2:16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</row>
    <row r="54" spans="2:16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</row>
    <row r="55" spans="2:16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2:16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2:16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  <row r="58" spans="2:16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</row>
    <row r="59" spans="2:16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</row>
    <row r="60" spans="2:16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</row>
    <row r="61" spans="2:16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</row>
    <row r="62" spans="2:16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</row>
    <row r="63" spans="2:16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</row>
    <row r="64" spans="2:16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</row>
    <row r="65" spans="2:16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</row>
    <row r="66" spans="2:16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6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6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2:16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2:16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2:16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</row>
    <row r="72" spans="2:16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2:16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2:16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2:16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2:16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  <row r="77" spans="2:16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</row>
    <row r="78" spans="2:16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</row>
    <row r="79" spans="2:16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</row>
    <row r="80" spans="2:16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</row>
    <row r="81" spans="2:16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</row>
    <row r="82" spans="2:16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</row>
    <row r="83" spans="2:16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</row>
    <row r="84" spans="2:16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</row>
    <row r="85" spans="2:16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</row>
    <row r="86" spans="2:16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</row>
    <row r="87" spans="2:16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</row>
    <row r="88" spans="2:16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</row>
    <row r="89" spans="2:16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</row>
    <row r="90" spans="2:16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pans="2:16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</row>
    <row r="92" spans="2:16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pans="2:16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</row>
    <row r="94" spans="2:16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</row>
    <row r="95" spans="2:16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</row>
    <row r="96" spans="2:16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</row>
    <row r="97" spans="2:16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</row>
    <row r="98" spans="2:16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</row>
    <row r="99" spans="2:16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</row>
    <row r="100" spans="2:16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</row>
    <row r="101" spans="2:16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</row>
    <row r="102" spans="2:16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</row>
    <row r="103" spans="2:16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</row>
    <row r="104" spans="2:16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</row>
    <row r="105" spans="2:16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</row>
    <row r="106" spans="2:16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</row>
    <row r="107" spans="2:16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</row>
    <row r="108" spans="2:16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</row>
    <row r="109" spans="2:16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425781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167</v>
      </c>
      <c r="C1" s="79" t="s" vm="1">
        <v>237</v>
      </c>
    </row>
    <row r="2" spans="2:13">
      <c r="B2" s="57" t="s">
        <v>166</v>
      </c>
      <c r="C2" s="79" t="s">
        <v>238</v>
      </c>
    </row>
    <row r="3" spans="2:13">
      <c r="B3" s="57" t="s">
        <v>168</v>
      </c>
      <c r="C3" s="79" t="s">
        <v>239</v>
      </c>
    </row>
    <row r="4" spans="2:13">
      <c r="B4" s="57" t="s">
        <v>169</v>
      </c>
      <c r="C4" s="79">
        <v>76</v>
      </c>
    </row>
    <row r="6" spans="2:13" ht="26.25" customHeight="1">
      <c r="B6" s="122" t="s">
        <v>196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2:13" s="3" customFormat="1" ht="63">
      <c r="B7" s="13" t="s">
        <v>103</v>
      </c>
      <c r="C7" s="14" t="s">
        <v>36</v>
      </c>
      <c r="D7" s="14" t="s">
        <v>105</v>
      </c>
      <c r="E7" s="14" t="s">
        <v>15</v>
      </c>
      <c r="F7" s="14" t="s">
        <v>52</v>
      </c>
      <c r="G7" s="14" t="s">
        <v>89</v>
      </c>
      <c r="H7" s="14" t="s">
        <v>17</v>
      </c>
      <c r="I7" s="14" t="s">
        <v>19</v>
      </c>
      <c r="J7" s="14" t="s">
        <v>48</v>
      </c>
      <c r="K7" s="14" t="s">
        <v>170</v>
      </c>
      <c r="L7" s="14" t="s">
        <v>171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224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98" t="s">
        <v>35</v>
      </c>
      <c r="C10" s="100"/>
      <c r="D10" s="100"/>
      <c r="E10" s="100"/>
      <c r="F10" s="100"/>
      <c r="G10" s="100"/>
      <c r="H10" s="100"/>
      <c r="I10" s="100"/>
      <c r="J10" s="101">
        <v>175183.10096192895</v>
      </c>
      <c r="K10" s="103">
        <v>1</v>
      </c>
      <c r="L10" s="103">
        <v>0.12414213542214922</v>
      </c>
    </row>
    <row r="11" spans="2:13">
      <c r="B11" s="82" t="s">
        <v>217</v>
      </c>
      <c r="C11" s="83"/>
      <c r="D11" s="83"/>
      <c r="E11" s="83"/>
      <c r="F11" s="83"/>
      <c r="G11" s="83"/>
      <c r="H11" s="83"/>
      <c r="I11" s="83"/>
      <c r="J11" s="91">
        <v>175183.10096192901</v>
      </c>
      <c r="K11" s="92">
        <v>1.0000000000000002</v>
      </c>
      <c r="L11" s="92">
        <v>0.12414213542214926</v>
      </c>
    </row>
    <row r="12" spans="2:13">
      <c r="B12" s="99" t="s">
        <v>33</v>
      </c>
      <c r="C12" s="83"/>
      <c r="D12" s="83"/>
      <c r="E12" s="83"/>
      <c r="F12" s="83"/>
      <c r="G12" s="83"/>
      <c r="H12" s="83"/>
      <c r="I12" s="83"/>
      <c r="J12" s="91">
        <v>114005.87311607401</v>
      </c>
      <c r="K12" s="92">
        <v>0.65078122541540084</v>
      </c>
      <c r="L12" s="92">
        <v>8.0789371015710904E-2</v>
      </c>
    </row>
    <row r="13" spans="2:13">
      <c r="B13" s="87" t="s">
        <v>1033</v>
      </c>
      <c r="C13" s="81" t="s">
        <v>1034</v>
      </c>
      <c r="D13" s="81">
        <v>12</v>
      </c>
      <c r="E13" s="81" t="s">
        <v>1035</v>
      </c>
      <c r="F13" s="81" t="s">
        <v>1036</v>
      </c>
      <c r="G13" s="94" t="s">
        <v>152</v>
      </c>
      <c r="H13" s="95">
        <v>0</v>
      </c>
      <c r="I13" s="95">
        <v>0</v>
      </c>
      <c r="J13" s="88">
        <v>57.66328232</v>
      </c>
      <c r="K13" s="89">
        <v>3.2916007310848704E-4</v>
      </c>
      <c r="L13" s="89">
        <v>4.0862634371398337E-5</v>
      </c>
    </row>
    <row r="14" spans="2:13">
      <c r="B14" s="87" t="s">
        <v>1037</v>
      </c>
      <c r="C14" s="81" t="s">
        <v>1038</v>
      </c>
      <c r="D14" s="81">
        <v>10</v>
      </c>
      <c r="E14" s="81" t="s">
        <v>1035</v>
      </c>
      <c r="F14" s="81" t="s">
        <v>1036</v>
      </c>
      <c r="G14" s="94" t="s">
        <v>152</v>
      </c>
      <c r="H14" s="95">
        <v>0</v>
      </c>
      <c r="I14" s="95">
        <v>0</v>
      </c>
      <c r="J14" s="88">
        <v>7156.7411582549994</v>
      </c>
      <c r="K14" s="89">
        <v>4.0852919710619308E-2</v>
      </c>
      <c r="L14" s="89">
        <v>5.0715686911058907E-3</v>
      </c>
    </row>
    <row r="15" spans="2:13">
      <c r="B15" s="87" t="s">
        <v>1037</v>
      </c>
      <c r="C15" s="81" t="s">
        <v>1039</v>
      </c>
      <c r="D15" s="81">
        <v>10</v>
      </c>
      <c r="E15" s="81" t="s">
        <v>1035</v>
      </c>
      <c r="F15" s="81" t="s">
        <v>1036</v>
      </c>
      <c r="G15" s="94" t="s">
        <v>152</v>
      </c>
      <c r="H15" s="95">
        <v>0</v>
      </c>
      <c r="I15" s="95">
        <v>0</v>
      </c>
      <c r="J15" s="88">
        <v>49852.440659999993</v>
      </c>
      <c r="K15" s="89">
        <v>0.28457334289814862</v>
      </c>
      <c r="L15" s="89">
        <v>3.5327542471595669E-2</v>
      </c>
    </row>
    <row r="16" spans="2:13">
      <c r="B16" s="87" t="s">
        <v>1040</v>
      </c>
      <c r="C16" s="81" t="s">
        <v>1041</v>
      </c>
      <c r="D16" s="81">
        <v>20</v>
      </c>
      <c r="E16" s="81" t="s">
        <v>1035</v>
      </c>
      <c r="F16" s="81" t="s">
        <v>1036</v>
      </c>
      <c r="G16" s="94" t="s">
        <v>152</v>
      </c>
      <c r="H16" s="95">
        <v>0</v>
      </c>
      <c r="I16" s="95">
        <v>0</v>
      </c>
      <c r="J16" s="88">
        <v>56304.523959999999</v>
      </c>
      <c r="K16" s="89">
        <v>0.32140385488572998</v>
      </c>
      <c r="L16" s="89">
        <v>3.9899760878425089E-2</v>
      </c>
    </row>
    <row r="17" spans="2:14">
      <c r="B17" s="87" t="s">
        <v>1040</v>
      </c>
      <c r="C17" s="81" t="s">
        <v>1042</v>
      </c>
      <c r="D17" s="81">
        <v>20</v>
      </c>
      <c r="E17" s="81" t="s">
        <v>1035</v>
      </c>
      <c r="F17" s="81" t="s">
        <v>1036</v>
      </c>
      <c r="G17" s="94" t="s">
        <v>152</v>
      </c>
      <c r="H17" s="95">
        <v>0</v>
      </c>
      <c r="I17" s="95">
        <v>0</v>
      </c>
      <c r="J17" s="88">
        <v>625.00850364300004</v>
      </c>
      <c r="K17" s="89">
        <v>3.5677442642074696E-3</v>
      </c>
      <c r="L17" s="89">
        <v>4.4290739159883976E-4</v>
      </c>
    </row>
    <row r="18" spans="2:14">
      <c r="B18" s="87" t="s">
        <v>1043</v>
      </c>
      <c r="C18" s="81" t="s">
        <v>1044</v>
      </c>
      <c r="D18" s="81">
        <v>11</v>
      </c>
      <c r="E18" s="81" t="s">
        <v>1045</v>
      </c>
      <c r="F18" s="81" t="s">
        <v>1036</v>
      </c>
      <c r="G18" s="94" t="s">
        <v>152</v>
      </c>
      <c r="H18" s="95">
        <v>0</v>
      </c>
      <c r="I18" s="95">
        <v>0</v>
      </c>
      <c r="J18" s="88">
        <v>9.4955518560000005</v>
      </c>
      <c r="K18" s="89">
        <v>5.4203583586887117E-5</v>
      </c>
      <c r="L18" s="89">
        <v>6.7289486140091247E-6</v>
      </c>
    </row>
    <row r="19" spans="2:14">
      <c r="B19" s="84"/>
      <c r="C19" s="81"/>
      <c r="D19" s="81"/>
      <c r="E19" s="81"/>
      <c r="F19" s="81"/>
      <c r="G19" s="81"/>
      <c r="H19" s="81"/>
      <c r="I19" s="95"/>
      <c r="J19" s="81"/>
      <c r="K19" s="89"/>
      <c r="L19" s="81"/>
    </row>
    <row r="20" spans="2:14">
      <c r="B20" s="99" t="s">
        <v>34</v>
      </c>
      <c r="C20" s="83"/>
      <c r="D20" s="83"/>
      <c r="E20" s="83"/>
      <c r="F20" s="83"/>
      <c r="G20" s="83"/>
      <c r="H20" s="83"/>
      <c r="I20" s="95"/>
      <c r="J20" s="91">
        <v>61177.227845854992</v>
      </c>
      <c r="K20" s="92">
        <v>0.34921877458459943</v>
      </c>
      <c r="L20" s="92">
        <v>4.3352764406438343E-2</v>
      </c>
    </row>
    <row r="21" spans="2:14">
      <c r="B21" s="87" t="s">
        <v>1033</v>
      </c>
      <c r="C21" s="81" t="s">
        <v>1046</v>
      </c>
      <c r="D21" s="81">
        <v>12</v>
      </c>
      <c r="E21" s="81" t="s">
        <v>1035</v>
      </c>
      <c r="F21" s="81" t="s">
        <v>1036</v>
      </c>
      <c r="G21" s="94" t="s">
        <v>151</v>
      </c>
      <c r="H21" s="95">
        <v>0</v>
      </c>
      <c r="I21" s="95">
        <v>0</v>
      </c>
      <c r="J21" s="88">
        <v>14.323826066000002</v>
      </c>
      <c r="K21" s="89">
        <v>8.1764884782538913E-5</v>
      </c>
      <c r="L21" s="89">
        <v>1.0150467399450372E-5</v>
      </c>
    </row>
    <row r="22" spans="2:14">
      <c r="B22" s="87" t="s">
        <v>1037</v>
      </c>
      <c r="C22" s="81" t="s">
        <v>1047</v>
      </c>
      <c r="D22" s="81">
        <v>10</v>
      </c>
      <c r="E22" s="81" t="s">
        <v>1035</v>
      </c>
      <c r="F22" s="81" t="s">
        <v>1036</v>
      </c>
      <c r="G22" s="94" t="s">
        <v>158</v>
      </c>
      <c r="H22" s="95">
        <v>0</v>
      </c>
      <c r="I22" s="95">
        <v>0</v>
      </c>
      <c r="J22" s="88">
        <v>4.888E-2</v>
      </c>
      <c r="K22" s="89">
        <v>2.7902234708485196E-7</v>
      </c>
      <c r="L22" s="89">
        <v>3.4638429997613611E-8</v>
      </c>
    </row>
    <row r="23" spans="2:14">
      <c r="B23" s="87" t="s">
        <v>1037</v>
      </c>
      <c r="C23" s="81" t="s">
        <v>1048</v>
      </c>
      <c r="D23" s="81">
        <v>10</v>
      </c>
      <c r="E23" s="81" t="s">
        <v>1035</v>
      </c>
      <c r="F23" s="81" t="s">
        <v>1036</v>
      </c>
      <c r="G23" s="94" t="s">
        <v>151</v>
      </c>
      <c r="H23" s="95">
        <v>0</v>
      </c>
      <c r="I23" s="95">
        <v>0</v>
      </c>
      <c r="J23" s="88">
        <v>37176.520050289997</v>
      </c>
      <c r="K23" s="89">
        <v>0.21221521851225394</v>
      </c>
      <c r="L23" s="89">
        <v>2.6344850395189218E-2</v>
      </c>
      <c r="N23" s="111"/>
    </row>
    <row r="24" spans="2:14">
      <c r="B24" s="87" t="s">
        <v>1037</v>
      </c>
      <c r="C24" s="81" t="s">
        <v>1049</v>
      </c>
      <c r="D24" s="81">
        <v>10</v>
      </c>
      <c r="E24" s="81" t="s">
        <v>1035</v>
      </c>
      <c r="F24" s="81" t="s">
        <v>1036</v>
      </c>
      <c r="G24" s="94" t="s">
        <v>153</v>
      </c>
      <c r="H24" s="95">
        <v>0</v>
      </c>
      <c r="I24" s="95">
        <v>0</v>
      </c>
      <c r="J24" s="88">
        <v>0.23641000000000001</v>
      </c>
      <c r="K24" s="89">
        <v>1.3495023133046206E-6</v>
      </c>
      <c r="L24" s="89">
        <v>1.6753009893076584E-7</v>
      </c>
    </row>
    <row r="25" spans="2:14">
      <c r="B25" s="87" t="s">
        <v>1037</v>
      </c>
      <c r="C25" s="81" t="s">
        <v>1050</v>
      </c>
      <c r="D25" s="81">
        <v>10</v>
      </c>
      <c r="E25" s="81" t="s">
        <v>1035</v>
      </c>
      <c r="F25" s="81" t="s">
        <v>1036</v>
      </c>
      <c r="G25" s="94" t="s">
        <v>154</v>
      </c>
      <c r="H25" s="95">
        <v>0</v>
      </c>
      <c r="I25" s="95">
        <v>0</v>
      </c>
      <c r="J25" s="88">
        <v>17.05255</v>
      </c>
      <c r="K25" s="89">
        <v>9.7341295515175781E-5</v>
      </c>
      <c r="L25" s="89">
        <v>1.2084156290012397E-5</v>
      </c>
    </row>
    <row r="26" spans="2:14">
      <c r="B26" s="87" t="s">
        <v>1037</v>
      </c>
      <c r="C26" s="81" t="s">
        <v>1051</v>
      </c>
      <c r="D26" s="81">
        <v>10</v>
      </c>
      <c r="E26" s="81" t="s">
        <v>1035</v>
      </c>
      <c r="F26" s="81" t="s">
        <v>1036</v>
      </c>
      <c r="G26" s="94" t="s">
        <v>161</v>
      </c>
      <c r="H26" s="95">
        <v>0</v>
      </c>
      <c r="I26" s="95">
        <v>0</v>
      </c>
      <c r="J26" s="88">
        <v>0</v>
      </c>
      <c r="K26" s="89">
        <v>0</v>
      </c>
      <c r="L26" s="89">
        <v>0</v>
      </c>
    </row>
    <row r="27" spans="2:14">
      <c r="B27" s="87" t="s">
        <v>1037</v>
      </c>
      <c r="C27" s="81" t="s">
        <v>1052</v>
      </c>
      <c r="D27" s="81">
        <v>10</v>
      </c>
      <c r="E27" s="81" t="s">
        <v>1035</v>
      </c>
      <c r="F27" s="81" t="s">
        <v>1036</v>
      </c>
      <c r="G27" s="94" t="s">
        <v>160</v>
      </c>
      <c r="H27" s="95">
        <v>0</v>
      </c>
      <c r="I27" s="95">
        <v>0</v>
      </c>
      <c r="J27" s="88">
        <v>1.4764200000000001</v>
      </c>
      <c r="K27" s="89">
        <v>8.4278677103726913E-6</v>
      </c>
      <c r="L27" s="89">
        <v>1.0462534946210451E-6</v>
      </c>
    </row>
    <row r="28" spans="2:14">
      <c r="B28" s="87" t="s">
        <v>1037</v>
      </c>
      <c r="C28" s="81" t="s">
        <v>1053</v>
      </c>
      <c r="D28" s="81">
        <v>10</v>
      </c>
      <c r="E28" s="81" t="s">
        <v>1035</v>
      </c>
      <c r="F28" s="81" t="s">
        <v>1036</v>
      </c>
      <c r="G28" s="94" t="s">
        <v>155</v>
      </c>
      <c r="H28" s="95">
        <v>0</v>
      </c>
      <c r="I28" s="95">
        <v>0</v>
      </c>
      <c r="J28" s="88">
        <v>26.56223</v>
      </c>
      <c r="K28" s="89">
        <v>1.5162552697233359E-4</v>
      </c>
      <c r="L28" s="89">
        <v>1.8823116702854177E-5</v>
      </c>
    </row>
    <row r="29" spans="2:14">
      <c r="B29" s="87" t="s">
        <v>1040</v>
      </c>
      <c r="C29" s="81" t="s">
        <v>1054</v>
      </c>
      <c r="D29" s="81">
        <v>20</v>
      </c>
      <c r="E29" s="81" t="s">
        <v>1035</v>
      </c>
      <c r="F29" s="81" t="s">
        <v>1036</v>
      </c>
      <c r="G29" s="94" t="s">
        <v>155</v>
      </c>
      <c r="H29" s="95">
        <v>0</v>
      </c>
      <c r="I29" s="95">
        <v>0</v>
      </c>
      <c r="J29" s="88">
        <v>57.240310000000001</v>
      </c>
      <c r="K29" s="89">
        <v>3.2674561464943782E-4</v>
      </c>
      <c r="L29" s="89">
        <v>4.0562898342403893E-5</v>
      </c>
    </row>
    <row r="30" spans="2:14">
      <c r="B30" s="87" t="s">
        <v>1040</v>
      </c>
      <c r="C30" s="81" t="s">
        <v>1055</v>
      </c>
      <c r="D30" s="81">
        <v>20</v>
      </c>
      <c r="E30" s="81" t="s">
        <v>1035</v>
      </c>
      <c r="F30" s="81" t="s">
        <v>1036</v>
      </c>
      <c r="G30" s="94" t="s">
        <v>154</v>
      </c>
      <c r="H30" s="95">
        <v>0</v>
      </c>
      <c r="I30" s="95">
        <v>0</v>
      </c>
      <c r="J30" s="88">
        <v>761.73880000000008</v>
      </c>
      <c r="K30" s="89">
        <v>4.3482436137806599E-3</v>
      </c>
      <c r="L30" s="89">
        <v>5.398002475504541E-4</v>
      </c>
    </row>
    <row r="31" spans="2:14">
      <c r="B31" s="87" t="s">
        <v>1040</v>
      </c>
      <c r="C31" s="81" t="s">
        <v>1056</v>
      </c>
      <c r="D31" s="81">
        <v>20</v>
      </c>
      <c r="E31" s="81" t="s">
        <v>1035</v>
      </c>
      <c r="F31" s="81" t="s">
        <v>1036</v>
      </c>
      <c r="G31" s="94" t="s">
        <v>158</v>
      </c>
      <c r="H31" s="95">
        <v>0</v>
      </c>
      <c r="I31" s="95">
        <v>0</v>
      </c>
      <c r="J31" s="88">
        <v>0.24421999999999999</v>
      </c>
      <c r="K31" s="89">
        <v>1.3940842390561075E-6</v>
      </c>
      <c r="L31" s="89">
        <v>1.7306459439478713E-7</v>
      </c>
    </row>
    <row r="32" spans="2:14">
      <c r="B32" s="87" t="s">
        <v>1040</v>
      </c>
      <c r="C32" s="81" t="s">
        <v>1057</v>
      </c>
      <c r="D32" s="81">
        <v>20</v>
      </c>
      <c r="E32" s="81" t="s">
        <v>1035</v>
      </c>
      <c r="F32" s="81" t="s">
        <v>1036</v>
      </c>
      <c r="G32" s="94" t="s">
        <v>1029</v>
      </c>
      <c r="H32" s="95">
        <v>0</v>
      </c>
      <c r="I32" s="95">
        <v>0</v>
      </c>
      <c r="J32" s="88">
        <v>1.66774</v>
      </c>
      <c r="K32" s="89">
        <v>9.5199821834552164E-6</v>
      </c>
      <c r="L32" s="89">
        <v>1.1818309174349452E-6</v>
      </c>
    </row>
    <row r="33" spans="2:12">
      <c r="B33" s="87" t="s">
        <v>1040</v>
      </c>
      <c r="C33" s="81" t="s">
        <v>1058</v>
      </c>
      <c r="D33" s="81">
        <v>20</v>
      </c>
      <c r="E33" s="81" t="s">
        <v>1035</v>
      </c>
      <c r="F33" s="81" t="s">
        <v>1036</v>
      </c>
      <c r="G33" s="94" t="s">
        <v>161</v>
      </c>
      <c r="H33" s="95">
        <v>0</v>
      </c>
      <c r="I33" s="95">
        <v>0</v>
      </c>
      <c r="J33" s="88">
        <v>1.51451</v>
      </c>
      <c r="K33" s="89">
        <v>8.6452973584999815E-6</v>
      </c>
      <c r="L33" s="89">
        <v>1.0732456754436536E-6</v>
      </c>
    </row>
    <row r="34" spans="2:12">
      <c r="B34" s="87" t="s">
        <v>1040</v>
      </c>
      <c r="C34" s="81" t="s">
        <v>1059</v>
      </c>
      <c r="D34" s="81">
        <v>20</v>
      </c>
      <c r="E34" s="81" t="s">
        <v>1035</v>
      </c>
      <c r="F34" s="81" t="s">
        <v>1036</v>
      </c>
      <c r="G34" s="94" t="s">
        <v>153</v>
      </c>
      <c r="H34" s="95">
        <v>0</v>
      </c>
      <c r="I34" s="95">
        <v>0</v>
      </c>
      <c r="J34" s="88">
        <v>20.80078</v>
      </c>
      <c r="K34" s="89">
        <v>1.1873736613739048E-4</v>
      </c>
      <c r="L34" s="89">
        <v>1.4740310186697243E-5</v>
      </c>
    </row>
    <row r="35" spans="2:12">
      <c r="B35" s="87" t="s">
        <v>1040</v>
      </c>
      <c r="C35" s="81" t="s">
        <v>1060</v>
      </c>
      <c r="D35" s="81">
        <v>20</v>
      </c>
      <c r="E35" s="81" t="s">
        <v>1035</v>
      </c>
      <c r="F35" s="81" t="s">
        <v>1036</v>
      </c>
      <c r="G35" s="94" t="s">
        <v>156</v>
      </c>
      <c r="H35" s="95">
        <v>0</v>
      </c>
      <c r="I35" s="95">
        <v>0</v>
      </c>
      <c r="J35" s="88">
        <v>2.3207100000000001</v>
      </c>
      <c r="K35" s="89">
        <v>1.3247339425189992E-5</v>
      </c>
      <c r="L35" s="89">
        <v>1.6445530049051122E-6</v>
      </c>
    </row>
    <row r="36" spans="2:12">
      <c r="B36" s="87" t="s">
        <v>1040</v>
      </c>
      <c r="C36" s="81" t="s">
        <v>1061</v>
      </c>
      <c r="D36" s="81">
        <v>20</v>
      </c>
      <c r="E36" s="81" t="s">
        <v>1035</v>
      </c>
      <c r="F36" s="81" t="s">
        <v>1036</v>
      </c>
      <c r="G36" s="94" t="s">
        <v>159</v>
      </c>
      <c r="H36" s="95">
        <v>0</v>
      </c>
      <c r="I36" s="95">
        <v>0</v>
      </c>
      <c r="J36" s="88">
        <v>2.9787300000000001</v>
      </c>
      <c r="K36" s="89">
        <v>1.7003523648364589E-5</v>
      </c>
      <c r="L36" s="89">
        <v>2.1108537354089932E-6</v>
      </c>
    </row>
    <row r="37" spans="2:12">
      <c r="B37" s="87" t="s">
        <v>1040</v>
      </c>
      <c r="C37" s="81" t="s">
        <v>1062</v>
      </c>
      <c r="D37" s="81">
        <v>20</v>
      </c>
      <c r="E37" s="81" t="s">
        <v>1035</v>
      </c>
      <c r="F37" s="81" t="s">
        <v>1036</v>
      </c>
      <c r="G37" s="94" t="s">
        <v>160</v>
      </c>
      <c r="H37" s="95">
        <v>0</v>
      </c>
      <c r="I37" s="95">
        <v>0</v>
      </c>
      <c r="J37" s="88">
        <v>16.042270000000002</v>
      </c>
      <c r="K37" s="89">
        <v>9.1574300899527586E-5</v>
      </c>
      <c r="L37" s="89">
        <v>1.1368229263457794E-5</v>
      </c>
    </row>
    <row r="38" spans="2:12">
      <c r="B38" s="87" t="s">
        <v>1040</v>
      </c>
      <c r="C38" s="81" t="s">
        <v>1063</v>
      </c>
      <c r="D38" s="81">
        <v>20</v>
      </c>
      <c r="E38" s="81" t="s">
        <v>1035</v>
      </c>
      <c r="F38" s="81" t="s">
        <v>1036</v>
      </c>
      <c r="G38" s="94" t="s">
        <v>151</v>
      </c>
      <c r="H38" s="95">
        <v>0</v>
      </c>
      <c r="I38" s="95">
        <v>0</v>
      </c>
      <c r="J38" s="88">
        <v>23073.593911616998</v>
      </c>
      <c r="K38" s="89">
        <v>0.13171129969112366</v>
      </c>
      <c r="L38" s="89">
        <v>1.6350922002882753E-2</v>
      </c>
    </row>
    <row r="39" spans="2:12">
      <c r="B39" s="87" t="s">
        <v>1043</v>
      </c>
      <c r="C39" s="81" t="s">
        <v>1064</v>
      </c>
      <c r="D39" s="81">
        <v>11</v>
      </c>
      <c r="E39" s="81" t="s">
        <v>1045</v>
      </c>
      <c r="F39" s="81" t="s">
        <v>1036</v>
      </c>
      <c r="G39" s="94" t="s">
        <v>151</v>
      </c>
      <c r="H39" s="95">
        <v>0</v>
      </c>
      <c r="I39" s="95">
        <v>0</v>
      </c>
      <c r="J39" s="88">
        <v>2.8654978820000001</v>
      </c>
      <c r="K39" s="89">
        <v>1.6357159259458105E-5</v>
      </c>
      <c r="L39" s="89">
        <v>2.0306126799093098E-6</v>
      </c>
    </row>
    <row r="40" spans="2:12">
      <c r="B40" s="136"/>
      <c r="C40" s="136"/>
      <c r="D40" s="137"/>
      <c r="E40" s="137"/>
      <c r="F40" s="137"/>
      <c r="G40" s="137"/>
      <c r="H40" s="137"/>
      <c r="I40" s="137"/>
      <c r="J40" s="137"/>
      <c r="K40" s="137"/>
      <c r="L40" s="137"/>
    </row>
    <row r="41" spans="2:12">
      <c r="D41" s="1"/>
    </row>
    <row r="42" spans="2:12">
      <c r="D42" s="1"/>
    </row>
    <row r="43" spans="2:12">
      <c r="B43" s="96" t="s">
        <v>236</v>
      </c>
      <c r="D43" s="1"/>
    </row>
    <row r="44" spans="2:12">
      <c r="B44" s="105"/>
      <c r="D44" s="1"/>
    </row>
    <row r="45" spans="2:12">
      <c r="D45" s="1"/>
    </row>
    <row r="46" spans="2:12">
      <c r="D46" s="1"/>
    </row>
    <row r="47" spans="2:12">
      <c r="D47" s="1"/>
    </row>
    <row r="48" spans="2:12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5:5">
      <c r="E513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167</v>
      </c>
      <c r="C1" s="79" t="s" vm="1">
        <v>237</v>
      </c>
    </row>
    <row r="2" spans="2:18">
      <c r="B2" s="57" t="s">
        <v>166</v>
      </c>
      <c r="C2" s="79" t="s">
        <v>238</v>
      </c>
    </row>
    <row r="3" spans="2:18">
      <c r="B3" s="57" t="s">
        <v>168</v>
      </c>
      <c r="C3" s="79" t="s">
        <v>239</v>
      </c>
    </row>
    <row r="4" spans="2:18">
      <c r="B4" s="57" t="s">
        <v>169</v>
      </c>
      <c r="C4" s="79">
        <v>76</v>
      </c>
    </row>
    <row r="6" spans="2:18" ht="26.25" customHeight="1">
      <c r="B6" s="133" t="s">
        <v>208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8" s="3" customFormat="1" ht="78.75">
      <c r="B7" s="23" t="s">
        <v>104</v>
      </c>
      <c r="C7" s="31" t="s">
        <v>36</v>
      </c>
      <c r="D7" s="31" t="s">
        <v>51</v>
      </c>
      <c r="E7" s="31" t="s">
        <v>15</v>
      </c>
      <c r="F7" s="31" t="s">
        <v>52</v>
      </c>
      <c r="G7" s="31" t="s">
        <v>90</v>
      </c>
      <c r="H7" s="31" t="s">
        <v>18</v>
      </c>
      <c r="I7" s="31" t="s">
        <v>89</v>
      </c>
      <c r="J7" s="31" t="s">
        <v>17</v>
      </c>
      <c r="K7" s="31" t="s">
        <v>205</v>
      </c>
      <c r="L7" s="31" t="s">
        <v>221</v>
      </c>
      <c r="M7" s="31" t="s">
        <v>206</v>
      </c>
      <c r="N7" s="31" t="s">
        <v>47</v>
      </c>
      <c r="O7" s="31" t="s">
        <v>170</v>
      </c>
      <c r="P7" s="32" t="s">
        <v>172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228</v>
      </c>
      <c r="M8" s="33" t="s">
        <v>224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5"/>
    </row>
    <row r="11" spans="2:18" ht="20.25" customHeight="1">
      <c r="B11" s="96" t="s">
        <v>236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2:18">
      <c r="B12" s="96" t="s">
        <v>100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2:18">
      <c r="B13" s="96" t="s">
        <v>227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2:18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2:18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</row>
    <row r="16" spans="2:18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</row>
    <row r="17" spans="2:16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</row>
    <row r="18" spans="2:16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2:16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2:16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2:16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2:16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2:16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2:16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2:16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2:16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</row>
    <row r="27" spans="2:16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2:16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2:16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2:16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2:16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2:16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2:16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</row>
    <row r="34" spans="2:16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</row>
    <row r="35" spans="2:16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</row>
    <row r="36" spans="2:16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</row>
    <row r="37" spans="2:16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2:16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2:16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2:16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2:16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2:16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</row>
    <row r="43" spans="2:16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2:16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2:16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</row>
    <row r="46" spans="2:16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</row>
    <row r="47" spans="2:16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</row>
    <row r="48" spans="2:16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</row>
    <row r="49" spans="2:16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</row>
    <row r="50" spans="2:16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</row>
    <row r="51" spans="2:16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</row>
    <row r="52" spans="2:16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</row>
    <row r="53" spans="2:16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</row>
    <row r="54" spans="2:16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</row>
    <row r="55" spans="2:16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2:16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2:16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  <row r="58" spans="2:16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</row>
    <row r="59" spans="2:16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</row>
    <row r="60" spans="2:16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</row>
    <row r="61" spans="2:16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</row>
    <row r="62" spans="2:16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</row>
    <row r="63" spans="2:16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</row>
    <row r="64" spans="2:16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</row>
    <row r="65" spans="2:16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</row>
    <row r="66" spans="2:16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6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6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2:16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2:16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2:16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</row>
    <row r="72" spans="2:16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2:16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2:16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2:16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2:16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  <row r="77" spans="2:16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</row>
    <row r="78" spans="2:16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</row>
    <row r="79" spans="2:16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</row>
    <row r="80" spans="2:16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</row>
    <row r="81" spans="2:16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</row>
    <row r="82" spans="2:16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</row>
    <row r="83" spans="2:16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</row>
    <row r="84" spans="2:16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</row>
    <row r="85" spans="2:16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</row>
    <row r="86" spans="2:16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</row>
    <row r="87" spans="2:16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</row>
    <row r="88" spans="2:16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</row>
    <row r="89" spans="2:16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</row>
    <row r="90" spans="2:16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pans="2:16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</row>
    <row r="92" spans="2:16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pans="2:16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</row>
    <row r="94" spans="2:16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</row>
    <row r="95" spans="2:16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</row>
    <row r="96" spans="2:16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</row>
    <row r="97" spans="2:16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</row>
    <row r="98" spans="2:16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</row>
    <row r="99" spans="2:16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</row>
    <row r="100" spans="2:16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</row>
    <row r="101" spans="2:16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</row>
    <row r="102" spans="2:16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</row>
    <row r="103" spans="2:16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</row>
    <row r="104" spans="2:16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</row>
    <row r="105" spans="2:16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</row>
    <row r="106" spans="2:16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</row>
    <row r="107" spans="2:16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</row>
    <row r="108" spans="2:16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</row>
    <row r="109" spans="2:16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167</v>
      </c>
      <c r="C1" s="79" t="s" vm="1">
        <v>237</v>
      </c>
    </row>
    <row r="2" spans="2:18">
      <c r="B2" s="57" t="s">
        <v>166</v>
      </c>
      <c r="C2" s="79" t="s">
        <v>238</v>
      </c>
    </row>
    <row r="3" spans="2:18">
      <c r="B3" s="57" t="s">
        <v>168</v>
      </c>
      <c r="C3" s="79" t="s">
        <v>239</v>
      </c>
    </row>
    <row r="4" spans="2:18">
      <c r="B4" s="57" t="s">
        <v>169</v>
      </c>
      <c r="C4" s="79">
        <v>76</v>
      </c>
    </row>
    <row r="6" spans="2:18" ht="26.25" customHeight="1">
      <c r="B6" s="133" t="s">
        <v>210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8" s="3" customFormat="1" ht="78.75">
      <c r="B7" s="23" t="s">
        <v>104</v>
      </c>
      <c r="C7" s="31" t="s">
        <v>36</v>
      </c>
      <c r="D7" s="31" t="s">
        <v>51</v>
      </c>
      <c r="E7" s="31" t="s">
        <v>15</v>
      </c>
      <c r="F7" s="31" t="s">
        <v>52</v>
      </c>
      <c r="G7" s="31" t="s">
        <v>90</v>
      </c>
      <c r="H7" s="31" t="s">
        <v>18</v>
      </c>
      <c r="I7" s="31" t="s">
        <v>89</v>
      </c>
      <c r="J7" s="31" t="s">
        <v>17</v>
      </c>
      <c r="K7" s="31" t="s">
        <v>205</v>
      </c>
      <c r="L7" s="31" t="s">
        <v>221</v>
      </c>
      <c r="M7" s="31" t="s">
        <v>206</v>
      </c>
      <c r="N7" s="31" t="s">
        <v>47</v>
      </c>
      <c r="O7" s="31" t="s">
        <v>170</v>
      </c>
      <c r="P7" s="32" t="s">
        <v>172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228</v>
      </c>
      <c r="M8" s="33" t="s">
        <v>224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5"/>
    </row>
    <row r="11" spans="2:18" ht="20.25" customHeight="1">
      <c r="B11" s="96" t="s">
        <v>236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2:18">
      <c r="B12" s="96" t="s">
        <v>100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2:18">
      <c r="B13" s="96" t="s">
        <v>227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2:18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2:18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</row>
    <row r="16" spans="2:18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</row>
    <row r="17" spans="2:23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</row>
    <row r="18" spans="2:23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2:23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2:23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2:23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2:23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2:23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2:23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2:23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2:23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</row>
    <row r="27" spans="2:23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2:23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2:23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2:23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2:23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2"/>
      <c r="R31" s="2"/>
      <c r="S31" s="2"/>
      <c r="T31" s="2"/>
      <c r="U31" s="2"/>
      <c r="V31" s="2"/>
      <c r="W31" s="2"/>
    </row>
    <row r="32" spans="2:23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2"/>
      <c r="R32" s="2"/>
      <c r="S32" s="2"/>
      <c r="T32" s="2"/>
      <c r="U32" s="2"/>
      <c r="V32" s="2"/>
      <c r="W32" s="2"/>
    </row>
    <row r="33" spans="2:23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2"/>
      <c r="R33" s="2"/>
      <c r="S33" s="2"/>
      <c r="T33" s="2"/>
      <c r="U33" s="2"/>
      <c r="V33" s="2"/>
      <c r="W33" s="2"/>
    </row>
    <row r="34" spans="2:23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2"/>
      <c r="R34" s="2"/>
      <c r="S34" s="2"/>
      <c r="T34" s="2"/>
      <c r="U34" s="2"/>
      <c r="V34" s="2"/>
      <c r="W34" s="2"/>
    </row>
    <row r="35" spans="2:23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2"/>
      <c r="R35" s="2"/>
      <c r="S35" s="2"/>
      <c r="T35" s="2"/>
      <c r="U35" s="2"/>
      <c r="V35" s="2"/>
      <c r="W35" s="2"/>
    </row>
    <row r="36" spans="2:23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2"/>
      <c r="R36" s="2"/>
      <c r="S36" s="2"/>
      <c r="T36" s="2"/>
      <c r="U36" s="2"/>
      <c r="V36" s="2"/>
      <c r="W36" s="2"/>
    </row>
    <row r="37" spans="2:23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2"/>
      <c r="R37" s="2"/>
      <c r="S37" s="2"/>
      <c r="T37" s="2"/>
      <c r="U37" s="2"/>
      <c r="V37" s="2"/>
      <c r="W37" s="2"/>
    </row>
    <row r="38" spans="2:23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2"/>
      <c r="R38" s="2"/>
      <c r="S38" s="2"/>
      <c r="T38" s="2"/>
      <c r="U38" s="2"/>
      <c r="V38" s="2"/>
      <c r="W38" s="2"/>
    </row>
    <row r="39" spans="2:23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2"/>
      <c r="R39" s="2"/>
      <c r="S39" s="2"/>
      <c r="T39" s="2"/>
      <c r="U39" s="2"/>
      <c r="V39" s="2"/>
      <c r="W39" s="2"/>
    </row>
    <row r="40" spans="2:23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2"/>
      <c r="R40" s="2"/>
      <c r="S40" s="2"/>
      <c r="T40" s="2"/>
      <c r="U40" s="2"/>
      <c r="V40" s="2"/>
      <c r="W40" s="2"/>
    </row>
    <row r="41" spans="2:23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2"/>
      <c r="R41" s="2"/>
      <c r="S41" s="2"/>
      <c r="T41" s="2"/>
      <c r="U41" s="2"/>
      <c r="V41" s="2"/>
      <c r="W41" s="2"/>
    </row>
    <row r="42" spans="2:23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2"/>
      <c r="R42" s="2"/>
      <c r="S42" s="2"/>
      <c r="T42" s="2"/>
      <c r="U42" s="2"/>
      <c r="V42" s="2"/>
      <c r="W42" s="2"/>
    </row>
    <row r="43" spans="2:23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2:23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2:23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</row>
    <row r="46" spans="2:23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</row>
    <row r="47" spans="2:23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</row>
    <row r="48" spans="2:23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</row>
    <row r="49" spans="2:16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</row>
    <row r="50" spans="2:16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</row>
    <row r="51" spans="2:16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</row>
    <row r="52" spans="2:16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</row>
    <row r="53" spans="2:16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</row>
    <row r="54" spans="2:16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</row>
    <row r="55" spans="2:16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2:16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2:16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  <row r="58" spans="2:16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</row>
    <row r="59" spans="2:16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</row>
    <row r="60" spans="2:16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</row>
    <row r="61" spans="2:16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</row>
    <row r="62" spans="2:16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</row>
    <row r="63" spans="2:16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</row>
    <row r="64" spans="2:16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</row>
    <row r="65" spans="2:16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</row>
    <row r="66" spans="2:16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6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6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2:16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2:16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2:16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</row>
    <row r="72" spans="2:16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2:16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2:16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2:16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2:16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  <row r="77" spans="2:16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</row>
    <row r="78" spans="2:16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</row>
    <row r="79" spans="2:16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</row>
    <row r="80" spans="2:16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</row>
    <row r="81" spans="2:16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</row>
    <row r="82" spans="2:16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</row>
    <row r="83" spans="2:16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</row>
    <row r="84" spans="2:16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</row>
    <row r="85" spans="2:16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</row>
    <row r="86" spans="2:16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</row>
    <row r="87" spans="2:16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</row>
    <row r="88" spans="2:16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</row>
    <row r="89" spans="2:16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</row>
    <row r="90" spans="2:16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pans="2:16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</row>
    <row r="92" spans="2:16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pans="2:16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</row>
    <row r="94" spans="2:16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</row>
    <row r="95" spans="2:16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</row>
    <row r="96" spans="2:16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</row>
    <row r="97" spans="2:16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</row>
    <row r="98" spans="2:16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</row>
    <row r="99" spans="2:16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</row>
    <row r="100" spans="2:16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</row>
    <row r="101" spans="2:16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</row>
    <row r="102" spans="2:16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</row>
    <row r="103" spans="2:16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</row>
    <row r="104" spans="2:16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</row>
    <row r="105" spans="2:16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</row>
    <row r="106" spans="2:16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</row>
    <row r="107" spans="2:16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</row>
    <row r="108" spans="2:16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</row>
    <row r="109" spans="2:16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167</v>
      </c>
      <c r="C1" s="79" t="s" vm="1">
        <v>237</v>
      </c>
    </row>
    <row r="2" spans="2:53">
      <c r="B2" s="57" t="s">
        <v>166</v>
      </c>
      <c r="C2" s="79" t="s">
        <v>238</v>
      </c>
    </row>
    <row r="3" spans="2:53">
      <c r="B3" s="57" t="s">
        <v>168</v>
      </c>
      <c r="C3" s="79" t="s">
        <v>239</v>
      </c>
    </row>
    <row r="4" spans="2:53">
      <c r="B4" s="57" t="s">
        <v>169</v>
      </c>
      <c r="C4" s="79">
        <v>76</v>
      </c>
    </row>
    <row r="6" spans="2:53" ht="21.75" customHeight="1">
      <c r="B6" s="124" t="s">
        <v>197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2:53" ht="27.75" customHeight="1">
      <c r="B7" s="127" t="s">
        <v>74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9"/>
      <c r="AU7" s="3"/>
      <c r="AV7" s="3"/>
    </row>
    <row r="8" spans="2:53" s="3" customFormat="1" ht="66" customHeight="1">
      <c r="B8" s="23" t="s">
        <v>103</v>
      </c>
      <c r="C8" s="31" t="s">
        <v>36</v>
      </c>
      <c r="D8" s="31" t="s">
        <v>107</v>
      </c>
      <c r="E8" s="31" t="s">
        <v>15</v>
      </c>
      <c r="F8" s="31" t="s">
        <v>52</v>
      </c>
      <c r="G8" s="31" t="s">
        <v>90</v>
      </c>
      <c r="H8" s="31" t="s">
        <v>18</v>
      </c>
      <c r="I8" s="31" t="s">
        <v>89</v>
      </c>
      <c r="J8" s="31" t="s">
        <v>17</v>
      </c>
      <c r="K8" s="31" t="s">
        <v>19</v>
      </c>
      <c r="L8" s="31" t="s">
        <v>221</v>
      </c>
      <c r="M8" s="31" t="s">
        <v>220</v>
      </c>
      <c r="N8" s="31" t="s">
        <v>235</v>
      </c>
      <c r="O8" s="31" t="s">
        <v>48</v>
      </c>
      <c r="P8" s="31" t="s">
        <v>223</v>
      </c>
      <c r="Q8" s="31" t="s">
        <v>170</v>
      </c>
      <c r="R8" s="73" t="s">
        <v>172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228</v>
      </c>
      <c r="M9" s="33"/>
      <c r="N9" s="17" t="s">
        <v>224</v>
      </c>
      <c r="O9" s="33" t="s">
        <v>229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101</v>
      </c>
      <c r="R10" s="21" t="s">
        <v>102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112" t="s">
        <v>25</v>
      </c>
      <c r="C11" s="113"/>
      <c r="D11" s="113"/>
      <c r="E11" s="113"/>
      <c r="F11" s="113"/>
      <c r="G11" s="113"/>
      <c r="H11" s="114">
        <v>1.2640200629115181</v>
      </c>
      <c r="I11" s="113"/>
      <c r="J11" s="113"/>
      <c r="K11" s="115">
        <v>3.7362614879577422E-3</v>
      </c>
      <c r="L11" s="114"/>
      <c r="M11" s="116"/>
      <c r="N11" s="113"/>
      <c r="O11" s="114">
        <v>69105.934039999993</v>
      </c>
      <c r="P11" s="113"/>
      <c r="Q11" s="115">
        <v>1</v>
      </c>
      <c r="R11" s="115">
        <v>4.8971380087239037E-2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2" t="s">
        <v>217</v>
      </c>
      <c r="C12" s="83"/>
      <c r="D12" s="83"/>
      <c r="E12" s="83"/>
      <c r="F12" s="83"/>
      <c r="G12" s="83"/>
      <c r="H12" s="91">
        <v>1.2640200629115179</v>
      </c>
      <c r="I12" s="83"/>
      <c r="J12" s="83"/>
      <c r="K12" s="92">
        <v>3.7362614879577422E-3</v>
      </c>
      <c r="L12" s="91"/>
      <c r="M12" s="93"/>
      <c r="N12" s="83"/>
      <c r="O12" s="91">
        <v>69105.934039999993</v>
      </c>
      <c r="P12" s="83"/>
      <c r="Q12" s="92">
        <v>1</v>
      </c>
      <c r="R12" s="92">
        <v>4.8971380087239037E-2</v>
      </c>
      <c r="AW12" s="4"/>
    </row>
    <row r="13" spans="2:53">
      <c r="B13" s="84" t="s">
        <v>37</v>
      </c>
      <c r="C13" s="81"/>
      <c r="D13" s="81"/>
      <c r="E13" s="81"/>
      <c r="F13" s="81"/>
      <c r="G13" s="81"/>
      <c r="H13" s="88">
        <v>1.2640200629115179</v>
      </c>
      <c r="I13" s="81"/>
      <c r="J13" s="81"/>
      <c r="K13" s="89">
        <v>3.7362614879577422E-3</v>
      </c>
      <c r="L13" s="88"/>
      <c r="M13" s="90"/>
      <c r="N13" s="81"/>
      <c r="O13" s="88">
        <v>69105.934039999993</v>
      </c>
      <c r="P13" s="81"/>
      <c r="Q13" s="89">
        <v>1</v>
      </c>
      <c r="R13" s="89">
        <v>4.8971380087239037E-2</v>
      </c>
    </row>
    <row r="14" spans="2:53">
      <c r="B14" s="85" t="s">
        <v>23</v>
      </c>
      <c r="C14" s="83"/>
      <c r="D14" s="83"/>
      <c r="E14" s="83"/>
      <c r="F14" s="83"/>
      <c r="G14" s="83"/>
      <c r="H14" s="91">
        <v>1.2640200629115179</v>
      </c>
      <c r="I14" s="83"/>
      <c r="J14" s="83"/>
      <c r="K14" s="92">
        <v>3.7362614879577422E-3</v>
      </c>
      <c r="L14" s="91"/>
      <c r="M14" s="93"/>
      <c r="N14" s="83"/>
      <c r="O14" s="91">
        <v>69105.934039999993</v>
      </c>
      <c r="P14" s="83"/>
      <c r="Q14" s="92">
        <v>1</v>
      </c>
      <c r="R14" s="92">
        <v>4.8971380087239037E-2</v>
      </c>
    </row>
    <row r="15" spans="2:53">
      <c r="B15" s="86" t="s">
        <v>240</v>
      </c>
      <c r="C15" s="81" t="s">
        <v>241</v>
      </c>
      <c r="D15" s="94" t="s">
        <v>108</v>
      </c>
      <c r="E15" s="81" t="s">
        <v>242</v>
      </c>
      <c r="F15" s="81"/>
      <c r="G15" s="81"/>
      <c r="H15" s="88">
        <v>0.65999999999999992</v>
      </c>
      <c r="I15" s="94" t="s">
        <v>152</v>
      </c>
      <c r="J15" s="95">
        <v>0</v>
      </c>
      <c r="K15" s="89">
        <v>3.2000000000000002E-3</v>
      </c>
      <c r="L15" s="88">
        <v>2412500</v>
      </c>
      <c r="M15" s="90">
        <v>99.79</v>
      </c>
      <c r="N15" s="81"/>
      <c r="O15" s="88">
        <v>2407.4337500000001</v>
      </c>
      <c r="P15" s="89">
        <v>2.1026255583396886E-3</v>
      </c>
      <c r="Q15" s="89">
        <v>3.4836860009829634E-2</v>
      </c>
      <c r="R15" s="89">
        <v>1.7060091125873048E-3</v>
      </c>
    </row>
    <row r="16" spans="2:53" ht="20.25">
      <c r="B16" s="86" t="s">
        <v>243</v>
      </c>
      <c r="C16" s="81" t="s">
        <v>244</v>
      </c>
      <c r="D16" s="94" t="s">
        <v>108</v>
      </c>
      <c r="E16" s="81" t="s">
        <v>242</v>
      </c>
      <c r="F16" s="81"/>
      <c r="G16" s="81"/>
      <c r="H16" s="88">
        <v>1.83</v>
      </c>
      <c r="I16" s="94" t="s">
        <v>152</v>
      </c>
      <c r="J16" s="95">
        <v>5.0000000000000001E-3</v>
      </c>
      <c r="K16" s="89">
        <v>4.7999999999999996E-3</v>
      </c>
      <c r="L16" s="88">
        <v>30000000</v>
      </c>
      <c r="M16" s="90">
        <v>100.12</v>
      </c>
      <c r="N16" s="81"/>
      <c r="O16" s="88">
        <v>30036.00058</v>
      </c>
      <c r="P16" s="89">
        <v>2.1504533119740751E-3</v>
      </c>
      <c r="Q16" s="89">
        <v>0.4346370683972598</v>
      </c>
      <c r="R16" s="89">
        <v>2.1284777076485517E-2</v>
      </c>
      <c r="AU16" s="4"/>
    </row>
    <row r="17" spans="2:48" ht="20.25">
      <c r="B17" s="86" t="s">
        <v>245</v>
      </c>
      <c r="C17" s="81" t="s">
        <v>246</v>
      </c>
      <c r="D17" s="94" t="s">
        <v>108</v>
      </c>
      <c r="E17" s="81" t="s">
        <v>242</v>
      </c>
      <c r="F17" s="81"/>
      <c r="G17" s="81"/>
      <c r="H17" s="88">
        <v>0.84</v>
      </c>
      <c r="I17" s="94" t="s">
        <v>152</v>
      </c>
      <c r="J17" s="95">
        <v>0.05</v>
      </c>
      <c r="K17" s="89">
        <v>2.8999999999999998E-3</v>
      </c>
      <c r="L17" s="88">
        <v>35000000</v>
      </c>
      <c r="M17" s="90">
        <v>104.75</v>
      </c>
      <c r="N17" s="81"/>
      <c r="O17" s="88">
        <v>36662.499710000004</v>
      </c>
      <c r="P17" s="89">
        <v>1.8909545916969805E-3</v>
      </c>
      <c r="Q17" s="89">
        <v>0.53052607159291076</v>
      </c>
      <c r="R17" s="89">
        <v>2.5980593898166218E-2</v>
      </c>
      <c r="AV17" s="4"/>
    </row>
    <row r="18" spans="2:48">
      <c r="B18" s="87"/>
      <c r="C18" s="81"/>
      <c r="D18" s="81"/>
      <c r="E18" s="81"/>
      <c r="F18" s="81"/>
      <c r="G18" s="81"/>
      <c r="H18" s="81"/>
      <c r="I18" s="81"/>
      <c r="J18" s="81"/>
      <c r="K18" s="89"/>
      <c r="L18" s="88"/>
      <c r="M18" s="90"/>
      <c r="N18" s="81"/>
      <c r="O18" s="81"/>
      <c r="P18" s="81"/>
      <c r="Q18" s="89"/>
      <c r="R18" s="81"/>
      <c r="AU18" s="3"/>
    </row>
    <row r="19" spans="2:48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AV19" s="3"/>
    </row>
    <row r="20" spans="2:48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</row>
    <row r="21" spans="2:48">
      <c r="B21" s="96" t="s">
        <v>100</v>
      </c>
      <c r="C21" s="97"/>
      <c r="D21" s="97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</row>
    <row r="22" spans="2:48">
      <c r="B22" s="96" t="s">
        <v>219</v>
      </c>
      <c r="C22" s="97"/>
      <c r="D22" s="97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</row>
    <row r="23" spans="2:48">
      <c r="B23" s="130" t="s">
        <v>227</v>
      </c>
      <c r="C23" s="130"/>
      <c r="D23" s="13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</row>
    <row r="24" spans="2:48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</row>
    <row r="25" spans="2:48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</row>
    <row r="26" spans="2:48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</row>
    <row r="27" spans="2:48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</row>
    <row r="28" spans="2:48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</row>
    <row r="29" spans="2:48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</row>
    <row r="30" spans="2:48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</row>
    <row r="31" spans="2:48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</row>
    <row r="32" spans="2:48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</row>
    <row r="33" spans="2:18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</row>
    <row r="34" spans="2:18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</row>
    <row r="35" spans="2:18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</row>
    <row r="36" spans="2:18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</row>
    <row r="37" spans="2:18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</row>
    <row r="38" spans="2:18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</row>
    <row r="39" spans="2:18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</row>
    <row r="40" spans="2:18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</row>
    <row r="41" spans="2:18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</row>
    <row r="42" spans="2:18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</row>
    <row r="43" spans="2:18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</row>
    <row r="44" spans="2:18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</row>
    <row r="45" spans="2:18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</row>
    <row r="46" spans="2:18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</row>
    <row r="47" spans="2:18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</row>
    <row r="48" spans="2:18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</row>
    <row r="49" spans="2:18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</row>
    <row r="50" spans="2:18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</row>
    <row r="51" spans="2:18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</row>
    <row r="52" spans="2:18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</row>
    <row r="53" spans="2:18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</row>
    <row r="54" spans="2:18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</row>
    <row r="55" spans="2:18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</row>
    <row r="56" spans="2:18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</row>
    <row r="57" spans="2:18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spans="2:18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2:18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</row>
    <row r="60" spans="2:18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</row>
    <row r="61" spans="2:18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</row>
    <row r="62" spans="2:18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spans="2:18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</row>
    <row r="64" spans="2:18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65" spans="2:18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</row>
    <row r="66" spans="2:18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</row>
    <row r="67" spans="2:18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</row>
    <row r="68" spans="2:18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</row>
    <row r="69" spans="2:18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</row>
    <row r="70" spans="2:18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</row>
    <row r="71" spans="2:18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</row>
    <row r="72" spans="2:18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</row>
    <row r="73" spans="2:18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</row>
    <row r="74" spans="2:18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</row>
    <row r="75" spans="2:18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</row>
    <row r="76" spans="2:18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7" spans="2:18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2:18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</row>
    <row r="79" spans="2:18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</row>
    <row r="80" spans="2:18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</row>
    <row r="81" spans="2:18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2:18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</row>
    <row r="83" spans="2:18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</row>
    <row r="84" spans="2:18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</row>
    <row r="85" spans="2:18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</row>
    <row r="86" spans="2:18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</row>
    <row r="87" spans="2:18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</row>
    <row r="88" spans="2:18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</row>
    <row r="89" spans="2:18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</row>
    <row r="90" spans="2:18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</row>
    <row r="91" spans="2:18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</row>
    <row r="92" spans="2:18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</row>
    <row r="93" spans="2:18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</row>
    <row r="94" spans="2:18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</row>
    <row r="95" spans="2:18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</row>
    <row r="96" spans="2:18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</row>
    <row r="97" spans="2:18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</row>
    <row r="98" spans="2:18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</row>
    <row r="99" spans="2:18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</row>
    <row r="100" spans="2:18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</row>
    <row r="101" spans="2:18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</row>
    <row r="102" spans="2:18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</row>
    <row r="103" spans="2:18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</row>
    <row r="104" spans="2:18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</row>
    <row r="105" spans="2:18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</row>
    <row r="106" spans="2:18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</row>
    <row r="107" spans="2:18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</row>
    <row r="108" spans="2:18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</row>
    <row r="109" spans="2:18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</row>
    <row r="110" spans="2:18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</row>
    <row r="111" spans="2:18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</row>
    <row r="112" spans="2:18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</row>
    <row r="113" spans="2:18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</row>
    <row r="114" spans="2:18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</row>
    <row r="115" spans="2:18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</row>
    <row r="116" spans="2:18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</row>
    <row r="117" spans="2:18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</row>
    <row r="118" spans="2:18">
      <c r="C118" s="1"/>
      <c r="D118" s="1"/>
    </row>
    <row r="119" spans="2:18">
      <c r="C119" s="1"/>
      <c r="D119" s="1"/>
    </row>
    <row r="120" spans="2:18">
      <c r="C120" s="1"/>
      <c r="D120" s="1"/>
    </row>
    <row r="121" spans="2:18">
      <c r="C121" s="1"/>
      <c r="D121" s="1"/>
    </row>
    <row r="122" spans="2:18">
      <c r="C122" s="1"/>
      <c r="D122" s="1"/>
    </row>
    <row r="123" spans="2:18">
      <c r="C123" s="1"/>
      <c r="D123" s="1"/>
    </row>
    <row r="124" spans="2:18">
      <c r="C124" s="1"/>
      <c r="D124" s="1"/>
    </row>
    <row r="125" spans="2:18">
      <c r="C125" s="1"/>
      <c r="D125" s="1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23:D23"/>
  </mergeCells>
  <phoneticPr fontId="3" type="noConversion"/>
  <dataValidations count="1">
    <dataValidation allowBlank="1" showInputMessage="1" showErrorMessage="1" sqref="N10:Q10 N9 N1:N7 N32:N1048576 B24:B1048576 O1:Q9 O11:Q1048576 C32:I1048576 J1:M1048576 E1:I30 D24:D29 B21:B23 R1:AF1048576 AJ1:XFD1048576 AG1:AI27 AG31:AI1048576 C21:D22 D1:D20 A1:A1048576 B1:B20 C5:C20 C24:C29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167</v>
      </c>
      <c r="C1" s="79" t="s" vm="1">
        <v>237</v>
      </c>
    </row>
    <row r="2" spans="2:67">
      <c r="B2" s="57" t="s">
        <v>166</v>
      </c>
      <c r="C2" s="79" t="s">
        <v>238</v>
      </c>
    </row>
    <row r="3" spans="2:67">
      <c r="B3" s="57" t="s">
        <v>168</v>
      </c>
      <c r="C3" s="79" t="s">
        <v>239</v>
      </c>
    </row>
    <row r="4" spans="2:67">
      <c r="B4" s="57" t="s">
        <v>169</v>
      </c>
      <c r="C4" s="79">
        <v>76</v>
      </c>
    </row>
    <row r="6" spans="2:67" ht="26.25" customHeight="1">
      <c r="B6" s="127" t="s">
        <v>197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  <c r="BO6" s="3"/>
    </row>
    <row r="7" spans="2:67" ht="26.25" customHeight="1">
      <c r="B7" s="127" t="s">
        <v>75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2"/>
      <c r="AZ7" s="44"/>
      <c r="BJ7" s="3"/>
      <c r="BO7" s="3"/>
    </row>
    <row r="8" spans="2:67" s="3" customFormat="1" ht="78.75">
      <c r="B8" s="38" t="s">
        <v>103</v>
      </c>
      <c r="C8" s="14" t="s">
        <v>36</v>
      </c>
      <c r="D8" s="14" t="s">
        <v>107</v>
      </c>
      <c r="E8" s="14" t="s">
        <v>213</v>
      </c>
      <c r="F8" s="14" t="s">
        <v>105</v>
      </c>
      <c r="G8" s="14" t="s">
        <v>51</v>
      </c>
      <c r="H8" s="14" t="s">
        <v>15</v>
      </c>
      <c r="I8" s="14" t="s">
        <v>52</v>
      </c>
      <c r="J8" s="14" t="s">
        <v>90</v>
      </c>
      <c r="K8" s="14" t="s">
        <v>18</v>
      </c>
      <c r="L8" s="14" t="s">
        <v>89</v>
      </c>
      <c r="M8" s="14" t="s">
        <v>17</v>
      </c>
      <c r="N8" s="14" t="s">
        <v>19</v>
      </c>
      <c r="O8" s="14" t="s">
        <v>221</v>
      </c>
      <c r="P8" s="14" t="s">
        <v>220</v>
      </c>
      <c r="Q8" s="14" t="s">
        <v>48</v>
      </c>
      <c r="R8" s="14" t="s">
        <v>47</v>
      </c>
      <c r="S8" s="14" t="s">
        <v>170</v>
      </c>
      <c r="T8" s="39" t="s">
        <v>172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228</v>
      </c>
      <c r="P9" s="17"/>
      <c r="Q9" s="17" t="s">
        <v>224</v>
      </c>
      <c r="R9" s="17" t="s">
        <v>20</v>
      </c>
      <c r="S9" s="17" t="s">
        <v>20</v>
      </c>
      <c r="T9" s="75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101</v>
      </c>
      <c r="R10" s="20" t="s">
        <v>102</v>
      </c>
      <c r="S10" s="46" t="s">
        <v>173</v>
      </c>
      <c r="T10" s="74" t="s">
        <v>214</v>
      </c>
      <c r="U10" s="5"/>
      <c r="BJ10" s="1"/>
      <c r="BK10" s="3"/>
      <c r="BL10" s="1"/>
      <c r="BO10" s="1"/>
    </row>
    <row r="11" spans="2:67" s="4" customFormat="1" ht="18" customHeight="1"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5"/>
      <c r="BJ11" s="1"/>
      <c r="BK11" s="3"/>
      <c r="BL11" s="1"/>
      <c r="BO11" s="1"/>
    </row>
    <row r="12" spans="2:67" ht="20.25">
      <c r="B12" s="96" t="s">
        <v>236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BK12" s="4"/>
    </row>
    <row r="13" spans="2:67">
      <c r="B13" s="96" t="s">
        <v>100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</row>
    <row r="14" spans="2:67">
      <c r="B14" s="96" t="s">
        <v>219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</row>
    <row r="15" spans="2:67">
      <c r="B15" s="96" t="s">
        <v>227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</row>
    <row r="16" spans="2:67" ht="20.25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BJ16" s="4"/>
    </row>
    <row r="17" spans="2:20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</row>
    <row r="18" spans="2:20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</row>
    <row r="19" spans="2:20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</row>
    <row r="20" spans="2:20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</row>
    <row r="21" spans="2:20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</row>
    <row r="22" spans="2:20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</row>
    <row r="23" spans="2:20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</row>
    <row r="24" spans="2:20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</row>
    <row r="25" spans="2:20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</row>
    <row r="26" spans="2:20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</row>
    <row r="27" spans="2:20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</row>
    <row r="28" spans="2:20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</row>
    <row r="29" spans="2:20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</row>
    <row r="30" spans="2:20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</row>
    <row r="31" spans="2:20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</row>
    <row r="32" spans="2:20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</row>
    <row r="33" spans="2:20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</row>
    <row r="34" spans="2:20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</row>
    <row r="35" spans="2:20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</row>
    <row r="36" spans="2:20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</row>
    <row r="37" spans="2:20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</row>
    <row r="38" spans="2:20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</row>
    <row r="39" spans="2:20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</row>
    <row r="40" spans="2:20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</row>
    <row r="41" spans="2:20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</row>
    <row r="42" spans="2:20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</row>
    <row r="43" spans="2:20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spans="2:20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</row>
    <row r="45" spans="2:20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</row>
    <row r="46" spans="2:20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</row>
    <row r="47" spans="2:20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</row>
    <row r="48" spans="2:20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</row>
    <row r="49" spans="2:20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</row>
    <row r="50" spans="2:20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</row>
    <row r="51" spans="2:20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</row>
    <row r="52" spans="2:20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</row>
    <row r="53" spans="2:20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</row>
    <row r="54" spans="2:20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</row>
    <row r="55" spans="2:20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</row>
    <row r="56" spans="2:20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</row>
    <row r="57" spans="2:20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</row>
    <row r="58" spans="2:20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</row>
    <row r="59" spans="2:20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</row>
    <row r="60" spans="2:20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</row>
    <row r="61" spans="2:20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</row>
    <row r="62" spans="2:20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</row>
    <row r="63" spans="2:20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</row>
    <row r="64" spans="2:20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</row>
    <row r="65" spans="2:20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</row>
    <row r="66" spans="2:20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</row>
    <row r="67" spans="2:20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</row>
    <row r="68" spans="2:20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</row>
    <row r="69" spans="2:20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</row>
    <row r="70" spans="2:20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</row>
    <row r="71" spans="2:20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</row>
    <row r="72" spans="2:20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</row>
    <row r="73" spans="2:20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</row>
    <row r="74" spans="2:20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</row>
    <row r="75" spans="2:20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</row>
    <row r="76" spans="2:20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</row>
    <row r="77" spans="2:20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</row>
    <row r="78" spans="2:20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</row>
    <row r="79" spans="2:20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</row>
    <row r="80" spans="2:20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</row>
    <row r="81" spans="2:20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</row>
    <row r="82" spans="2:20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</row>
    <row r="83" spans="2:20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</row>
    <row r="84" spans="2:20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</row>
    <row r="85" spans="2:20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</row>
    <row r="86" spans="2:20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spans="2:20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</row>
    <row r="88" spans="2:20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</row>
    <row r="89" spans="2:20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</row>
    <row r="90" spans="2:20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</row>
    <row r="91" spans="2:20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</row>
    <row r="92" spans="2:20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</row>
    <row r="93" spans="2:20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</row>
    <row r="94" spans="2:20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</row>
    <row r="95" spans="2:20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</row>
    <row r="96" spans="2:20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</row>
    <row r="97" spans="2:20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</row>
    <row r="98" spans="2:20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</row>
    <row r="99" spans="2:20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</row>
    <row r="100" spans="2:20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</row>
    <row r="101" spans="2:20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</row>
    <row r="102" spans="2:20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</row>
    <row r="103" spans="2:20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</row>
    <row r="104" spans="2:20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</row>
    <row r="105" spans="2:20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</row>
    <row r="106" spans="2:20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</row>
    <row r="107" spans="2:20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</row>
    <row r="108" spans="2:20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</row>
    <row r="109" spans="2:20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</row>
    <row r="110" spans="2:20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167</v>
      </c>
      <c r="C1" s="79" t="s" vm="1">
        <v>237</v>
      </c>
    </row>
    <row r="2" spans="2:66">
      <c r="B2" s="57" t="s">
        <v>166</v>
      </c>
      <c r="C2" s="79" t="s">
        <v>238</v>
      </c>
    </row>
    <row r="3" spans="2:66">
      <c r="B3" s="57" t="s">
        <v>168</v>
      </c>
      <c r="C3" s="79" t="s">
        <v>239</v>
      </c>
    </row>
    <row r="4" spans="2:66">
      <c r="B4" s="57" t="s">
        <v>169</v>
      </c>
      <c r="C4" s="79">
        <v>76</v>
      </c>
    </row>
    <row r="6" spans="2:66" ht="26.25" customHeight="1">
      <c r="B6" s="133" t="s">
        <v>197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5"/>
    </row>
    <row r="7" spans="2:66" ht="26.25" customHeight="1">
      <c r="B7" s="133" t="s">
        <v>76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5"/>
      <c r="BN7" s="3"/>
    </row>
    <row r="8" spans="2:66" s="3" customFormat="1" ht="78.75">
      <c r="B8" s="23" t="s">
        <v>103</v>
      </c>
      <c r="C8" s="31" t="s">
        <v>36</v>
      </c>
      <c r="D8" s="31" t="s">
        <v>107</v>
      </c>
      <c r="E8" s="31" t="s">
        <v>213</v>
      </c>
      <c r="F8" s="31" t="s">
        <v>105</v>
      </c>
      <c r="G8" s="31" t="s">
        <v>51</v>
      </c>
      <c r="H8" s="31" t="s">
        <v>15</v>
      </c>
      <c r="I8" s="31" t="s">
        <v>52</v>
      </c>
      <c r="J8" s="31" t="s">
        <v>90</v>
      </c>
      <c r="K8" s="31" t="s">
        <v>18</v>
      </c>
      <c r="L8" s="31" t="s">
        <v>89</v>
      </c>
      <c r="M8" s="31" t="s">
        <v>17</v>
      </c>
      <c r="N8" s="31" t="s">
        <v>19</v>
      </c>
      <c r="O8" s="14" t="s">
        <v>221</v>
      </c>
      <c r="P8" s="31" t="s">
        <v>220</v>
      </c>
      <c r="Q8" s="31" t="s">
        <v>235</v>
      </c>
      <c r="R8" s="31" t="s">
        <v>48</v>
      </c>
      <c r="S8" s="14" t="s">
        <v>47</v>
      </c>
      <c r="T8" s="31" t="s">
        <v>170</v>
      </c>
      <c r="U8" s="15" t="s">
        <v>172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228</v>
      </c>
      <c r="P9" s="33"/>
      <c r="Q9" s="17" t="s">
        <v>224</v>
      </c>
      <c r="R9" s="33" t="s">
        <v>224</v>
      </c>
      <c r="S9" s="17" t="s">
        <v>20</v>
      </c>
      <c r="T9" s="33" t="s">
        <v>224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101</v>
      </c>
      <c r="R10" s="20" t="s">
        <v>102</v>
      </c>
      <c r="S10" s="20" t="s">
        <v>173</v>
      </c>
      <c r="T10" s="21" t="s">
        <v>214</v>
      </c>
      <c r="U10" s="21" t="s">
        <v>230</v>
      </c>
      <c r="V10" s="5"/>
      <c r="BI10" s="1"/>
      <c r="BJ10" s="3"/>
      <c r="BK10" s="1"/>
    </row>
    <row r="11" spans="2:66" s="4" customFormat="1" ht="18" customHeight="1"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5"/>
      <c r="BI11" s="1"/>
      <c r="BJ11" s="3"/>
      <c r="BK11" s="1"/>
      <c r="BN11" s="1"/>
    </row>
    <row r="12" spans="2:66">
      <c r="B12" s="96" t="s">
        <v>236</v>
      </c>
      <c r="C12" s="97"/>
      <c r="D12" s="97"/>
      <c r="E12" s="97"/>
      <c r="F12" s="97"/>
      <c r="G12" s="97"/>
      <c r="H12" s="97"/>
      <c r="I12" s="97"/>
      <c r="J12" s="97"/>
      <c r="K12" s="97"/>
      <c r="L12" s="80"/>
      <c r="M12" s="80"/>
      <c r="N12" s="80"/>
      <c r="O12" s="80"/>
      <c r="P12" s="80"/>
      <c r="Q12" s="80"/>
      <c r="R12" s="80"/>
      <c r="S12" s="80"/>
      <c r="T12" s="80"/>
      <c r="U12" s="80"/>
      <c r="BJ12" s="3"/>
    </row>
    <row r="13" spans="2:66" ht="20.25">
      <c r="B13" s="96" t="s">
        <v>100</v>
      </c>
      <c r="C13" s="97"/>
      <c r="D13" s="97"/>
      <c r="E13" s="97"/>
      <c r="F13" s="97"/>
      <c r="G13" s="97"/>
      <c r="H13" s="97"/>
      <c r="I13" s="97"/>
      <c r="J13" s="97"/>
      <c r="K13" s="97"/>
      <c r="L13" s="80"/>
      <c r="M13" s="80"/>
      <c r="N13" s="80"/>
      <c r="O13" s="80"/>
      <c r="P13" s="80"/>
      <c r="Q13" s="80"/>
      <c r="R13" s="80"/>
      <c r="S13" s="80"/>
      <c r="T13" s="80"/>
      <c r="U13" s="80"/>
      <c r="BJ13" s="4"/>
    </row>
    <row r="14" spans="2:66">
      <c r="B14" s="96" t="s">
        <v>219</v>
      </c>
      <c r="C14" s="97"/>
      <c r="D14" s="97"/>
      <c r="E14" s="97"/>
      <c r="F14" s="97"/>
      <c r="G14" s="97"/>
      <c r="H14" s="97"/>
      <c r="I14" s="97"/>
      <c r="J14" s="97"/>
      <c r="K14" s="97"/>
      <c r="L14" s="80"/>
      <c r="M14" s="80"/>
      <c r="N14" s="80"/>
      <c r="O14" s="80"/>
      <c r="P14" s="80"/>
      <c r="Q14" s="80"/>
      <c r="R14" s="80"/>
      <c r="S14" s="80"/>
      <c r="T14" s="80"/>
      <c r="U14" s="80"/>
    </row>
    <row r="15" spans="2:66">
      <c r="B15" s="96" t="s">
        <v>227</v>
      </c>
      <c r="C15" s="97"/>
      <c r="D15" s="97"/>
      <c r="E15" s="97"/>
      <c r="F15" s="97"/>
      <c r="G15" s="97"/>
      <c r="H15" s="97"/>
      <c r="I15" s="97"/>
      <c r="J15" s="97"/>
      <c r="K15" s="97"/>
      <c r="L15" s="80"/>
      <c r="M15" s="80"/>
      <c r="N15" s="80"/>
      <c r="O15" s="80"/>
      <c r="P15" s="80"/>
      <c r="Q15" s="80"/>
      <c r="R15" s="80"/>
      <c r="S15" s="80"/>
      <c r="T15" s="80"/>
      <c r="U15" s="80"/>
    </row>
    <row r="16" spans="2:66">
      <c r="B16" s="130" t="s">
        <v>232</v>
      </c>
      <c r="C16" s="130"/>
      <c r="D16" s="130"/>
      <c r="E16" s="130"/>
      <c r="F16" s="130"/>
      <c r="G16" s="130"/>
      <c r="H16" s="130"/>
      <c r="I16" s="130"/>
      <c r="J16" s="130"/>
      <c r="K16" s="130"/>
      <c r="L16" s="80"/>
      <c r="M16" s="80"/>
      <c r="N16" s="80"/>
      <c r="O16" s="80"/>
      <c r="P16" s="80"/>
      <c r="Q16" s="80"/>
      <c r="R16" s="80"/>
      <c r="S16" s="80"/>
      <c r="T16" s="80"/>
      <c r="U16" s="80"/>
    </row>
    <row r="17" spans="2:61" ht="20.25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BI17" s="4"/>
    </row>
    <row r="18" spans="2:61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</row>
    <row r="19" spans="2:61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BI19" s="3"/>
    </row>
    <row r="20" spans="2:61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</row>
    <row r="21" spans="2:61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</row>
    <row r="22" spans="2:61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</row>
    <row r="23" spans="2:61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</row>
    <row r="24" spans="2:61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</row>
    <row r="25" spans="2:61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</row>
    <row r="26" spans="2:61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</row>
    <row r="27" spans="2:61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</row>
    <row r="28" spans="2:61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</row>
    <row r="29" spans="2:61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</row>
    <row r="30" spans="2:61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</row>
    <row r="31" spans="2:61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</row>
    <row r="32" spans="2:61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</row>
    <row r="33" spans="2:21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</row>
    <row r="34" spans="2:21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</row>
    <row r="35" spans="2:21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</row>
    <row r="36" spans="2:21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</row>
    <row r="37" spans="2:21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</row>
    <row r="38" spans="2:21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</row>
    <row r="39" spans="2:21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</row>
    <row r="40" spans="2:21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</row>
    <row r="41" spans="2:21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</row>
    <row r="42" spans="2:21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</row>
    <row r="43" spans="2:21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</row>
    <row r="44" spans="2:21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</row>
    <row r="45" spans="2:21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</row>
    <row r="46" spans="2:21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</row>
    <row r="47" spans="2:21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</row>
    <row r="48" spans="2:21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</row>
    <row r="49" spans="2:21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</row>
    <row r="50" spans="2:21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</row>
    <row r="51" spans="2:21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</row>
    <row r="52" spans="2:21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</row>
    <row r="53" spans="2:21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</row>
    <row r="54" spans="2:21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</row>
    <row r="55" spans="2:21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</row>
    <row r="56" spans="2:21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</row>
    <row r="57" spans="2:21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</row>
    <row r="58" spans="2:21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</row>
    <row r="59" spans="2:21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</row>
    <row r="60" spans="2:21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</row>
    <row r="61" spans="2:21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</row>
    <row r="62" spans="2:21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</row>
    <row r="63" spans="2:21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</row>
    <row r="64" spans="2:21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</row>
    <row r="65" spans="2:21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</row>
    <row r="66" spans="2:2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</row>
    <row r="67" spans="2:2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</row>
    <row r="68" spans="2:21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</row>
    <row r="69" spans="2:21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</row>
    <row r="70" spans="2:21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</row>
    <row r="71" spans="2:21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</row>
    <row r="72" spans="2:21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</row>
    <row r="73" spans="2:21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</row>
    <row r="74" spans="2:21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</row>
    <row r="75" spans="2:21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</row>
    <row r="76" spans="2:21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</row>
    <row r="77" spans="2:21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</row>
    <row r="78" spans="2:21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</row>
    <row r="79" spans="2:21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</row>
    <row r="80" spans="2:21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</row>
    <row r="81" spans="2:21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</row>
    <row r="82" spans="2:21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</row>
    <row r="83" spans="2:21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</row>
    <row r="84" spans="2:21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</row>
    <row r="85" spans="2:21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</row>
    <row r="86" spans="2:21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</row>
    <row r="87" spans="2:21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</row>
    <row r="88" spans="2:21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</row>
    <row r="89" spans="2:21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</row>
    <row r="90" spans="2:21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</row>
    <row r="91" spans="2:21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</row>
    <row r="92" spans="2:21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</row>
    <row r="93" spans="2:21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</row>
    <row r="94" spans="2:21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</row>
    <row r="95" spans="2:21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</row>
    <row r="96" spans="2:21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</row>
    <row r="97" spans="2:21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</row>
    <row r="98" spans="2:21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</row>
    <row r="99" spans="2:21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</row>
    <row r="100" spans="2:21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</row>
    <row r="101" spans="2:21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</row>
    <row r="102" spans="2:21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</row>
    <row r="103" spans="2:21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</row>
    <row r="104" spans="2:21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</row>
    <row r="105" spans="2:21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</row>
    <row r="106" spans="2:21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</row>
    <row r="107" spans="2:21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</row>
    <row r="108" spans="2:21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</row>
    <row r="109" spans="2:21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</row>
    <row r="110" spans="2:21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20.42578125" style="2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9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167</v>
      </c>
      <c r="C1" s="79" t="s" vm="1">
        <v>237</v>
      </c>
    </row>
    <row r="2" spans="2:62">
      <c r="B2" s="57" t="s">
        <v>166</v>
      </c>
      <c r="C2" s="79" t="s">
        <v>238</v>
      </c>
    </row>
    <row r="3" spans="2:62">
      <c r="B3" s="57" t="s">
        <v>168</v>
      </c>
      <c r="C3" s="79" t="s">
        <v>239</v>
      </c>
    </row>
    <row r="4" spans="2:62">
      <c r="B4" s="57" t="s">
        <v>169</v>
      </c>
      <c r="C4" s="79">
        <v>76</v>
      </c>
    </row>
    <row r="6" spans="2:62" ht="26.25" customHeight="1">
      <c r="B6" s="133" t="s">
        <v>197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  <c r="BJ6" s="3"/>
    </row>
    <row r="7" spans="2:62" ht="26.25" customHeight="1">
      <c r="B7" s="133" t="s">
        <v>77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  <c r="BF7" s="3"/>
      <c r="BJ7" s="3"/>
    </row>
    <row r="8" spans="2:62" s="3" customFormat="1" ht="78.75">
      <c r="B8" s="23" t="s">
        <v>103</v>
      </c>
      <c r="C8" s="31" t="s">
        <v>36</v>
      </c>
      <c r="D8" s="31" t="s">
        <v>107</v>
      </c>
      <c r="E8" s="31" t="s">
        <v>213</v>
      </c>
      <c r="F8" s="31" t="s">
        <v>105</v>
      </c>
      <c r="G8" s="31" t="s">
        <v>51</v>
      </c>
      <c r="H8" s="31" t="s">
        <v>89</v>
      </c>
      <c r="I8" s="14" t="s">
        <v>221</v>
      </c>
      <c r="J8" s="14" t="s">
        <v>220</v>
      </c>
      <c r="K8" s="31" t="s">
        <v>235</v>
      </c>
      <c r="L8" s="14" t="s">
        <v>48</v>
      </c>
      <c r="M8" s="14" t="s">
        <v>47</v>
      </c>
      <c r="N8" s="14" t="s">
        <v>170</v>
      </c>
      <c r="O8" s="15" t="s">
        <v>172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228</v>
      </c>
      <c r="J9" s="17"/>
      <c r="K9" s="17" t="s">
        <v>224</v>
      </c>
      <c r="L9" s="17" t="s">
        <v>224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98" t="s">
        <v>28</v>
      </c>
      <c r="C11" s="100"/>
      <c r="D11" s="100"/>
      <c r="E11" s="100"/>
      <c r="F11" s="100"/>
      <c r="G11" s="100"/>
      <c r="H11" s="100"/>
      <c r="I11" s="101"/>
      <c r="J11" s="102"/>
      <c r="K11" s="101">
        <v>1795.0677725989995</v>
      </c>
      <c r="L11" s="101">
        <v>556042.48464984796</v>
      </c>
      <c r="M11" s="100"/>
      <c r="N11" s="103">
        <v>1</v>
      </c>
      <c r="O11" s="103">
        <v>0.39403516121609872</v>
      </c>
      <c r="BF11" s="1"/>
      <c r="BG11" s="3"/>
      <c r="BH11" s="1"/>
      <c r="BJ11" s="1"/>
    </row>
    <row r="12" spans="2:62" ht="20.25">
      <c r="B12" s="82" t="s">
        <v>217</v>
      </c>
      <c r="C12" s="83"/>
      <c r="D12" s="83"/>
      <c r="E12" s="83"/>
      <c r="F12" s="83"/>
      <c r="G12" s="83"/>
      <c r="H12" s="83"/>
      <c r="I12" s="91"/>
      <c r="J12" s="93"/>
      <c r="K12" s="91">
        <v>1627.5858237189996</v>
      </c>
      <c r="L12" s="91">
        <v>428274.44742201199</v>
      </c>
      <c r="M12" s="83"/>
      <c r="N12" s="92">
        <v>0.77021892974905637</v>
      </c>
      <c r="O12" s="92">
        <v>0.30349334015536045</v>
      </c>
      <c r="BG12" s="4"/>
    </row>
    <row r="13" spans="2:62">
      <c r="B13" s="99" t="s">
        <v>247</v>
      </c>
      <c r="C13" s="83"/>
      <c r="D13" s="83"/>
      <c r="E13" s="83"/>
      <c r="F13" s="83"/>
      <c r="G13" s="83"/>
      <c r="H13" s="83"/>
      <c r="I13" s="91"/>
      <c r="J13" s="93"/>
      <c r="K13" s="91">
        <v>848.68356226300011</v>
      </c>
      <c r="L13" s="91">
        <v>310419.65920994896</v>
      </c>
      <c r="M13" s="83"/>
      <c r="N13" s="92">
        <v>0.55826608178227055</v>
      </c>
      <c r="O13" s="92">
        <v>0.21997646553655675</v>
      </c>
    </row>
    <row r="14" spans="2:62">
      <c r="B14" s="87" t="s">
        <v>248</v>
      </c>
      <c r="C14" s="81" t="s">
        <v>249</v>
      </c>
      <c r="D14" s="94" t="s">
        <v>108</v>
      </c>
      <c r="E14" s="94" t="s">
        <v>250</v>
      </c>
      <c r="F14" s="81" t="s">
        <v>251</v>
      </c>
      <c r="G14" s="94" t="s">
        <v>178</v>
      </c>
      <c r="H14" s="94" t="s">
        <v>152</v>
      </c>
      <c r="I14" s="88">
        <v>44177.384548000002</v>
      </c>
      <c r="J14" s="90">
        <v>19820</v>
      </c>
      <c r="K14" s="81"/>
      <c r="L14" s="88">
        <v>8755.9576291150006</v>
      </c>
      <c r="M14" s="89">
        <v>8.7135257148349425E-4</v>
      </c>
      <c r="N14" s="89">
        <v>1.5746921990374203E-2</v>
      </c>
      <c r="O14" s="89">
        <v>6.2048409451344287E-3</v>
      </c>
    </row>
    <row r="15" spans="2:62">
      <c r="B15" s="87" t="s">
        <v>252</v>
      </c>
      <c r="C15" s="81" t="s">
        <v>253</v>
      </c>
      <c r="D15" s="94" t="s">
        <v>108</v>
      </c>
      <c r="E15" s="94" t="s">
        <v>250</v>
      </c>
      <c r="F15" s="81">
        <v>29389</v>
      </c>
      <c r="G15" s="94" t="s">
        <v>254</v>
      </c>
      <c r="H15" s="94" t="s">
        <v>152</v>
      </c>
      <c r="I15" s="88">
        <v>12549.843455</v>
      </c>
      <c r="J15" s="90">
        <v>46950</v>
      </c>
      <c r="K15" s="88">
        <v>33.274153697999999</v>
      </c>
      <c r="L15" s="88">
        <v>5925.4256558400002</v>
      </c>
      <c r="M15" s="89">
        <v>1.1770757497367303E-4</v>
      </c>
      <c r="N15" s="89">
        <v>1.0656426117460017E-2</v>
      </c>
      <c r="O15" s="89">
        <v>4.199006583180803E-3</v>
      </c>
    </row>
    <row r="16" spans="2:62" ht="20.25">
      <c r="B16" s="87" t="s">
        <v>255</v>
      </c>
      <c r="C16" s="81" t="s">
        <v>256</v>
      </c>
      <c r="D16" s="94" t="s">
        <v>108</v>
      </c>
      <c r="E16" s="94" t="s">
        <v>250</v>
      </c>
      <c r="F16" s="81" t="s">
        <v>257</v>
      </c>
      <c r="G16" s="94" t="s">
        <v>258</v>
      </c>
      <c r="H16" s="94" t="s">
        <v>152</v>
      </c>
      <c r="I16" s="88">
        <v>91006.400238000002</v>
      </c>
      <c r="J16" s="90">
        <v>5416</v>
      </c>
      <c r="K16" s="81"/>
      <c r="L16" s="88">
        <v>4928.9066368469994</v>
      </c>
      <c r="M16" s="89">
        <v>6.9211972340886216E-4</v>
      </c>
      <c r="N16" s="89">
        <v>8.8642626650207116E-3</v>
      </c>
      <c r="O16" s="89">
        <v>3.4928311682732812E-3</v>
      </c>
      <c r="BF16" s="4"/>
    </row>
    <row r="17" spans="2:15">
      <c r="B17" s="87" t="s">
        <v>259</v>
      </c>
      <c r="C17" s="81" t="s">
        <v>260</v>
      </c>
      <c r="D17" s="94" t="s">
        <v>108</v>
      </c>
      <c r="E17" s="94" t="s">
        <v>250</v>
      </c>
      <c r="F17" s="81" t="s">
        <v>261</v>
      </c>
      <c r="G17" s="94" t="s">
        <v>262</v>
      </c>
      <c r="H17" s="94" t="s">
        <v>152</v>
      </c>
      <c r="I17" s="88">
        <v>28635.363158</v>
      </c>
      <c r="J17" s="90">
        <v>46960</v>
      </c>
      <c r="K17" s="81"/>
      <c r="L17" s="88">
        <v>13447.166539029</v>
      </c>
      <c r="M17" s="89">
        <v>6.69783202522797E-4</v>
      </c>
      <c r="N17" s="89">
        <v>2.4183703422404806E-2</v>
      </c>
      <c r="O17" s="89">
        <v>9.5292294768495964E-3</v>
      </c>
    </row>
    <row r="18" spans="2:15">
      <c r="B18" s="87" t="s">
        <v>263</v>
      </c>
      <c r="C18" s="81" t="s">
        <v>264</v>
      </c>
      <c r="D18" s="94" t="s">
        <v>108</v>
      </c>
      <c r="E18" s="94" t="s">
        <v>250</v>
      </c>
      <c r="F18" s="81" t="s">
        <v>265</v>
      </c>
      <c r="G18" s="94" t="s">
        <v>258</v>
      </c>
      <c r="H18" s="94" t="s">
        <v>152</v>
      </c>
      <c r="I18" s="88">
        <v>205107.10232400001</v>
      </c>
      <c r="J18" s="90">
        <v>2050</v>
      </c>
      <c r="K18" s="88">
        <v>104.633612482</v>
      </c>
      <c r="L18" s="88">
        <v>4309.3292101240004</v>
      </c>
      <c r="M18" s="89">
        <v>5.8769562620111511E-4</v>
      </c>
      <c r="N18" s="89">
        <v>7.7499999174301922E-3</v>
      </c>
      <c r="O18" s="89">
        <v>3.0537724668893572E-3</v>
      </c>
    </row>
    <row r="19" spans="2:15">
      <c r="B19" s="87" t="s">
        <v>266</v>
      </c>
      <c r="C19" s="81" t="s">
        <v>267</v>
      </c>
      <c r="D19" s="94" t="s">
        <v>108</v>
      </c>
      <c r="E19" s="94" t="s">
        <v>250</v>
      </c>
      <c r="F19" s="81" t="s">
        <v>268</v>
      </c>
      <c r="G19" s="94" t="s">
        <v>269</v>
      </c>
      <c r="H19" s="94" t="s">
        <v>152</v>
      </c>
      <c r="I19" s="88">
        <v>3085466.736912</v>
      </c>
      <c r="J19" s="90">
        <v>255.1</v>
      </c>
      <c r="K19" s="81"/>
      <c r="L19" s="88">
        <v>7871.025645923999</v>
      </c>
      <c r="M19" s="89">
        <v>1.1157051644778444E-3</v>
      </c>
      <c r="N19" s="89">
        <v>1.4155439311225572E-2</v>
      </c>
      <c r="O19" s="89">
        <v>5.5777408110834698E-3</v>
      </c>
    </row>
    <row r="20" spans="2:15">
      <c r="B20" s="87" t="s">
        <v>270</v>
      </c>
      <c r="C20" s="81" t="s">
        <v>271</v>
      </c>
      <c r="D20" s="94" t="s">
        <v>108</v>
      </c>
      <c r="E20" s="94" t="s">
        <v>250</v>
      </c>
      <c r="F20" s="81" t="s">
        <v>272</v>
      </c>
      <c r="G20" s="94" t="s">
        <v>273</v>
      </c>
      <c r="H20" s="94" t="s">
        <v>152</v>
      </c>
      <c r="I20" s="88">
        <v>78004.292598</v>
      </c>
      <c r="J20" s="90">
        <v>8642</v>
      </c>
      <c r="K20" s="81"/>
      <c r="L20" s="88">
        <v>6741.1309663190004</v>
      </c>
      <c r="M20" s="89">
        <v>7.7747694108364757E-4</v>
      </c>
      <c r="N20" s="89">
        <v>1.2123409905565107E-2</v>
      </c>
      <c r="O20" s="89">
        <v>4.7770497766281951E-3</v>
      </c>
    </row>
    <row r="21" spans="2:15">
      <c r="B21" s="87" t="s">
        <v>274</v>
      </c>
      <c r="C21" s="81" t="s">
        <v>275</v>
      </c>
      <c r="D21" s="94" t="s">
        <v>108</v>
      </c>
      <c r="E21" s="94" t="s">
        <v>250</v>
      </c>
      <c r="F21" s="81" t="s">
        <v>276</v>
      </c>
      <c r="G21" s="94" t="s">
        <v>277</v>
      </c>
      <c r="H21" s="94" t="s">
        <v>152</v>
      </c>
      <c r="I21" s="88">
        <v>1460883.8218050001</v>
      </c>
      <c r="J21" s="90">
        <v>179.3</v>
      </c>
      <c r="K21" s="81"/>
      <c r="L21" s="88">
        <v>2619.3646924290001</v>
      </c>
      <c r="M21" s="89">
        <v>4.5584222044127502E-4</v>
      </c>
      <c r="N21" s="89">
        <v>4.7107276237686605E-3</v>
      </c>
      <c r="O21" s="89">
        <v>1.8561923186768137E-3</v>
      </c>
    </row>
    <row r="22" spans="2:15">
      <c r="B22" s="87" t="s">
        <v>278</v>
      </c>
      <c r="C22" s="81" t="s">
        <v>279</v>
      </c>
      <c r="D22" s="94" t="s">
        <v>108</v>
      </c>
      <c r="E22" s="94" t="s">
        <v>250</v>
      </c>
      <c r="F22" s="81" t="s">
        <v>280</v>
      </c>
      <c r="G22" s="94" t="s">
        <v>273</v>
      </c>
      <c r="H22" s="94" t="s">
        <v>152</v>
      </c>
      <c r="I22" s="88">
        <v>985794.99979200005</v>
      </c>
      <c r="J22" s="90">
        <v>1277</v>
      </c>
      <c r="K22" s="81"/>
      <c r="L22" s="88">
        <v>12588.602147360001</v>
      </c>
      <c r="M22" s="89">
        <v>8.4689055719996693E-4</v>
      </c>
      <c r="N22" s="89">
        <v>2.2639640845586319E-2</v>
      </c>
      <c r="O22" s="89">
        <v>8.9208145304651779E-3</v>
      </c>
    </row>
    <row r="23" spans="2:15">
      <c r="B23" s="87" t="s">
        <v>281</v>
      </c>
      <c r="C23" s="81" t="s">
        <v>282</v>
      </c>
      <c r="D23" s="94" t="s">
        <v>108</v>
      </c>
      <c r="E23" s="94" t="s">
        <v>250</v>
      </c>
      <c r="F23" s="81" t="s">
        <v>283</v>
      </c>
      <c r="G23" s="94" t="s">
        <v>284</v>
      </c>
      <c r="H23" s="94" t="s">
        <v>152</v>
      </c>
      <c r="I23" s="88">
        <v>1581227.9440319999</v>
      </c>
      <c r="J23" s="90">
        <v>1121</v>
      </c>
      <c r="K23" s="81"/>
      <c r="L23" s="88">
        <v>17725.565253717999</v>
      </c>
      <c r="M23" s="89">
        <v>1.3470848134341505E-3</v>
      </c>
      <c r="N23" s="89">
        <v>3.1878077202824123E-2</v>
      </c>
      <c r="O23" s="89">
        <v>1.2561083289874044E-2</v>
      </c>
    </row>
    <row r="24" spans="2:15">
      <c r="B24" s="87" t="s">
        <v>285</v>
      </c>
      <c r="C24" s="81" t="s">
        <v>286</v>
      </c>
      <c r="D24" s="94" t="s">
        <v>108</v>
      </c>
      <c r="E24" s="94" t="s">
        <v>250</v>
      </c>
      <c r="F24" s="81" t="s">
        <v>287</v>
      </c>
      <c r="G24" s="94" t="s">
        <v>288</v>
      </c>
      <c r="H24" s="94" t="s">
        <v>152</v>
      </c>
      <c r="I24" s="88">
        <v>220568.36903700003</v>
      </c>
      <c r="J24" s="90">
        <v>1955</v>
      </c>
      <c r="K24" s="81"/>
      <c r="L24" s="88">
        <v>4312.1116147739995</v>
      </c>
      <c r="M24" s="89">
        <v>8.6127457872449734E-4</v>
      </c>
      <c r="N24" s="89">
        <v>7.7550038599828027E-3</v>
      </c>
      <c r="O24" s="89">
        <v>3.0557441961997921E-3</v>
      </c>
    </row>
    <row r="25" spans="2:15">
      <c r="B25" s="87" t="s">
        <v>289</v>
      </c>
      <c r="C25" s="81" t="s">
        <v>290</v>
      </c>
      <c r="D25" s="94" t="s">
        <v>108</v>
      </c>
      <c r="E25" s="94" t="s">
        <v>250</v>
      </c>
      <c r="F25" s="81" t="s">
        <v>291</v>
      </c>
      <c r="G25" s="94" t="s">
        <v>288</v>
      </c>
      <c r="H25" s="94" t="s">
        <v>152</v>
      </c>
      <c r="I25" s="88">
        <v>184713.87097799999</v>
      </c>
      <c r="J25" s="90">
        <v>2484</v>
      </c>
      <c r="K25" s="81"/>
      <c r="L25" s="88">
        <v>4588.2925550939999</v>
      </c>
      <c r="M25" s="89">
        <v>8.6162388371352418E-4</v>
      </c>
      <c r="N25" s="89">
        <v>8.251694217184408E-3</v>
      </c>
      <c r="O25" s="89">
        <v>3.2514576611742075E-3</v>
      </c>
    </row>
    <row r="26" spans="2:15">
      <c r="B26" s="87" t="s">
        <v>292</v>
      </c>
      <c r="C26" s="81" t="s">
        <v>293</v>
      </c>
      <c r="D26" s="94" t="s">
        <v>108</v>
      </c>
      <c r="E26" s="94" t="s">
        <v>250</v>
      </c>
      <c r="F26" s="81" t="s">
        <v>294</v>
      </c>
      <c r="G26" s="94" t="s">
        <v>295</v>
      </c>
      <c r="H26" s="94" t="s">
        <v>152</v>
      </c>
      <c r="I26" s="88">
        <v>2337.7176359999999</v>
      </c>
      <c r="J26" s="90">
        <v>84650</v>
      </c>
      <c r="K26" s="81"/>
      <c r="L26" s="88">
        <v>1978.8779788740001</v>
      </c>
      <c r="M26" s="89">
        <v>3.0366014896212451E-4</v>
      </c>
      <c r="N26" s="89">
        <v>3.5588611185351109E-3</v>
      </c>
      <c r="O26" s="89">
        <v>1.4023164145876878E-3</v>
      </c>
    </row>
    <row r="27" spans="2:15">
      <c r="B27" s="87" t="s">
        <v>296</v>
      </c>
      <c r="C27" s="81" t="s">
        <v>297</v>
      </c>
      <c r="D27" s="94" t="s">
        <v>108</v>
      </c>
      <c r="E27" s="94" t="s">
        <v>250</v>
      </c>
      <c r="F27" s="81" t="s">
        <v>298</v>
      </c>
      <c r="G27" s="94" t="s">
        <v>299</v>
      </c>
      <c r="H27" s="94" t="s">
        <v>152</v>
      </c>
      <c r="I27" s="88">
        <v>36070.501091999999</v>
      </c>
      <c r="J27" s="90">
        <v>5985</v>
      </c>
      <c r="K27" s="81"/>
      <c r="L27" s="88">
        <v>2158.8194883470001</v>
      </c>
      <c r="M27" s="89">
        <v>3.4066545736988972E-4</v>
      </c>
      <c r="N27" s="89">
        <v>3.8824721994155818E-3</v>
      </c>
      <c r="O27" s="89">
        <v>1.5298305590137401E-3</v>
      </c>
    </row>
    <row r="28" spans="2:15">
      <c r="B28" s="87" t="s">
        <v>300</v>
      </c>
      <c r="C28" s="81" t="s">
        <v>301</v>
      </c>
      <c r="D28" s="94" t="s">
        <v>108</v>
      </c>
      <c r="E28" s="94" t="s">
        <v>250</v>
      </c>
      <c r="F28" s="81" t="s">
        <v>302</v>
      </c>
      <c r="G28" s="94" t="s">
        <v>277</v>
      </c>
      <c r="H28" s="94" t="s">
        <v>152</v>
      </c>
      <c r="I28" s="88">
        <v>93228.713766000015</v>
      </c>
      <c r="J28" s="90">
        <v>5692</v>
      </c>
      <c r="K28" s="81"/>
      <c r="L28" s="88">
        <v>5306.5783875609995</v>
      </c>
      <c r="M28" s="89">
        <v>8.5561192347815331E-5</v>
      </c>
      <c r="N28" s="89">
        <v>9.5434765041427852E-3</v>
      </c>
      <c r="O28" s="89">
        <v>3.7604653028719529E-3</v>
      </c>
    </row>
    <row r="29" spans="2:15">
      <c r="B29" s="87" t="s">
        <v>303</v>
      </c>
      <c r="C29" s="81" t="s">
        <v>304</v>
      </c>
      <c r="D29" s="94" t="s">
        <v>108</v>
      </c>
      <c r="E29" s="94" t="s">
        <v>250</v>
      </c>
      <c r="F29" s="81" t="s">
        <v>305</v>
      </c>
      <c r="G29" s="94" t="s">
        <v>284</v>
      </c>
      <c r="H29" s="94" t="s">
        <v>152</v>
      </c>
      <c r="I29" s="88">
        <v>50191315.776169002</v>
      </c>
      <c r="J29" s="90">
        <v>38.700000000000003</v>
      </c>
      <c r="K29" s="81"/>
      <c r="L29" s="88">
        <v>19424.039205338999</v>
      </c>
      <c r="M29" s="89">
        <v>3.8750935235012662E-3</v>
      </c>
      <c r="N29" s="89">
        <v>3.4932653064398016E-2</v>
      </c>
      <c r="O29" s="89">
        <v>1.3764693581936119E-2</v>
      </c>
    </row>
    <row r="30" spans="2:15">
      <c r="B30" s="87" t="s">
        <v>306</v>
      </c>
      <c r="C30" s="81" t="s">
        <v>307</v>
      </c>
      <c r="D30" s="94" t="s">
        <v>108</v>
      </c>
      <c r="E30" s="94" t="s">
        <v>250</v>
      </c>
      <c r="F30" s="81" t="s">
        <v>308</v>
      </c>
      <c r="G30" s="94" t="s">
        <v>277</v>
      </c>
      <c r="H30" s="94" t="s">
        <v>152</v>
      </c>
      <c r="I30" s="88">
        <v>1024690.8614580001</v>
      </c>
      <c r="J30" s="90">
        <v>1919</v>
      </c>
      <c r="K30" s="81"/>
      <c r="L30" s="88">
        <v>19663.817631378999</v>
      </c>
      <c r="M30" s="89">
        <v>8.0035143595634083E-4</v>
      </c>
      <c r="N30" s="89">
        <v>3.5363876276039832E-2</v>
      </c>
      <c r="O30" s="89">
        <v>1.3934610689655524E-2</v>
      </c>
    </row>
    <row r="31" spans="2:15">
      <c r="B31" s="87" t="s">
        <v>309</v>
      </c>
      <c r="C31" s="81" t="s">
        <v>310</v>
      </c>
      <c r="D31" s="94" t="s">
        <v>108</v>
      </c>
      <c r="E31" s="94" t="s">
        <v>250</v>
      </c>
      <c r="F31" s="81" t="s">
        <v>311</v>
      </c>
      <c r="G31" s="94" t="s">
        <v>273</v>
      </c>
      <c r="H31" s="94" t="s">
        <v>152</v>
      </c>
      <c r="I31" s="88">
        <v>1618689.0025259999</v>
      </c>
      <c r="J31" s="90">
        <v>2382</v>
      </c>
      <c r="K31" s="88">
        <v>297.75946064800002</v>
      </c>
      <c r="L31" s="88">
        <v>38854.931500817002</v>
      </c>
      <c r="M31" s="89">
        <v>1.0833766741222366E-3</v>
      </c>
      <c r="N31" s="89">
        <v>6.9877630888734693E-2</v>
      </c>
      <c r="O31" s="89">
        <v>2.7534243552641613E-2</v>
      </c>
    </row>
    <row r="32" spans="2:15">
      <c r="B32" s="87" t="s">
        <v>312</v>
      </c>
      <c r="C32" s="81" t="s">
        <v>313</v>
      </c>
      <c r="D32" s="94" t="s">
        <v>108</v>
      </c>
      <c r="E32" s="94" t="s">
        <v>250</v>
      </c>
      <c r="F32" s="81" t="s">
        <v>314</v>
      </c>
      <c r="G32" s="94" t="s">
        <v>273</v>
      </c>
      <c r="H32" s="94" t="s">
        <v>152</v>
      </c>
      <c r="I32" s="88">
        <v>267979.074012</v>
      </c>
      <c r="J32" s="90">
        <v>7460</v>
      </c>
      <c r="K32" s="81"/>
      <c r="L32" s="88">
        <v>19991.238921295</v>
      </c>
      <c r="M32" s="89">
        <v>1.1466044839544239E-3</v>
      </c>
      <c r="N32" s="89">
        <v>3.5952718493954504E-2</v>
      </c>
      <c r="O32" s="89">
        <v>1.4166635227922374E-2</v>
      </c>
    </row>
    <row r="33" spans="2:15">
      <c r="B33" s="87" t="s">
        <v>315</v>
      </c>
      <c r="C33" s="81" t="s">
        <v>316</v>
      </c>
      <c r="D33" s="94" t="s">
        <v>108</v>
      </c>
      <c r="E33" s="94" t="s">
        <v>250</v>
      </c>
      <c r="F33" s="81" t="s">
        <v>317</v>
      </c>
      <c r="G33" s="94" t="s">
        <v>258</v>
      </c>
      <c r="H33" s="94" t="s">
        <v>152</v>
      </c>
      <c r="I33" s="88">
        <v>51335.018229000001</v>
      </c>
      <c r="J33" s="90">
        <v>18410</v>
      </c>
      <c r="K33" s="81"/>
      <c r="L33" s="88">
        <v>9450.7768559449996</v>
      </c>
      <c r="M33" s="89">
        <v>1.1458038823933118E-3</v>
      </c>
      <c r="N33" s="89">
        <v>1.6996501376862164E-2</v>
      </c>
      <c r="O33" s="89">
        <v>6.6972191601415276E-3</v>
      </c>
    </row>
    <row r="34" spans="2:15">
      <c r="B34" s="87" t="s">
        <v>318</v>
      </c>
      <c r="C34" s="81" t="s">
        <v>319</v>
      </c>
      <c r="D34" s="94" t="s">
        <v>108</v>
      </c>
      <c r="E34" s="94" t="s">
        <v>250</v>
      </c>
      <c r="F34" s="81" t="s">
        <v>320</v>
      </c>
      <c r="G34" s="94" t="s">
        <v>180</v>
      </c>
      <c r="H34" s="94" t="s">
        <v>152</v>
      </c>
      <c r="I34" s="88">
        <v>9318.8089259999997</v>
      </c>
      <c r="J34" s="90">
        <v>44590</v>
      </c>
      <c r="K34" s="81"/>
      <c r="L34" s="88">
        <v>4155.2569001029997</v>
      </c>
      <c r="M34" s="89">
        <v>1.5023679791050009E-4</v>
      </c>
      <c r="N34" s="89">
        <v>7.4729126187536828E-3</v>
      </c>
      <c r="O34" s="89">
        <v>2.9445903284844263E-3</v>
      </c>
    </row>
    <row r="35" spans="2:15">
      <c r="B35" s="87" t="s">
        <v>321</v>
      </c>
      <c r="C35" s="81" t="s">
        <v>322</v>
      </c>
      <c r="D35" s="94" t="s">
        <v>108</v>
      </c>
      <c r="E35" s="94" t="s">
        <v>250</v>
      </c>
      <c r="F35" s="81" t="s">
        <v>323</v>
      </c>
      <c r="G35" s="94" t="s">
        <v>273</v>
      </c>
      <c r="H35" s="94" t="s">
        <v>152</v>
      </c>
      <c r="I35" s="88">
        <v>1500267.7407740001</v>
      </c>
      <c r="J35" s="90">
        <v>2415</v>
      </c>
      <c r="K35" s="81"/>
      <c r="L35" s="88">
        <v>36231.465939701993</v>
      </c>
      <c r="M35" s="89">
        <v>1.1241153185177013E-3</v>
      </c>
      <c r="N35" s="89">
        <v>6.5159528165402214E-2</v>
      </c>
      <c r="O35" s="89">
        <v>2.5675145185419187E-2</v>
      </c>
    </row>
    <row r="36" spans="2:15">
      <c r="B36" s="87" t="s">
        <v>324</v>
      </c>
      <c r="C36" s="81" t="s">
        <v>325</v>
      </c>
      <c r="D36" s="94" t="s">
        <v>108</v>
      </c>
      <c r="E36" s="94" t="s">
        <v>250</v>
      </c>
      <c r="F36" s="81" t="s">
        <v>326</v>
      </c>
      <c r="G36" s="94" t="s">
        <v>295</v>
      </c>
      <c r="H36" s="94" t="s">
        <v>152</v>
      </c>
      <c r="I36" s="88">
        <v>22233.833964000001</v>
      </c>
      <c r="J36" s="90">
        <v>54120</v>
      </c>
      <c r="K36" s="81"/>
      <c r="L36" s="88">
        <v>12032.950941317</v>
      </c>
      <c r="M36" s="89">
        <v>2.1868283733117214E-3</v>
      </c>
      <c r="N36" s="89">
        <v>2.1640344530318417E-2</v>
      </c>
      <c r="O36" s="89">
        <v>8.5270566457759378E-3</v>
      </c>
    </row>
    <row r="37" spans="2:15">
      <c r="B37" s="87" t="s">
        <v>327</v>
      </c>
      <c r="C37" s="81" t="s">
        <v>328</v>
      </c>
      <c r="D37" s="94" t="s">
        <v>108</v>
      </c>
      <c r="E37" s="94" t="s">
        <v>250</v>
      </c>
      <c r="F37" s="81" t="s">
        <v>329</v>
      </c>
      <c r="G37" s="94" t="s">
        <v>277</v>
      </c>
      <c r="H37" s="94" t="s">
        <v>152</v>
      </c>
      <c r="I37" s="88">
        <v>23976.676943999999</v>
      </c>
      <c r="J37" s="90">
        <v>17330</v>
      </c>
      <c r="K37" s="81"/>
      <c r="L37" s="88">
        <v>4155.1581143949998</v>
      </c>
      <c r="M37" s="89">
        <v>1.7169455524503033E-4</v>
      </c>
      <c r="N37" s="89">
        <v>7.4727349601921029E-3</v>
      </c>
      <c r="O37" s="89">
        <v>2.9445203247644722E-3</v>
      </c>
    </row>
    <row r="38" spans="2:15">
      <c r="B38" s="87" t="s">
        <v>330</v>
      </c>
      <c r="C38" s="81" t="s">
        <v>331</v>
      </c>
      <c r="D38" s="94" t="s">
        <v>108</v>
      </c>
      <c r="E38" s="94" t="s">
        <v>250</v>
      </c>
      <c r="F38" s="81" t="s">
        <v>332</v>
      </c>
      <c r="G38" s="94" t="s">
        <v>258</v>
      </c>
      <c r="H38" s="94" t="s">
        <v>152</v>
      </c>
      <c r="I38" s="88">
        <v>115582.05907200002</v>
      </c>
      <c r="J38" s="90">
        <v>21190</v>
      </c>
      <c r="K38" s="81"/>
      <c r="L38" s="88">
        <v>24491.838317357</v>
      </c>
      <c r="M38" s="89">
        <v>9.5307519241748944E-4</v>
      </c>
      <c r="N38" s="89">
        <v>4.4046703252863931E-2</v>
      </c>
      <c r="O38" s="89">
        <v>1.7355949817279899E-2</v>
      </c>
    </row>
    <row r="39" spans="2:15">
      <c r="B39" s="87" t="s">
        <v>333</v>
      </c>
      <c r="C39" s="81" t="s">
        <v>334</v>
      </c>
      <c r="D39" s="94" t="s">
        <v>108</v>
      </c>
      <c r="E39" s="94" t="s">
        <v>250</v>
      </c>
      <c r="F39" s="81" t="s">
        <v>335</v>
      </c>
      <c r="G39" s="94" t="s">
        <v>139</v>
      </c>
      <c r="H39" s="94" t="s">
        <v>152</v>
      </c>
      <c r="I39" s="88">
        <v>253966.85660699999</v>
      </c>
      <c r="J39" s="90">
        <v>2398</v>
      </c>
      <c r="K39" s="88">
        <v>169.795242597</v>
      </c>
      <c r="L39" s="88">
        <v>6259.9204640710004</v>
      </c>
      <c r="M39" s="89">
        <v>1.0663867926489119E-3</v>
      </c>
      <c r="N39" s="89">
        <v>1.12579895185761E-2</v>
      </c>
      <c r="O39" s="89">
        <v>4.4360437149212834E-3</v>
      </c>
    </row>
    <row r="40" spans="2:15">
      <c r="B40" s="87" t="s">
        <v>336</v>
      </c>
      <c r="C40" s="81" t="s">
        <v>337</v>
      </c>
      <c r="D40" s="94" t="s">
        <v>108</v>
      </c>
      <c r="E40" s="94" t="s">
        <v>250</v>
      </c>
      <c r="F40" s="81" t="s">
        <v>338</v>
      </c>
      <c r="G40" s="94" t="s">
        <v>339</v>
      </c>
      <c r="H40" s="94" t="s">
        <v>152</v>
      </c>
      <c r="I40" s="88">
        <v>140159.45951799999</v>
      </c>
      <c r="J40" s="90">
        <v>8710</v>
      </c>
      <c r="K40" s="88">
        <v>243.221092838</v>
      </c>
      <c r="L40" s="88">
        <v>12451.110016874001</v>
      </c>
      <c r="M40" s="89">
        <v>1.2161052901183238E-3</v>
      </c>
      <c r="N40" s="89">
        <v>2.2392371735254612E-2</v>
      </c>
      <c r="O40" s="89">
        <v>8.8233818067118622E-3</v>
      </c>
    </row>
    <row r="41" spans="2:15">
      <c r="B41" s="84"/>
      <c r="C41" s="81"/>
      <c r="D41" s="81"/>
      <c r="E41" s="81"/>
      <c r="F41" s="81"/>
      <c r="G41" s="81"/>
      <c r="H41" s="81"/>
      <c r="I41" s="88"/>
      <c r="J41" s="90"/>
      <c r="K41" s="81"/>
      <c r="L41" s="81"/>
      <c r="M41" s="81"/>
      <c r="N41" s="89"/>
      <c r="O41" s="81"/>
    </row>
    <row r="42" spans="2:15">
      <c r="B42" s="99" t="s">
        <v>340</v>
      </c>
      <c r="C42" s="83"/>
      <c r="D42" s="83"/>
      <c r="E42" s="83"/>
      <c r="F42" s="83"/>
      <c r="G42" s="83"/>
      <c r="H42" s="83"/>
      <c r="I42" s="91"/>
      <c r="J42" s="93"/>
      <c r="K42" s="91">
        <v>672.49849481000012</v>
      </c>
      <c r="L42" s="91">
        <v>100954.50650770197</v>
      </c>
      <c r="M42" s="83"/>
      <c r="N42" s="92">
        <v>0.18155898028416878</v>
      </c>
      <c r="O42" s="92">
        <v>7.1540622066502926E-2</v>
      </c>
    </row>
    <row r="43" spans="2:15">
      <c r="B43" s="87" t="s">
        <v>341</v>
      </c>
      <c r="C43" s="81" t="s">
        <v>342</v>
      </c>
      <c r="D43" s="94" t="s">
        <v>108</v>
      </c>
      <c r="E43" s="94" t="s">
        <v>250</v>
      </c>
      <c r="F43" s="81" t="s">
        <v>343</v>
      </c>
      <c r="G43" s="94" t="s">
        <v>344</v>
      </c>
      <c r="H43" s="94" t="s">
        <v>152</v>
      </c>
      <c r="I43" s="88">
        <v>595199.23374599998</v>
      </c>
      <c r="J43" s="90">
        <v>381.8</v>
      </c>
      <c r="K43" s="81"/>
      <c r="L43" s="88">
        <v>2272.470674491</v>
      </c>
      <c r="M43" s="89">
        <v>2.005079371654209E-3</v>
      </c>
      <c r="N43" s="89">
        <v>4.0868651896662613E-3</v>
      </c>
      <c r="O43" s="89">
        <v>1.610368583878607E-3</v>
      </c>
    </row>
    <row r="44" spans="2:15">
      <c r="B44" s="87" t="s">
        <v>345</v>
      </c>
      <c r="C44" s="81" t="s">
        <v>346</v>
      </c>
      <c r="D44" s="94" t="s">
        <v>108</v>
      </c>
      <c r="E44" s="94" t="s">
        <v>250</v>
      </c>
      <c r="F44" s="81" t="s">
        <v>347</v>
      </c>
      <c r="G44" s="94" t="s">
        <v>284</v>
      </c>
      <c r="H44" s="94" t="s">
        <v>152</v>
      </c>
      <c r="I44" s="88">
        <v>219085.15577400001</v>
      </c>
      <c r="J44" s="90">
        <v>2206</v>
      </c>
      <c r="K44" s="81"/>
      <c r="L44" s="88">
        <v>4833.0185363740002</v>
      </c>
      <c r="M44" s="89">
        <v>1.6611615946839713E-3</v>
      </c>
      <c r="N44" s="89">
        <v>8.6918152295817046E-3</v>
      </c>
      <c r="O44" s="89">
        <v>3.4248808152487695E-3</v>
      </c>
    </row>
    <row r="45" spans="2:15">
      <c r="B45" s="87" t="s">
        <v>348</v>
      </c>
      <c r="C45" s="81" t="s">
        <v>349</v>
      </c>
      <c r="D45" s="94" t="s">
        <v>108</v>
      </c>
      <c r="E45" s="94" t="s">
        <v>250</v>
      </c>
      <c r="F45" s="81" t="s">
        <v>350</v>
      </c>
      <c r="G45" s="94" t="s">
        <v>258</v>
      </c>
      <c r="H45" s="94" t="s">
        <v>152</v>
      </c>
      <c r="I45" s="88">
        <v>255753.913371</v>
      </c>
      <c r="J45" s="90">
        <v>418.1</v>
      </c>
      <c r="K45" s="81"/>
      <c r="L45" s="88">
        <v>1069.3071117330001</v>
      </c>
      <c r="M45" s="89">
        <v>1.2135974021289242E-3</v>
      </c>
      <c r="N45" s="89">
        <v>1.9230672857782909E-3</v>
      </c>
      <c r="O45" s="89">
        <v>7.5775612798105419E-4</v>
      </c>
    </row>
    <row r="46" spans="2:15">
      <c r="B46" s="87" t="s">
        <v>351</v>
      </c>
      <c r="C46" s="81" t="s">
        <v>352</v>
      </c>
      <c r="D46" s="94" t="s">
        <v>108</v>
      </c>
      <c r="E46" s="94" t="s">
        <v>250</v>
      </c>
      <c r="F46" s="81" t="s">
        <v>353</v>
      </c>
      <c r="G46" s="94" t="s">
        <v>288</v>
      </c>
      <c r="H46" s="94" t="s">
        <v>152</v>
      </c>
      <c r="I46" s="88">
        <v>16826.886918</v>
      </c>
      <c r="J46" s="90">
        <v>17190</v>
      </c>
      <c r="K46" s="88">
        <v>28.666082519</v>
      </c>
      <c r="L46" s="88">
        <v>2921.207943723</v>
      </c>
      <c r="M46" s="89">
        <v>1.1466430443574009E-3</v>
      </c>
      <c r="N46" s="89">
        <v>5.2535696900256603E-3</v>
      </c>
      <c r="O46" s="89">
        <v>2.0700911797692711E-3</v>
      </c>
    </row>
    <row r="47" spans="2:15">
      <c r="B47" s="87" t="s">
        <v>354</v>
      </c>
      <c r="C47" s="81" t="s">
        <v>355</v>
      </c>
      <c r="D47" s="94" t="s">
        <v>108</v>
      </c>
      <c r="E47" s="94" t="s">
        <v>250</v>
      </c>
      <c r="F47" s="81" t="s">
        <v>356</v>
      </c>
      <c r="G47" s="94" t="s">
        <v>357</v>
      </c>
      <c r="H47" s="94" t="s">
        <v>152</v>
      </c>
      <c r="I47" s="88">
        <v>242126.95235400004</v>
      </c>
      <c r="J47" s="90">
        <v>1260</v>
      </c>
      <c r="K47" s="81"/>
      <c r="L47" s="88">
        <v>3050.7995996599998</v>
      </c>
      <c r="M47" s="89">
        <v>2.2251276374752496E-3</v>
      </c>
      <c r="N47" s="89">
        <v>5.4866303994399899E-3</v>
      </c>
      <c r="O47" s="89">
        <v>2.1619252939764845E-3</v>
      </c>
    </row>
    <row r="48" spans="2:15">
      <c r="B48" s="87" t="s">
        <v>358</v>
      </c>
      <c r="C48" s="81" t="s">
        <v>359</v>
      </c>
      <c r="D48" s="94" t="s">
        <v>108</v>
      </c>
      <c r="E48" s="94" t="s">
        <v>250</v>
      </c>
      <c r="F48" s="81" t="s">
        <v>360</v>
      </c>
      <c r="G48" s="94" t="s">
        <v>180</v>
      </c>
      <c r="H48" s="94" t="s">
        <v>152</v>
      </c>
      <c r="I48" s="88">
        <v>3485.8089899999995</v>
      </c>
      <c r="J48" s="90">
        <v>2909</v>
      </c>
      <c r="K48" s="81"/>
      <c r="L48" s="88">
        <v>101.402183519</v>
      </c>
      <c r="M48" s="89">
        <v>1.0283756636167038E-4</v>
      </c>
      <c r="N48" s="89">
        <v>1.8236409324524035E-4</v>
      </c>
      <c r="O48" s="89">
        <v>7.1857864881915936E-5</v>
      </c>
    </row>
    <row r="49" spans="2:15">
      <c r="B49" s="87" t="s">
        <v>361</v>
      </c>
      <c r="C49" s="81" t="s">
        <v>362</v>
      </c>
      <c r="D49" s="94" t="s">
        <v>108</v>
      </c>
      <c r="E49" s="94" t="s">
        <v>250</v>
      </c>
      <c r="F49" s="81" t="s">
        <v>363</v>
      </c>
      <c r="G49" s="94" t="s">
        <v>295</v>
      </c>
      <c r="H49" s="94" t="s">
        <v>152</v>
      </c>
      <c r="I49" s="88">
        <v>7173.6332400000001</v>
      </c>
      <c r="J49" s="90">
        <v>93000</v>
      </c>
      <c r="K49" s="81"/>
      <c r="L49" s="88">
        <v>6671.4789132000005</v>
      </c>
      <c r="M49" s="89">
        <v>1.9855027198958431E-3</v>
      </c>
      <c r="N49" s="89">
        <v>1.1998146000302794E-2</v>
      </c>
      <c r="O49" s="89">
        <v>4.7276913935236009E-3</v>
      </c>
    </row>
    <row r="50" spans="2:15">
      <c r="B50" s="87" t="s">
        <v>364</v>
      </c>
      <c r="C50" s="81" t="s">
        <v>365</v>
      </c>
      <c r="D50" s="94" t="s">
        <v>108</v>
      </c>
      <c r="E50" s="94" t="s">
        <v>250</v>
      </c>
      <c r="F50" s="81" t="s">
        <v>366</v>
      </c>
      <c r="G50" s="94" t="s">
        <v>178</v>
      </c>
      <c r="H50" s="94" t="s">
        <v>152</v>
      </c>
      <c r="I50" s="88">
        <v>683080.71922800003</v>
      </c>
      <c r="J50" s="90">
        <v>224.8</v>
      </c>
      <c r="K50" s="81"/>
      <c r="L50" s="88">
        <v>1535.5654567259999</v>
      </c>
      <c r="M50" s="89">
        <v>1.2728438298813107E-3</v>
      </c>
      <c r="N50" s="89">
        <v>2.7615973583259177E-3</v>
      </c>
      <c r="O50" s="89">
        <v>1.0881664603019055E-3</v>
      </c>
    </row>
    <row r="51" spans="2:15">
      <c r="B51" s="87" t="s">
        <v>367</v>
      </c>
      <c r="C51" s="81" t="s">
        <v>368</v>
      </c>
      <c r="D51" s="94" t="s">
        <v>108</v>
      </c>
      <c r="E51" s="94" t="s">
        <v>250</v>
      </c>
      <c r="F51" s="81" t="s">
        <v>369</v>
      </c>
      <c r="G51" s="94" t="s">
        <v>178</v>
      </c>
      <c r="H51" s="94" t="s">
        <v>152</v>
      </c>
      <c r="I51" s="88">
        <v>496585.47252000007</v>
      </c>
      <c r="J51" s="90">
        <v>581</v>
      </c>
      <c r="K51" s="81"/>
      <c r="L51" s="88">
        <v>2885.161595388</v>
      </c>
      <c r="M51" s="89">
        <v>1.2324178146476445E-3</v>
      </c>
      <c r="N51" s="89">
        <v>5.1887430817536342E-3</v>
      </c>
      <c r="O51" s="89">
        <v>2.0445472167277103E-3</v>
      </c>
    </row>
    <row r="52" spans="2:15">
      <c r="B52" s="87" t="s">
        <v>370</v>
      </c>
      <c r="C52" s="81" t="s">
        <v>371</v>
      </c>
      <c r="D52" s="94" t="s">
        <v>108</v>
      </c>
      <c r="E52" s="94" t="s">
        <v>250</v>
      </c>
      <c r="F52" s="81" t="s">
        <v>372</v>
      </c>
      <c r="G52" s="94" t="s">
        <v>373</v>
      </c>
      <c r="H52" s="94" t="s">
        <v>152</v>
      </c>
      <c r="I52" s="88">
        <v>7000.4330819999996</v>
      </c>
      <c r="J52" s="90">
        <v>18230</v>
      </c>
      <c r="K52" s="81"/>
      <c r="L52" s="88">
        <v>1276.178950963</v>
      </c>
      <c r="M52" s="89">
        <v>1.3841965931888295E-3</v>
      </c>
      <c r="N52" s="89">
        <v>2.2951105107852283E-3</v>
      </c>
      <c r="O52" s="89">
        <v>9.043542401260202E-4</v>
      </c>
    </row>
    <row r="53" spans="2:15">
      <c r="B53" s="87" t="s">
        <v>374</v>
      </c>
      <c r="C53" s="81" t="s">
        <v>375</v>
      </c>
      <c r="D53" s="94" t="s">
        <v>108</v>
      </c>
      <c r="E53" s="94" t="s">
        <v>250</v>
      </c>
      <c r="F53" s="81" t="s">
        <v>376</v>
      </c>
      <c r="G53" s="94" t="s">
        <v>377</v>
      </c>
      <c r="H53" s="94" t="s">
        <v>152</v>
      </c>
      <c r="I53" s="88">
        <v>40349.164859999997</v>
      </c>
      <c r="J53" s="90">
        <v>4841</v>
      </c>
      <c r="K53" s="81"/>
      <c r="L53" s="88">
        <v>1953.303070873</v>
      </c>
      <c r="M53" s="89">
        <v>1.6315397128624761E-3</v>
      </c>
      <c r="N53" s="89">
        <v>3.512866597060542E-3</v>
      </c>
      <c r="O53" s="89">
        <v>1.3841929559033988E-3</v>
      </c>
    </row>
    <row r="54" spans="2:15">
      <c r="B54" s="87" t="s">
        <v>378</v>
      </c>
      <c r="C54" s="81" t="s">
        <v>379</v>
      </c>
      <c r="D54" s="94" t="s">
        <v>108</v>
      </c>
      <c r="E54" s="94" t="s">
        <v>250</v>
      </c>
      <c r="F54" s="81" t="s">
        <v>380</v>
      </c>
      <c r="G54" s="94" t="s">
        <v>258</v>
      </c>
      <c r="H54" s="94" t="s">
        <v>152</v>
      </c>
      <c r="I54" s="88">
        <v>4790.3698979999999</v>
      </c>
      <c r="J54" s="90">
        <v>173600</v>
      </c>
      <c r="K54" s="88">
        <v>448.378023789</v>
      </c>
      <c r="L54" s="88">
        <v>8764.4601667170009</v>
      </c>
      <c r="M54" s="89">
        <v>2.2418901081312551E-3</v>
      </c>
      <c r="N54" s="89">
        <v>1.5762213155773828E-2</v>
      </c>
      <c r="O54" s="89">
        <v>6.210866201957853E-3</v>
      </c>
    </row>
    <row r="55" spans="2:15">
      <c r="B55" s="87" t="s">
        <v>381</v>
      </c>
      <c r="C55" s="81" t="s">
        <v>382</v>
      </c>
      <c r="D55" s="94" t="s">
        <v>108</v>
      </c>
      <c r="E55" s="94" t="s">
        <v>250</v>
      </c>
      <c r="F55" s="81" t="s">
        <v>383</v>
      </c>
      <c r="G55" s="94" t="s">
        <v>258</v>
      </c>
      <c r="H55" s="94" t="s">
        <v>152</v>
      </c>
      <c r="I55" s="88">
        <v>18589.832999999999</v>
      </c>
      <c r="J55" s="90">
        <v>5933</v>
      </c>
      <c r="K55" s="81"/>
      <c r="L55" s="88">
        <v>1102.93479189</v>
      </c>
      <c r="M55" s="89">
        <v>1.0364996106818963E-3</v>
      </c>
      <c r="N55" s="89">
        <v>1.9835441038008848E-3</v>
      </c>
      <c r="O55" s="89">
        <v>7.815861207204238E-4</v>
      </c>
    </row>
    <row r="56" spans="2:15">
      <c r="B56" s="87" t="s">
        <v>384</v>
      </c>
      <c r="C56" s="81" t="s">
        <v>385</v>
      </c>
      <c r="D56" s="94" t="s">
        <v>108</v>
      </c>
      <c r="E56" s="94" t="s">
        <v>250</v>
      </c>
      <c r="F56" s="81" t="s">
        <v>386</v>
      </c>
      <c r="G56" s="94" t="s">
        <v>387</v>
      </c>
      <c r="H56" s="94" t="s">
        <v>152</v>
      </c>
      <c r="I56" s="88">
        <v>14537.864556</v>
      </c>
      <c r="J56" s="90">
        <v>19360</v>
      </c>
      <c r="K56" s="88">
        <v>39.979127528999996</v>
      </c>
      <c r="L56" s="88">
        <v>2854.5097055709998</v>
      </c>
      <c r="M56" s="89">
        <v>2.7591080653135438E-3</v>
      </c>
      <c r="N56" s="89">
        <v>5.1336179956978411E-3</v>
      </c>
      <c r="O56" s="89">
        <v>2.0228259945566643E-3</v>
      </c>
    </row>
    <row r="57" spans="2:15">
      <c r="B57" s="87" t="s">
        <v>388</v>
      </c>
      <c r="C57" s="81" t="s">
        <v>389</v>
      </c>
      <c r="D57" s="94" t="s">
        <v>108</v>
      </c>
      <c r="E57" s="94" t="s">
        <v>250</v>
      </c>
      <c r="F57" s="81" t="s">
        <v>390</v>
      </c>
      <c r="G57" s="94" t="s">
        <v>357</v>
      </c>
      <c r="H57" s="94" t="s">
        <v>152</v>
      </c>
      <c r="I57" s="88">
        <v>19087.833834000001</v>
      </c>
      <c r="J57" s="90">
        <v>7529</v>
      </c>
      <c r="K57" s="81"/>
      <c r="L57" s="88">
        <v>1437.1230093619999</v>
      </c>
      <c r="M57" s="89">
        <v>1.3603543504493742E-3</v>
      </c>
      <c r="N57" s="89">
        <v>2.584556124820188E-3</v>
      </c>
      <c r="O57" s="89">
        <v>1.0184059893155782E-3</v>
      </c>
    </row>
    <row r="58" spans="2:15">
      <c r="B58" s="87" t="s">
        <v>391</v>
      </c>
      <c r="C58" s="81" t="s">
        <v>392</v>
      </c>
      <c r="D58" s="94" t="s">
        <v>108</v>
      </c>
      <c r="E58" s="94" t="s">
        <v>250</v>
      </c>
      <c r="F58" s="81" t="s">
        <v>393</v>
      </c>
      <c r="G58" s="94" t="s">
        <v>394</v>
      </c>
      <c r="H58" s="94" t="s">
        <v>152</v>
      </c>
      <c r="I58" s="88">
        <v>10951.909146</v>
      </c>
      <c r="J58" s="90">
        <v>14890</v>
      </c>
      <c r="K58" s="88">
        <v>20.481242086999998</v>
      </c>
      <c r="L58" s="88">
        <v>1651.2205139260002</v>
      </c>
      <c r="M58" s="89">
        <v>1.6123968828894298E-3</v>
      </c>
      <c r="N58" s="89">
        <v>2.9695941578381543E-3</v>
      </c>
      <c r="O58" s="89">
        <v>1.170124512730142E-3</v>
      </c>
    </row>
    <row r="59" spans="2:15">
      <c r="B59" s="87" t="s">
        <v>395</v>
      </c>
      <c r="C59" s="81" t="s">
        <v>396</v>
      </c>
      <c r="D59" s="94" t="s">
        <v>108</v>
      </c>
      <c r="E59" s="94" t="s">
        <v>250</v>
      </c>
      <c r="F59" s="81" t="s">
        <v>397</v>
      </c>
      <c r="G59" s="94" t="s">
        <v>394</v>
      </c>
      <c r="H59" s="94" t="s">
        <v>152</v>
      </c>
      <c r="I59" s="88">
        <v>45653.824763999997</v>
      </c>
      <c r="J59" s="90">
        <v>10110</v>
      </c>
      <c r="K59" s="81"/>
      <c r="L59" s="88">
        <v>4615.6016836400004</v>
      </c>
      <c r="M59" s="89">
        <v>2.0306222770535734E-3</v>
      </c>
      <c r="N59" s="89">
        <v>8.3008076020423954E-3</v>
      </c>
      <c r="O59" s="89">
        <v>3.2708100616945933E-3</v>
      </c>
    </row>
    <row r="60" spans="2:15">
      <c r="B60" s="87" t="s">
        <v>398</v>
      </c>
      <c r="C60" s="81" t="s">
        <v>399</v>
      </c>
      <c r="D60" s="94" t="s">
        <v>108</v>
      </c>
      <c r="E60" s="94" t="s">
        <v>250</v>
      </c>
      <c r="F60" s="81" t="s">
        <v>400</v>
      </c>
      <c r="G60" s="94" t="s">
        <v>258</v>
      </c>
      <c r="H60" s="94" t="s">
        <v>152</v>
      </c>
      <c r="I60" s="88">
        <v>4222.8079019999996</v>
      </c>
      <c r="J60" s="90">
        <v>50880</v>
      </c>
      <c r="K60" s="81"/>
      <c r="L60" s="88">
        <v>2148.5646605380002</v>
      </c>
      <c r="M60" s="89">
        <v>7.8143767052511737E-4</v>
      </c>
      <c r="N60" s="89">
        <v>3.8640296737235793E-3</v>
      </c>
      <c r="O60" s="89">
        <v>1.5225635554294598E-3</v>
      </c>
    </row>
    <row r="61" spans="2:15">
      <c r="B61" s="87" t="s">
        <v>401</v>
      </c>
      <c r="C61" s="81" t="s">
        <v>402</v>
      </c>
      <c r="D61" s="94" t="s">
        <v>108</v>
      </c>
      <c r="E61" s="94" t="s">
        <v>250</v>
      </c>
      <c r="F61" s="81" t="s">
        <v>403</v>
      </c>
      <c r="G61" s="94" t="s">
        <v>288</v>
      </c>
      <c r="H61" s="94" t="s">
        <v>152</v>
      </c>
      <c r="I61" s="88">
        <v>59891.224962</v>
      </c>
      <c r="J61" s="90">
        <v>4960</v>
      </c>
      <c r="K61" s="81"/>
      <c r="L61" s="88">
        <v>2970.6047581580001</v>
      </c>
      <c r="M61" s="89">
        <v>1.0775898861342388E-3</v>
      </c>
      <c r="N61" s="89">
        <v>5.3424060933557165E-3</v>
      </c>
      <c r="O61" s="89">
        <v>2.1050958462772878E-3</v>
      </c>
    </row>
    <row r="62" spans="2:15">
      <c r="B62" s="87" t="s">
        <v>404</v>
      </c>
      <c r="C62" s="81" t="s">
        <v>405</v>
      </c>
      <c r="D62" s="94" t="s">
        <v>108</v>
      </c>
      <c r="E62" s="94" t="s">
        <v>250</v>
      </c>
      <c r="F62" s="81" t="s">
        <v>406</v>
      </c>
      <c r="G62" s="94" t="s">
        <v>394</v>
      </c>
      <c r="H62" s="94" t="s">
        <v>152</v>
      </c>
      <c r="I62" s="88">
        <v>128303.139618</v>
      </c>
      <c r="J62" s="90">
        <v>4616</v>
      </c>
      <c r="K62" s="81"/>
      <c r="L62" s="88">
        <v>5922.4729247669993</v>
      </c>
      <c r="M62" s="89">
        <v>2.0665544658349162E-3</v>
      </c>
      <c r="N62" s="89">
        <v>1.0651115855826213E-2</v>
      </c>
      <c r="O62" s="89">
        <v>4.1969141533818276E-3</v>
      </c>
    </row>
    <row r="63" spans="2:15">
      <c r="B63" s="87" t="s">
        <v>407</v>
      </c>
      <c r="C63" s="81" t="s">
        <v>408</v>
      </c>
      <c r="D63" s="94" t="s">
        <v>108</v>
      </c>
      <c r="E63" s="94" t="s">
        <v>250</v>
      </c>
      <c r="F63" s="81" t="s">
        <v>409</v>
      </c>
      <c r="G63" s="94" t="s">
        <v>377</v>
      </c>
      <c r="H63" s="94" t="s">
        <v>152</v>
      </c>
      <c r="I63" s="88">
        <v>230129.156074</v>
      </c>
      <c r="J63" s="90">
        <v>2329</v>
      </c>
      <c r="K63" s="81"/>
      <c r="L63" s="88">
        <v>5359.7080448919996</v>
      </c>
      <c r="M63" s="89">
        <v>2.137478718587351E-3</v>
      </c>
      <c r="N63" s="89">
        <v>9.6390261407221858E-3</v>
      </c>
      <c r="O63" s="89">
        <v>3.7981152193256569E-3</v>
      </c>
    </row>
    <row r="64" spans="2:15">
      <c r="B64" s="87" t="s">
        <v>410</v>
      </c>
      <c r="C64" s="81" t="s">
        <v>411</v>
      </c>
      <c r="D64" s="94" t="s">
        <v>108</v>
      </c>
      <c r="E64" s="94" t="s">
        <v>250</v>
      </c>
      <c r="F64" s="81" t="s">
        <v>412</v>
      </c>
      <c r="G64" s="94" t="s">
        <v>288</v>
      </c>
      <c r="H64" s="94" t="s">
        <v>152</v>
      </c>
      <c r="I64" s="88">
        <v>55226.739851999999</v>
      </c>
      <c r="J64" s="90">
        <v>4649</v>
      </c>
      <c r="K64" s="81"/>
      <c r="L64" s="88">
        <v>2567.4911357189999</v>
      </c>
      <c r="M64" s="89">
        <v>8.7284739029064881E-4</v>
      </c>
      <c r="N64" s="89">
        <v>4.6174369883549542E-3</v>
      </c>
      <c r="O64" s="89">
        <v>1.8194325281116219E-3</v>
      </c>
    </row>
    <row r="65" spans="2:15">
      <c r="B65" s="87" t="s">
        <v>413</v>
      </c>
      <c r="C65" s="81" t="s">
        <v>414</v>
      </c>
      <c r="D65" s="94" t="s">
        <v>108</v>
      </c>
      <c r="E65" s="94" t="s">
        <v>250</v>
      </c>
      <c r="F65" s="81" t="s">
        <v>415</v>
      </c>
      <c r="G65" s="94" t="s">
        <v>299</v>
      </c>
      <c r="H65" s="94" t="s">
        <v>152</v>
      </c>
      <c r="I65" s="88">
        <v>4544.1130499999999</v>
      </c>
      <c r="J65" s="90">
        <v>9165</v>
      </c>
      <c r="K65" s="81"/>
      <c r="L65" s="88">
        <v>416.46796103300005</v>
      </c>
      <c r="M65" s="89">
        <v>1.6276931086785872E-4</v>
      </c>
      <c r="N65" s="89">
        <v>7.4898586444389946E-4</v>
      </c>
      <c r="O65" s="89">
        <v>2.9512676584473094E-4</v>
      </c>
    </row>
    <row r="66" spans="2:15">
      <c r="B66" s="87" t="s">
        <v>416</v>
      </c>
      <c r="C66" s="81" t="s">
        <v>417</v>
      </c>
      <c r="D66" s="94" t="s">
        <v>108</v>
      </c>
      <c r="E66" s="94" t="s">
        <v>250</v>
      </c>
      <c r="F66" s="81" t="s">
        <v>418</v>
      </c>
      <c r="G66" s="94" t="s">
        <v>284</v>
      </c>
      <c r="H66" s="94" t="s">
        <v>152</v>
      </c>
      <c r="I66" s="88">
        <v>160713.08212199999</v>
      </c>
      <c r="J66" s="90">
        <v>2322</v>
      </c>
      <c r="K66" s="81"/>
      <c r="L66" s="88">
        <v>3731.7577669429998</v>
      </c>
      <c r="M66" s="89">
        <v>1.6369611645210673E-3</v>
      </c>
      <c r="N66" s="89">
        <v>6.7112817274977985E-3</v>
      </c>
      <c r="O66" s="89">
        <v>2.6444809774612528E-3</v>
      </c>
    </row>
    <row r="67" spans="2:15">
      <c r="B67" s="87" t="s">
        <v>419</v>
      </c>
      <c r="C67" s="81" t="s">
        <v>420</v>
      </c>
      <c r="D67" s="94" t="s">
        <v>108</v>
      </c>
      <c r="E67" s="94" t="s">
        <v>250</v>
      </c>
      <c r="F67" s="81" t="s">
        <v>421</v>
      </c>
      <c r="G67" s="94" t="s">
        <v>180</v>
      </c>
      <c r="H67" s="94" t="s">
        <v>152</v>
      </c>
      <c r="I67" s="88">
        <v>6825.4583400000001</v>
      </c>
      <c r="J67" s="90">
        <v>5548</v>
      </c>
      <c r="K67" s="81"/>
      <c r="L67" s="88">
        <v>378.676428703</v>
      </c>
      <c r="M67" s="89">
        <v>1.3706753883294375E-4</v>
      </c>
      <c r="N67" s="89">
        <v>6.8102067585979658E-4</v>
      </c>
      <c r="O67" s="89">
        <v>2.6834609180391146E-4</v>
      </c>
    </row>
    <row r="68" spans="2:15">
      <c r="B68" s="87" t="s">
        <v>422</v>
      </c>
      <c r="C68" s="81" t="s">
        <v>423</v>
      </c>
      <c r="D68" s="94" t="s">
        <v>108</v>
      </c>
      <c r="E68" s="94" t="s">
        <v>250</v>
      </c>
      <c r="F68" s="81" t="s">
        <v>424</v>
      </c>
      <c r="G68" s="94" t="s">
        <v>269</v>
      </c>
      <c r="H68" s="94" t="s">
        <v>152</v>
      </c>
      <c r="I68" s="88">
        <v>67777.497665999996</v>
      </c>
      <c r="J68" s="90">
        <v>1324</v>
      </c>
      <c r="K68" s="81"/>
      <c r="L68" s="88">
        <v>897.37406909799995</v>
      </c>
      <c r="M68" s="89">
        <v>5.8329953217529896E-4</v>
      </c>
      <c r="N68" s="89">
        <v>1.6138588217105316E-3</v>
      </c>
      <c r="O68" s="89">
        <v>6.3591712099273238E-4</v>
      </c>
    </row>
    <row r="69" spans="2:15">
      <c r="B69" s="87" t="s">
        <v>425</v>
      </c>
      <c r="C69" s="81" t="s">
        <v>426</v>
      </c>
      <c r="D69" s="94" t="s">
        <v>108</v>
      </c>
      <c r="E69" s="94" t="s">
        <v>250</v>
      </c>
      <c r="F69" s="81" t="s">
        <v>427</v>
      </c>
      <c r="G69" s="94" t="s">
        <v>139</v>
      </c>
      <c r="H69" s="94" t="s">
        <v>152</v>
      </c>
      <c r="I69" s="88">
        <v>20759.073354</v>
      </c>
      <c r="J69" s="90">
        <v>9567</v>
      </c>
      <c r="K69" s="81"/>
      <c r="L69" s="88">
        <v>1986.020547777</v>
      </c>
      <c r="M69" s="89">
        <v>1.9055734594641831E-3</v>
      </c>
      <c r="N69" s="89">
        <v>3.5717064839526432E-3</v>
      </c>
      <c r="O69" s="89">
        <v>1.4073779402208649E-3</v>
      </c>
    </row>
    <row r="70" spans="2:15">
      <c r="B70" s="87" t="s">
        <v>428</v>
      </c>
      <c r="C70" s="81" t="s">
        <v>429</v>
      </c>
      <c r="D70" s="94" t="s">
        <v>108</v>
      </c>
      <c r="E70" s="94" t="s">
        <v>250</v>
      </c>
      <c r="F70" s="81" t="s">
        <v>430</v>
      </c>
      <c r="G70" s="94" t="s">
        <v>277</v>
      </c>
      <c r="H70" s="94" t="s">
        <v>152</v>
      </c>
      <c r="I70" s="88">
        <v>13165.587936</v>
      </c>
      <c r="J70" s="90">
        <v>15630</v>
      </c>
      <c r="K70" s="81"/>
      <c r="L70" s="88">
        <v>2057.781394397</v>
      </c>
      <c r="M70" s="89">
        <v>1.3788908657403601E-3</v>
      </c>
      <c r="N70" s="89">
        <v>3.7007628934915462E-3</v>
      </c>
      <c r="O70" s="89">
        <v>1.4582307033594974E-3</v>
      </c>
    </row>
    <row r="71" spans="2:15">
      <c r="B71" s="87" t="s">
        <v>431</v>
      </c>
      <c r="C71" s="81" t="s">
        <v>432</v>
      </c>
      <c r="D71" s="94" t="s">
        <v>108</v>
      </c>
      <c r="E71" s="94" t="s">
        <v>250</v>
      </c>
      <c r="F71" s="81" t="s">
        <v>433</v>
      </c>
      <c r="G71" s="94" t="s">
        <v>269</v>
      </c>
      <c r="H71" s="94" t="s">
        <v>152</v>
      </c>
      <c r="I71" s="88">
        <v>128126.591568</v>
      </c>
      <c r="J71" s="90">
        <v>1396</v>
      </c>
      <c r="K71" s="81"/>
      <c r="L71" s="88">
        <v>1788.647218289</v>
      </c>
      <c r="M71" s="89">
        <v>7.8459690148911679E-4</v>
      </c>
      <c r="N71" s="89">
        <v>3.2167456042776119E-3</v>
      </c>
      <c r="O71" s="89">
        <v>1.2675108727727058E-3</v>
      </c>
    </row>
    <row r="72" spans="2:15">
      <c r="B72" s="87" t="s">
        <v>434</v>
      </c>
      <c r="C72" s="81" t="s">
        <v>435</v>
      </c>
      <c r="D72" s="94" t="s">
        <v>108</v>
      </c>
      <c r="E72" s="94" t="s">
        <v>250</v>
      </c>
      <c r="F72" s="81" t="s">
        <v>436</v>
      </c>
      <c r="G72" s="94" t="s">
        <v>357</v>
      </c>
      <c r="H72" s="94" t="s">
        <v>152</v>
      </c>
      <c r="I72" s="88">
        <v>3228.4548359999999</v>
      </c>
      <c r="J72" s="90">
        <v>27900</v>
      </c>
      <c r="K72" s="81"/>
      <c r="L72" s="88">
        <v>900.73889924399998</v>
      </c>
      <c r="M72" s="89">
        <v>1.3781961646464793E-3</v>
      </c>
      <c r="N72" s="89">
        <v>1.6199102120968596E-3</v>
      </c>
      <c r="O72" s="89">
        <v>6.383015815791907E-4</v>
      </c>
    </row>
    <row r="73" spans="2:15">
      <c r="B73" s="87" t="s">
        <v>437</v>
      </c>
      <c r="C73" s="81" t="s">
        <v>438</v>
      </c>
      <c r="D73" s="94" t="s">
        <v>108</v>
      </c>
      <c r="E73" s="94" t="s">
        <v>250</v>
      </c>
      <c r="F73" s="81" t="s">
        <v>439</v>
      </c>
      <c r="G73" s="94" t="s">
        <v>440</v>
      </c>
      <c r="H73" s="94" t="s">
        <v>152</v>
      </c>
      <c r="I73" s="88">
        <v>29863.68705</v>
      </c>
      <c r="J73" s="90">
        <v>2055</v>
      </c>
      <c r="K73" s="81"/>
      <c r="L73" s="88">
        <v>613.69876887800001</v>
      </c>
      <c r="M73" s="89">
        <v>7.4163201157101107E-4</v>
      </c>
      <c r="N73" s="89">
        <v>1.1036904298139367E-3</v>
      </c>
      <c r="O73" s="89">
        <v>4.3489283644439984E-4</v>
      </c>
    </row>
    <row r="74" spans="2:15">
      <c r="B74" s="87" t="s">
        <v>441</v>
      </c>
      <c r="C74" s="81" t="s">
        <v>442</v>
      </c>
      <c r="D74" s="94" t="s">
        <v>108</v>
      </c>
      <c r="E74" s="94" t="s">
        <v>250</v>
      </c>
      <c r="F74" s="81" t="s">
        <v>443</v>
      </c>
      <c r="G74" s="94" t="s">
        <v>339</v>
      </c>
      <c r="H74" s="94" t="s">
        <v>152</v>
      </c>
      <c r="I74" s="88">
        <v>22624.84791</v>
      </c>
      <c r="J74" s="90">
        <v>8913</v>
      </c>
      <c r="K74" s="88">
        <v>62.959046416999996</v>
      </c>
      <c r="L74" s="88">
        <v>2079.511740635</v>
      </c>
      <c r="M74" s="89">
        <v>1.7988301927865987E-3</v>
      </c>
      <c r="N74" s="89">
        <v>3.739843263855124E-3</v>
      </c>
      <c r="O74" s="89">
        <v>1.4736297433960946E-3</v>
      </c>
    </row>
    <row r="75" spans="2:15">
      <c r="B75" s="87" t="s">
        <v>444</v>
      </c>
      <c r="C75" s="81" t="s">
        <v>445</v>
      </c>
      <c r="D75" s="94" t="s">
        <v>108</v>
      </c>
      <c r="E75" s="94" t="s">
        <v>250</v>
      </c>
      <c r="F75" s="81" t="s">
        <v>446</v>
      </c>
      <c r="G75" s="94" t="s">
        <v>440</v>
      </c>
      <c r="H75" s="94" t="s">
        <v>152</v>
      </c>
      <c r="I75" s="88">
        <v>123134.45246999999</v>
      </c>
      <c r="J75" s="90">
        <v>310.8</v>
      </c>
      <c r="K75" s="81"/>
      <c r="L75" s="88">
        <v>382.70187827699999</v>
      </c>
      <c r="M75" s="89">
        <v>4.3405052893734521E-4</v>
      </c>
      <c r="N75" s="89">
        <v>6.8826013990279118E-4</v>
      </c>
      <c r="O75" s="89">
        <v>2.7119869518521099E-4</v>
      </c>
    </row>
    <row r="76" spans="2:15">
      <c r="B76" s="87" t="s">
        <v>447</v>
      </c>
      <c r="C76" s="81" t="s">
        <v>448</v>
      </c>
      <c r="D76" s="94" t="s">
        <v>108</v>
      </c>
      <c r="E76" s="94" t="s">
        <v>250</v>
      </c>
      <c r="F76" s="81" t="s">
        <v>449</v>
      </c>
      <c r="G76" s="94" t="s">
        <v>258</v>
      </c>
      <c r="H76" s="94" t="s">
        <v>152</v>
      </c>
      <c r="I76" s="88">
        <v>220603.32136799998</v>
      </c>
      <c r="J76" s="90">
        <v>1598</v>
      </c>
      <c r="K76" s="81"/>
      <c r="L76" s="88">
        <v>3525.241075461</v>
      </c>
      <c r="M76" s="89">
        <v>1.2504854988889835E-3</v>
      </c>
      <c r="N76" s="89">
        <v>6.3398772086289794E-3</v>
      </c>
      <c r="O76" s="89">
        <v>2.4981345379923897E-3</v>
      </c>
    </row>
    <row r="77" spans="2:15">
      <c r="B77" s="87" t="s">
        <v>450</v>
      </c>
      <c r="C77" s="81" t="s">
        <v>451</v>
      </c>
      <c r="D77" s="94" t="s">
        <v>108</v>
      </c>
      <c r="E77" s="94" t="s">
        <v>250</v>
      </c>
      <c r="F77" s="81" t="s">
        <v>452</v>
      </c>
      <c r="G77" s="94" t="s">
        <v>139</v>
      </c>
      <c r="H77" s="94" t="s">
        <v>152</v>
      </c>
      <c r="I77" s="88">
        <v>9829.8509400000003</v>
      </c>
      <c r="J77" s="90">
        <v>19400</v>
      </c>
      <c r="K77" s="81"/>
      <c r="L77" s="88">
        <v>1906.9910823600001</v>
      </c>
      <c r="M77" s="89">
        <v>7.1357059370917369E-4</v>
      </c>
      <c r="N77" s="89">
        <v>3.4295780178755114E-3</v>
      </c>
      <c r="O77" s="89">
        <v>1.3513743271767655E-3</v>
      </c>
    </row>
    <row r="78" spans="2:15">
      <c r="B78" s="87" t="s">
        <v>453</v>
      </c>
      <c r="C78" s="81" t="s">
        <v>454</v>
      </c>
      <c r="D78" s="94" t="s">
        <v>108</v>
      </c>
      <c r="E78" s="94" t="s">
        <v>250</v>
      </c>
      <c r="F78" s="81" t="s">
        <v>455</v>
      </c>
      <c r="G78" s="94" t="s">
        <v>284</v>
      </c>
      <c r="H78" s="94" t="s">
        <v>152</v>
      </c>
      <c r="I78" s="88">
        <v>1532698.7354339999</v>
      </c>
      <c r="J78" s="90">
        <v>270.8</v>
      </c>
      <c r="K78" s="81"/>
      <c r="L78" s="88">
        <v>4150.5481756199997</v>
      </c>
      <c r="M78" s="89">
        <v>1.3638327017496325E-3</v>
      </c>
      <c r="N78" s="89">
        <v>7.4644443368993467E-3</v>
      </c>
      <c r="O78" s="89">
        <v>2.9412535276787293E-3</v>
      </c>
    </row>
    <row r="79" spans="2:15">
      <c r="B79" s="87" t="s">
        <v>456</v>
      </c>
      <c r="C79" s="81" t="s">
        <v>457</v>
      </c>
      <c r="D79" s="94" t="s">
        <v>108</v>
      </c>
      <c r="E79" s="94" t="s">
        <v>250</v>
      </c>
      <c r="F79" s="81" t="s">
        <v>458</v>
      </c>
      <c r="G79" s="94" t="s">
        <v>258</v>
      </c>
      <c r="H79" s="94" t="s">
        <v>152</v>
      </c>
      <c r="I79" s="88">
        <v>139423.15695599999</v>
      </c>
      <c r="J79" s="90">
        <v>840.1</v>
      </c>
      <c r="K79" s="81"/>
      <c r="L79" s="88">
        <v>1171.2939416859999</v>
      </c>
      <c r="M79" s="89">
        <v>3.4811760021160432E-4</v>
      </c>
      <c r="N79" s="89">
        <v>2.1064828210448508E-3</v>
      </c>
      <c r="O79" s="89">
        <v>8.3002829798935033E-4</v>
      </c>
    </row>
    <row r="80" spans="2:15">
      <c r="B80" s="87" t="s">
        <v>459</v>
      </c>
      <c r="C80" s="81" t="s">
        <v>460</v>
      </c>
      <c r="D80" s="94" t="s">
        <v>108</v>
      </c>
      <c r="E80" s="94" t="s">
        <v>250</v>
      </c>
      <c r="F80" s="81" t="s">
        <v>461</v>
      </c>
      <c r="G80" s="94" t="s">
        <v>258</v>
      </c>
      <c r="H80" s="94" t="s">
        <v>152</v>
      </c>
      <c r="I80" s="88">
        <v>364778.36443800002</v>
      </c>
      <c r="J80" s="90">
        <v>1224</v>
      </c>
      <c r="K80" s="88">
        <v>72.034972468999996</v>
      </c>
      <c r="L80" s="88">
        <v>4536.9221531900002</v>
      </c>
      <c r="M80" s="89">
        <v>1.0290691893390573E-3</v>
      </c>
      <c r="N80" s="89">
        <v>8.1593084673143249E-3</v>
      </c>
      <c r="O80" s="89">
        <v>3.2150544273300795E-3</v>
      </c>
    </row>
    <row r="81" spans="2:15">
      <c r="B81" s="87" t="s">
        <v>462</v>
      </c>
      <c r="C81" s="81" t="s">
        <v>463</v>
      </c>
      <c r="D81" s="94" t="s">
        <v>108</v>
      </c>
      <c r="E81" s="94" t="s">
        <v>250</v>
      </c>
      <c r="F81" s="81" t="s">
        <v>464</v>
      </c>
      <c r="G81" s="94" t="s">
        <v>284</v>
      </c>
      <c r="H81" s="94" t="s">
        <v>152</v>
      </c>
      <c r="I81" s="88">
        <v>160936.55184599999</v>
      </c>
      <c r="J81" s="90">
        <v>1532</v>
      </c>
      <c r="K81" s="81"/>
      <c r="L81" s="88">
        <v>2465.5479742809998</v>
      </c>
      <c r="M81" s="89">
        <v>1.8185830198562693E-3</v>
      </c>
      <c r="N81" s="89">
        <v>4.4340999875820799E-3</v>
      </c>
      <c r="O81" s="89">
        <v>1.7471913034552064E-3</v>
      </c>
    </row>
    <row r="82" spans="2:15">
      <c r="B82" s="84"/>
      <c r="C82" s="81"/>
      <c r="D82" s="81"/>
      <c r="E82" s="81"/>
      <c r="F82" s="81"/>
      <c r="G82" s="81"/>
      <c r="H82" s="81"/>
      <c r="I82" s="88"/>
      <c r="J82" s="90"/>
      <c r="K82" s="81"/>
      <c r="L82" s="81"/>
      <c r="M82" s="81"/>
      <c r="N82" s="89"/>
      <c r="O82" s="81"/>
    </row>
    <row r="83" spans="2:15">
      <c r="B83" s="99" t="s">
        <v>27</v>
      </c>
      <c r="C83" s="83"/>
      <c r="D83" s="83"/>
      <c r="E83" s="83"/>
      <c r="F83" s="83"/>
      <c r="G83" s="83"/>
      <c r="H83" s="83"/>
      <c r="I83" s="91"/>
      <c r="J83" s="93"/>
      <c r="K83" s="91">
        <v>106.40376664600001</v>
      </c>
      <c r="L83" s="91">
        <v>16900.281704360994</v>
      </c>
      <c r="M83" s="83"/>
      <c r="N83" s="92">
        <v>3.0393867682616857E-2</v>
      </c>
      <c r="O83" s="92">
        <v>1.1976252552300707E-2</v>
      </c>
    </row>
    <row r="84" spans="2:15">
      <c r="B84" s="87" t="s">
        <v>465</v>
      </c>
      <c r="C84" s="81" t="s">
        <v>466</v>
      </c>
      <c r="D84" s="94" t="s">
        <v>108</v>
      </c>
      <c r="E84" s="94" t="s">
        <v>250</v>
      </c>
      <c r="F84" s="81" t="s">
        <v>467</v>
      </c>
      <c r="G84" s="94" t="s">
        <v>440</v>
      </c>
      <c r="H84" s="94" t="s">
        <v>152</v>
      </c>
      <c r="I84" s="88">
        <v>45268.667045999995</v>
      </c>
      <c r="J84" s="90">
        <v>638.20000000000005</v>
      </c>
      <c r="K84" s="81"/>
      <c r="L84" s="88">
        <v>288.90463303800004</v>
      </c>
      <c r="M84" s="89">
        <v>1.757713170971042E-3</v>
      </c>
      <c r="N84" s="89">
        <v>5.195729481353022E-4</v>
      </c>
      <c r="O84" s="89">
        <v>2.0473001038201751E-4</v>
      </c>
    </row>
    <row r="85" spans="2:15">
      <c r="B85" s="87" t="s">
        <v>468</v>
      </c>
      <c r="C85" s="81" t="s">
        <v>469</v>
      </c>
      <c r="D85" s="94" t="s">
        <v>108</v>
      </c>
      <c r="E85" s="94" t="s">
        <v>250</v>
      </c>
      <c r="F85" s="81" t="s">
        <v>470</v>
      </c>
      <c r="G85" s="94" t="s">
        <v>377</v>
      </c>
      <c r="H85" s="94" t="s">
        <v>152</v>
      </c>
      <c r="I85" s="88">
        <v>8217.1736999999994</v>
      </c>
      <c r="J85" s="90">
        <v>3139</v>
      </c>
      <c r="K85" s="81"/>
      <c r="L85" s="88">
        <v>257.93708244300001</v>
      </c>
      <c r="M85" s="89">
        <v>1.6645374124070135E-3</v>
      </c>
      <c r="N85" s="89">
        <v>4.6388017024531606E-4</v>
      </c>
      <c r="O85" s="89">
        <v>1.8278509766756442E-4</v>
      </c>
    </row>
    <row r="86" spans="2:15">
      <c r="B86" s="87" t="s">
        <v>471</v>
      </c>
      <c r="C86" s="81" t="s">
        <v>472</v>
      </c>
      <c r="D86" s="94" t="s">
        <v>108</v>
      </c>
      <c r="E86" s="94" t="s">
        <v>250</v>
      </c>
      <c r="F86" s="81" t="s">
        <v>473</v>
      </c>
      <c r="G86" s="94" t="s">
        <v>139</v>
      </c>
      <c r="H86" s="94" t="s">
        <v>152</v>
      </c>
      <c r="I86" s="88">
        <v>107407.25690399999</v>
      </c>
      <c r="J86" s="90">
        <v>480.4</v>
      </c>
      <c r="K86" s="88">
        <v>5.2739110160000013</v>
      </c>
      <c r="L86" s="88">
        <v>521.25837328099999</v>
      </c>
      <c r="M86" s="89">
        <v>1.9532889400031644E-3</v>
      </c>
      <c r="N86" s="89">
        <v>9.3744342864241338E-4</v>
      </c>
      <c r="O86" s="89">
        <v>3.693856725360857E-4</v>
      </c>
    </row>
    <row r="87" spans="2:15">
      <c r="B87" s="87" t="s">
        <v>474</v>
      </c>
      <c r="C87" s="81" t="s">
        <v>475</v>
      </c>
      <c r="D87" s="94" t="s">
        <v>108</v>
      </c>
      <c r="E87" s="94" t="s">
        <v>250</v>
      </c>
      <c r="F87" s="81" t="s">
        <v>476</v>
      </c>
      <c r="G87" s="94" t="s">
        <v>387</v>
      </c>
      <c r="H87" s="94" t="s">
        <v>152</v>
      </c>
      <c r="I87" s="88">
        <v>34189.101971999997</v>
      </c>
      <c r="J87" s="90">
        <v>2148</v>
      </c>
      <c r="K87" s="81"/>
      <c r="L87" s="88">
        <v>734.38191035900002</v>
      </c>
      <c r="M87" s="89">
        <v>2.575499133542874E-3</v>
      </c>
      <c r="N87" s="89">
        <v>1.3207298554200517E-3</v>
      </c>
      <c r="O87" s="89">
        <v>5.2041400150335481E-4</v>
      </c>
    </row>
    <row r="88" spans="2:15">
      <c r="B88" s="87" t="s">
        <v>477</v>
      </c>
      <c r="C88" s="81" t="s">
        <v>478</v>
      </c>
      <c r="D88" s="94" t="s">
        <v>108</v>
      </c>
      <c r="E88" s="94" t="s">
        <v>250</v>
      </c>
      <c r="F88" s="81" t="s">
        <v>479</v>
      </c>
      <c r="G88" s="94" t="s">
        <v>139</v>
      </c>
      <c r="H88" s="94" t="s">
        <v>152</v>
      </c>
      <c r="I88" s="88">
        <v>3691.613574</v>
      </c>
      <c r="J88" s="90">
        <v>6464</v>
      </c>
      <c r="K88" s="81"/>
      <c r="L88" s="88">
        <v>238.62590142299999</v>
      </c>
      <c r="M88" s="89">
        <v>3.6787379910313903E-4</v>
      </c>
      <c r="N88" s="89">
        <v>4.2915048401970203E-4</v>
      </c>
      <c r="O88" s="89">
        <v>1.6910038015667008E-4</v>
      </c>
    </row>
    <row r="89" spans="2:15">
      <c r="B89" s="87" t="s">
        <v>480</v>
      </c>
      <c r="C89" s="81" t="s">
        <v>481</v>
      </c>
      <c r="D89" s="94" t="s">
        <v>108</v>
      </c>
      <c r="E89" s="94" t="s">
        <v>250</v>
      </c>
      <c r="F89" s="81" t="s">
        <v>482</v>
      </c>
      <c r="G89" s="94" t="s">
        <v>483</v>
      </c>
      <c r="H89" s="94" t="s">
        <v>152</v>
      </c>
      <c r="I89" s="88">
        <v>504315.66862800001</v>
      </c>
      <c r="J89" s="90">
        <v>135.69999999999999</v>
      </c>
      <c r="K89" s="81"/>
      <c r="L89" s="88">
        <v>684.35636242699991</v>
      </c>
      <c r="M89" s="89">
        <v>1.6880828914328709E-3</v>
      </c>
      <c r="N89" s="89">
        <v>1.2307627228483342E-3</v>
      </c>
      <c r="O89" s="89">
        <v>4.8496378791630803E-4</v>
      </c>
    </row>
    <row r="90" spans="2:15">
      <c r="B90" s="87" t="s">
        <v>484</v>
      </c>
      <c r="C90" s="81" t="s">
        <v>485</v>
      </c>
      <c r="D90" s="94" t="s">
        <v>108</v>
      </c>
      <c r="E90" s="94" t="s">
        <v>250</v>
      </c>
      <c r="F90" s="81" t="s">
        <v>486</v>
      </c>
      <c r="G90" s="94" t="s">
        <v>373</v>
      </c>
      <c r="H90" s="94" t="s">
        <v>152</v>
      </c>
      <c r="I90" s="88">
        <v>53814.478481999999</v>
      </c>
      <c r="J90" s="90">
        <v>231.6</v>
      </c>
      <c r="K90" s="81"/>
      <c r="L90" s="88">
        <v>124.63433211499999</v>
      </c>
      <c r="M90" s="89">
        <v>2.7878330710297949E-3</v>
      </c>
      <c r="N90" s="89">
        <v>2.2414534060915316E-4</v>
      </c>
      <c r="O90" s="89">
        <v>8.8321145422765027E-5</v>
      </c>
    </row>
    <row r="91" spans="2:15">
      <c r="B91" s="87" t="s">
        <v>487</v>
      </c>
      <c r="C91" s="81" t="s">
        <v>488</v>
      </c>
      <c r="D91" s="94" t="s">
        <v>108</v>
      </c>
      <c r="E91" s="94" t="s">
        <v>250</v>
      </c>
      <c r="F91" s="81" t="s">
        <v>489</v>
      </c>
      <c r="G91" s="94" t="s">
        <v>177</v>
      </c>
      <c r="H91" s="94" t="s">
        <v>152</v>
      </c>
      <c r="I91" s="88">
        <v>32299.304086000004</v>
      </c>
      <c r="J91" s="90">
        <v>918.2</v>
      </c>
      <c r="K91" s="81"/>
      <c r="L91" s="88">
        <v>296.57221007499999</v>
      </c>
      <c r="M91" s="89">
        <v>1.0859184072414233E-3</v>
      </c>
      <c r="N91" s="89">
        <v>5.3336250064014079E-4</v>
      </c>
      <c r="O91" s="89">
        <v>2.1016357892635943E-4</v>
      </c>
    </row>
    <row r="92" spans="2:15">
      <c r="B92" s="87" t="s">
        <v>490</v>
      </c>
      <c r="C92" s="81" t="s">
        <v>491</v>
      </c>
      <c r="D92" s="94" t="s">
        <v>108</v>
      </c>
      <c r="E92" s="94" t="s">
        <v>250</v>
      </c>
      <c r="F92" s="81" t="s">
        <v>492</v>
      </c>
      <c r="G92" s="94" t="s">
        <v>295</v>
      </c>
      <c r="H92" s="94" t="s">
        <v>152</v>
      </c>
      <c r="I92" s="88">
        <v>33859.307754000001</v>
      </c>
      <c r="J92" s="90">
        <v>2280</v>
      </c>
      <c r="K92" s="81"/>
      <c r="L92" s="88">
        <v>771.99221679099992</v>
      </c>
      <c r="M92" s="89">
        <v>1.2095299388356854E-3</v>
      </c>
      <c r="N92" s="89">
        <v>1.3883691230484668E-3</v>
      </c>
      <c r="O92" s="89">
        <v>5.4706625122785614E-4</v>
      </c>
    </row>
    <row r="93" spans="2:15">
      <c r="B93" s="87" t="s">
        <v>493</v>
      </c>
      <c r="C93" s="81" t="s">
        <v>494</v>
      </c>
      <c r="D93" s="94" t="s">
        <v>108</v>
      </c>
      <c r="E93" s="94" t="s">
        <v>250</v>
      </c>
      <c r="F93" s="81" t="s">
        <v>495</v>
      </c>
      <c r="G93" s="94" t="s">
        <v>387</v>
      </c>
      <c r="H93" s="94" t="s">
        <v>152</v>
      </c>
      <c r="I93" s="88">
        <v>18075.469175999999</v>
      </c>
      <c r="J93" s="90">
        <v>1951</v>
      </c>
      <c r="K93" s="81"/>
      <c r="L93" s="88">
        <v>352.65240362400004</v>
      </c>
      <c r="M93" s="89">
        <v>2.7171309609600128E-3</v>
      </c>
      <c r="N93" s="89">
        <v>6.3421845157402479E-4</v>
      </c>
      <c r="O93" s="89">
        <v>2.4990436981219536E-4</v>
      </c>
    </row>
    <row r="94" spans="2:15">
      <c r="B94" s="87" t="s">
        <v>496</v>
      </c>
      <c r="C94" s="81" t="s">
        <v>497</v>
      </c>
      <c r="D94" s="94" t="s">
        <v>108</v>
      </c>
      <c r="E94" s="94" t="s">
        <v>250</v>
      </c>
      <c r="F94" s="81" t="s">
        <v>498</v>
      </c>
      <c r="G94" s="94" t="s">
        <v>357</v>
      </c>
      <c r="H94" s="94" t="s">
        <v>152</v>
      </c>
      <c r="I94" s="88">
        <v>3004.1711460000001</v>
      </c>
      <c r="J94" s="90">
        <v>0</v>
      </c>
      <c r="K94" s="81"/>
      <c r="L94" s="88">
        <v>2.9529999999999999E-6</v>
      </c>
      <c r="M94" s="89">
        <v>1.9002544361518625E-3</v>
      </c>
      <c r="N94" s="89">
        <v>5.3107452785007393E-12</v>
      </c>
      <c r="O94" s="89">
        <v>2.092620371991674E-12</v>
      </c>
    </row>
    <row r="95" spans="2:15">
      <c r="B95" s="87" t="s">
        <v>499</v>
      </c>
      <c r="C95" s="81" t="s">
        <v>500</v>
      </c>
      <c r="D95" s="94" t="s">
        <v>108</v>
      </c>
      <c r="E95" s="94" t="s">
        <v>250</v>
      </c>
      <c r="F95" s="81" t="s">
        <v>501</v>
      </c>
      <c r="G95" s="94" t="s">
        <v>295</v>
      </c>
      <c r="H95" s="94" t="s">
        <v>152</v>
      </c>
      <c r="I95" s="88">
        <v>15578.59132</v>
      </c>
      <c r="J95" s="90">
        <v>10530</v>
      </c>
      <c r="K95" s="81"/>
      <c r="L95" s="88">
        <v>1640.4256661090001</v>
      </c>
      <c r="M95" s="89">
        <v>4.2879566911343598E-4</v>
      </c>
      <c r="N95" s="89">
        <v>2.9501804473483924E-3</v>
      </c>
      <c r="O95" s="89">
        <v>1.1624748281875061E-3</v>
      </c>
    </row>
    <row r="96" spans="2:15">
      <c r="B96" s="87" t="s">
        <v>502</v>
      </c>
      <c r="C96" s="81" t="s">
        <v>503</v>
      </c>
      <c r="D96" s="94" t="s">
        <v>108</v>
      </c>
      <c r="E96" s="94" t="s">
        <v>250</v>
      </c>
      <c r="F96" s="81" t="s">
        <v>504</v>
      </c>
      <c r="G96" s="94" t="s">
        <v>483</v>
      </c>
      <c r="H96" s="94" t="s">
        <v>152</v>
      </c>
      <c r="I96" s="88">
        <v>33656.161602</v>
      </c>
      <c r="J96" s="90">
        <v>712.4</v>
      </c>
      <c r="K96" s="81"/>
      <c r="L96" s="88">
        <v>239.76649557500002</v>
      </c>
      <c r="M96" s="89">
        <v>1.2437297508993772E-3</v>
      </c>
      <c r="N96" s="89">
        <v>4.3120175561043E-4</v>
      </c>
      <c r="O96" s="89">
        <v>1.6990865328862057E-4</v>
      </c>
    </row>
    <row r="97" spans="2:15">
      <c r="B97" s="87" t="s">
        <v>505</v>
      </c>
      <c r="C97" s="81" t="s">
        <v>506</v>
      </c>
      <c r="D97" s="94" t="s">
        <v>108</v>
      </c>
      <c r="E97" s="94" t="s">
        <v>250</v>
      </c>
      <c r="F97" s="81" t="s">
        <v>507</v>
      </c>
      <c r="G97" s="94" t="s">
        <v>175</v>
      </c>
      <c r="H97" s="94" t="s">
        <v>152</v>
      </c>
      <c r="I97" s="88">
        <v>20820.48993</v>
      </c>
      <c r="J97" s="90">
        <v>700.1</v>
      </c>
      <c r="K97" s="81"/>
      <c r="L97" s="88">
        <v>145.76425012300001</v>
      </c>
      <c r="M97" s="89">
        <v>3.4513614703846336E-3</v>
      </c>
      <c r="N97" s="89">
        <v>2.6214588659496214E-4</v>
      </c>
      <c r="O97" s="89">
        <v>1.0329469668658303E-4</v>
      </c>
    </row>
    <row r="98" spans="2:15">
      <c r="B98" s="87" t="s">
        <v>508</v>
      </c>
      <c r="C98" s="81" t="s">
        <v>509</v>
      </c>
      <c r="D98" s="94" t="s">
        <v>108</v>
      </c>
      <c r="E98" s="94" t="s">
        <v>250</v>
      </c>
      <c r="F98" s="81" t="s">
        <v>510</v>
      </c>
      <c r="G98" s="94" t="s">
        <v>178</v>
      </c>
      <c r="H98" s="94" t="s">
        <v>152</v>
      </c>
      <c r="I98" s="88">
        <v>47574.478574000001</v>
      </c>
      <c r="J98" s="90">
        <v>355</v>
      </c>
      <c r="K98" s="81"/>
      <c r="L98" s="88">
        <v>168.88939903599999</v>
      </c>
      <c r="M98" s="89">
        <v>3.0845787186957216E-3</v>
      </c>
      <c r="N98" s="89">
        <v>3.0373470318972715E-4</v>
      </c>
      <c r="O98" s="89">
        <v>1.1968215273828804E-4</v>
      </c>
    </row>
    <row r="99" spans="2:15">
      <c r="B99" s="87" t="s">
        <v>511</v>
      </c>
      <c r="C99" s="81" t="s">
        <v>512</v>
      </c>
      <c r="D99" s="94" t="s">
        <v>108</v>
      </c>
      <c r="E99" s="94" t="s">
        <v>250</v>
      </c>
      <c r="F99" s="81" t="s">
        <v>513</v>
      </c>
      <c r="G99" s="94" t="s">
        <v>277</v>
      </c>
      <c r="H99" s="94" t="s">
        <v>152</v>
      </c>
      <c r="I99" s="88">
        <v>66600.684712000002</v>
      </c>
      <c r="J99" s="90">
        <v>680.1</v>
      </c>
      <c r="K99" s="81"/>
      <c r="L99" s="88">
        <v>452.95125705599997</v>
      </c>
      <c r="M99" s="89">
        <v>1.945577234620005E-3</v>
      </c>
      <c r="N99" s="89">
        <v>8.1459828980735751E-4</v>
      </c>
      <c r="O99" s="89">
        <v>3.2098036845060044E-4</v>
      </c>
    </row>
    <row r="100" spans="2:15">
      <c r="B100" s="87" t="s">
        <v>514</v>
      </c>
      <c r="C100" s="81" t="s">
        <v>515</v>
      </c>
      <c r="D100" s="94" t="s">
        <v>108</v>
      </c>
      <c r="E100" s="94" t="s">
        <v>250</v>
      </c>
      <c r="F100" s="81" t="s">
        <v>516</v>
      </c>
      <c r="G100" s="94" t="s">
        <v>277</v>
      </c>
      <c r="H100" s="94" t="s">
        <v>152</v>
      </c>
      <c r="I100" s="88">
        <v>41580.424493999999</v>
      </c>
      <c r="J100" s="90">
        <v>1647</v>
      </c>
      <c r="K100" s="81"/>
      <c r="L100" s="88">
        <v>684.82959141599997</v>
      </c>
      <c r="M100" s="89">
        <v>2.7392004431952082E-3</v>
      </c>
      <c r="N100" s="89">
        <v>1.2316137890924863E-3</v>
      </c>
      <c r="O100" s="89">
        <v>4.8529913794102808E-4</v>
      </c>
    </row>
    <row r="101" spans="2:15">
      <c r="B101" s="87" t="s">
        <v>517</v>
      </c>
      <c r="C101" s="81" t="s">
        <v>518</v>
      </c>
      <c r="D101" s="94" t="s">
        <v>108</v>
      </c>
      <c r="E101" s="94" t="s">
        <v>250</v>
      </c>
      <c r="F101" s="81" t="s">
        <v>519</v>
      </c>
      <c r="G101" s="94" t="s">
        <v>284</v>
      </c>
      <c r="H101" s="94" t="s">
        <v>152</v>
      </c>
      <c r="I101" s="88">
        <v>39135.843000000001</v>
      </c>
      <c r="J101" s="90">
        <v>1130</v>
      </c>
      <c r="K101" s="81"/>
      <c r="L101" s="88">
        <v>442.23502589999998</v>
      </c>
      <c r="M101" s="89">
        <v>1.9566943152842359E-3</v>
      </c>
      <c r="N101" s="89">
        <v>7.9532596538641289E-4</v>
      </c>
      <c r="O101" s="89">
        <v>3.1338639499038455E-4</v>
      </c>
    </row>
    <row r="102" spans="2:15">
      <c r="B102" s="87" t="s">
        <v>520</v>
      </c>
      <c r="C102" s="81" t="s">
        <v>521</v>
      </c>
      <c r="D102" s="94" t="s">
        <v>108</v>
      </c>
      <c r="E102" s="94" t="s">
        <v>250</v>
      </c>
      <c r="F102" s="81" t="s">
        <v>522</v>
      </c>
      <c r="G102" s="94" t="s">
        <v>339</v>
      </c>
      <c r="H102" s="94" t="s">
        <v>152</v>
      </c>
      <c r="I102" s="88">
        <v>28844.260470000001</v>
      </c>
      <c r="J102" s="90">
        <v>1444</v>
      </c>
      <c r="K102" s="81"/>
      <c r="L102" s="88">
        <v>416.51112118699996</v>
      </c>
      <c r="M102" s="89">
        <v>1.9962333560771587E-3</v>
      </c>
      <c r="N102" s="89">
        <v>7.4906348468909898E-4</v>
      </c>
      <c r="O102" s="89">
        <v>2.9515735095056184E-4</v>
      </c>
    </row>
    <row r="103" spans="2:15">
      <c r="B103" s="87" t="s">
        <v>523</v>
      </c>
      <c r="C103" s="81" t="s">
        <v>524</v>
      </c>
      <c r="D103" s="94" t="s">
        <v>108</v>
      </c>
      <c r="E103" s="94" t="s">
        <v>250</v>
      </c>
      <c r="F103" s="81" t="s">
        <v>525</v>
      </c>
      <c r="G103" s="94" t="s">
        <v>357</v>
      </c>
      <c r="H103" s="94" t="s">
        <v>152</v>
      </c>
      <c r="I103" s="88">
        <v>21529.265759999998</v>
      </c>
      <c r="J103" s="90">
        <v>1406</v>
      </c>
      <c r="K103" s="81"/>
      <c r="L103" s="88">
        <v>302.70147658600001</v>
      </c>
      <c r="M103" s="89">
        <v>1.7516997485863064E-3</v>
      </c>
      <c r="N103" s="89">
        <v>5.4438551898892712E-4</v>
      </c>
      <c r="O103" s="89">
        <v>2.1450703573851145E-4</v>
      </c>
    </row>
    <row r="104" spans="2:15">
      <c r="B104" s="87" t="s">
        <v>526</v>
      </c>
      <c r="C104" s="81" t="s">
        <v>527</v>
      </c>
      <c r="D104" s="94" t="s">
        <v>108</v>
      </c>
      <c r="E104" s="94" t="s">
        <v>250</v>
      </c>
      <c r="F104" s="81" t="s">
        <v>528</v>
      </c>
      <c r="G104" s="94" t="s">
        <v>177</v>
      </c>
      <c r="H104" s="94" t="s">
        <v>152</v>
      </c>
      <c r="I104" s="88">
        <v>7.1357000000000004E-2</v>
      </c>
      <c r="J104" s="90">
        <v>283</v>
      </c>
      <c r="K104" s="81"/>
      <c r="L104" s="88">
        <v>2.02015E-4</v>
      </c>
      <c r="M104" s="89">
        <v>4.4256305614942881E-10</v>
      </c>
      <c r="N104" s="89">
        <v>3.6330857007664304E-10</v>
      </c>
      <c r="O104" s="89">
        <v>1.4315635098134035E-10</v>
      </c>
    </row>
    <row r="105" spans="2:15">
      <c r="B105" s="87" t="s">
        <v>529</v>
      </c>
      <c r="C105" s="81" t="s">
        <v>530</v>
      </c>
      <c r="D105" s="94" t="s">
        <v>108</v>
      </c>
      <c r="E105" s="94" t="s">
        <v>250</v>
      </c>
      <c r="F105" s="81" t="s">
        <v>531</v>
      </c>
      <c r="G105" s="94" t="s">
        <v>387</v>
      </c>
      <c r="H105" s="94" t="s">
        <v>152</v>
      </c>
      <c r="I105" s="88">
        <v>28868.177501999995</v>
      </c>
      <c r="J105" s="90">
        <v>637.79999999999995</v>
      </c>
      <c r="K105" s="81"/>
      <c r="L105" s="88">
        <v>184.12123620599999</v>
      </c>
      <c r="M105" s="89">
        <v>2.504901439485153E-3</v>
      </c>
      <c r="N105" s="89">
        <v>3.3112800062740734E-4</v>
      </c>
      <c r="O105" s="89">
        <v>1.304760751103849E-4</v>
      </c>
    </row>
    <row r="106" spans="2:15">
      <c r="B106" s="87" t="s">
        <v>532</v>
      </c>
      <c r="C106" s="81" t="s">
        <v>533</v>
      </c>
      <c r="D106" s="94" t="s">
        <v>108</v>
      </c>
      <c r="E106" s="94" t="s">
        <v>250</v>
      </c>
      <c r="F106" s="81" t="s">
        <v>534</v>
      </c>
      <c r="G106" s="94" t="s">
        <v>258</v>
      </c>
      <c r="H106" s="94" t="s">
        <v>152</v>
      </c>
      <c r="I106" s="88">
        <v>12109.350780000001</v>
      </c>
      <c r="J106" s="90">
        <v>13400</v>
      </c>
      <c r="K106" s="81"/>
      <c r="L106" s="88">
        <v>1622.65300452</v>
      </c>
      <c r="M106" s="89">
        <v>3.3174558434186478E-3</v>
      </c>
      <c r="N106" s="89">
        <v>2.91821767097854E-3</v>
      </c>
      <c r="O106" s="89">
        <v>1.1498803704476973E-3</v>
      </c>
    </row>
    <row r="107" spans="2:15">
      <c r="B107" s="87" t="s">
        <v>535</v>
      </c>
      <c r="C107" s="81" t="s">
        <v>536</v>
      </c>
      <c r="D107" s="94" t="s">
        <v>108</v>
      </c>
      <c r="E107" s="94" t="s">
        <v>250</v>
      </c>
      <c r="F107" s="81" t="s">
        <v>537</v>
      </c>
      <c r="G107" s="94" t="s">
        <v>139</v>
      </c>
      <c r="H107" s="94" t="s">
        <v>152</v>
      </c>
      <c r="I107" s="88">
        <v>29931.845669999999</v>
      </c>
      <c r="J107" s="90">
        <v>1581</v>
      </c>
      <c r="K107" s="88">
        <v>31.190240555000003</v>
      </c>
      <c r="L107" s="88">
        <v>504.41272059699997</v>
      </c>
      <c r="M107" s="89">
        <v>2.0793489593753751E-3</v>
      </c>
      <c r="N107" s="89">
        <v>9.0714780708643086E-4</v>
      </c>
      <c r="O107" s="89">
        <v>3.5744813241213221E-4</v>
      </c>
    </row>
    <row r="108" spans="2:15">
      <c r="B108" s="87" t="s">
        <v>538</v>
      </c>
      <c r="C108" s="81" t="s">
        <v>539</v>
      </c>
      <c r="D108" s="94" t="s">
        <v>108</v>
      </c>
      <c r="E108" s="94" t="s">
        <v>250</v>
      </c>
      <c r="F108" s="81" t="s">
        <v>540</v>
      </c>
      <c r="G108" s="94" t="s">
        <v>440</v>
      </c>
      <c r="H108" s="94" t="s">
        <v>152</v>
      </c>
      <c r="I108" s="88">
        <v>0.57999999999999996</v>
      </c>
      <c r="J108" s="90">
        <v>53.7</v>
      </c>
      <c r="K108" s="81"/>
      <c r="L108" s="88">
        <v>3.1E-4</v>
      </c>
      <c r="M108" s="89">
        <v>7.6384074826471846E-9</v>
      </c>
      <c r="N108" s="89">
        <v>5.5751135670004373E-10</v>
      </c>
      <c r="O108" s="89">
        <v>2.1967907731710766E-10</v>
      </c>
    </row>
    <row r="109" spans="2:15">
      <c r="B109" s="87" t="s">
        <v>541</v>
      </c>
      <c r="C109" s="81" t="s">
        <v>542</v>
      </c>
      <c r="D109" s="94" t="s">
        <v>108</v>
      </c>
      <c r="E109" s="94" t="s">
        <v>250</v>
      </c>
      <c r="F109" s="81" t="s">
        <v>543</v>
      </c>
      <c r="G109" s="94" t="s">
        <v>139</v>
      </c>
      <c r="H109" s="94" t="s">
        <v>152</v>
      </c>
      <c r="I109" s="88">
        <v>78228.945378000004</v>
      </c>
      <c r="J109" s="90">
        <v>725</v>
      </c>
      <c r="K109" s="88">
        <v>26.852867609</v>
      </c>
      <c r="L109" s="88">
        <v>594.01272159900009</v>
      </c>
      <c r="M109" s="89">
        <v>1.9744758735255308E-3</v>
      </c>
      <c r="N109" s="89">
        <v>1.0682865752120773E-3</v>
      </c>
      <c r="O109" s="89">
        <v>4.209424728886848E-4</v>
      </c>
    </row>
    <row r="110" spans="2:15">
      <c r="B110" s="87" t="s">
        <v>544</v>
      </c>
      <c r="C110" s="81" t="s">
        <v>545</v>
      </c>
      <c r="D110" s="94" t="s">
        <v>108</v>
      </c>
      <c r="E110" s="94" t="s">
        <v>250</v>
      </c>
      <c r="F110" s="81" t="s">
        <v>546</v>
      </c>
      <c r="G110" s="94" t="s">
        <v>139</v>
      </c>
      <c r="H110" s="94" t="s">
        <v>152</v>
      </c>
      <c r="I110" s="88">
        <v>127969.94977200002</v>
      </c>
      <c r="J110" s="90">
        <v>96.9</v>
      </c>
      <c r="K110" s="81"/>
      <c r="L110" s="88">
        <v>124.00288137800001</v>
      </c>
      <c r="M110" s="89">
        <v>7.3190603976799342E-4</v>
      </c>
      <c r="N110" s="89">
        <v>2.2300972461859156E-4</v>
      </c>
      <c r="O110" s="89">
        <v>8.7873672792844498E-5</v>
      </c>
    </row>
    <row r="111" spans="2:15">
      <c r="B111" s="87" t="s">
        <v>547</v>
      </c>
      <c r="C111" s="81" t="s">
        <v>548</v>
      </c>
      <c r="D111" s="94" t="s">
        <v>108</v>
      </c>
      <c r="E111" s="94" t="s">
        <v>250</v>
      </c>
      <c r="F111" s="81" t="s">
        <v>549</v>
      </c>
      <c r="G111" s="94" t="s">
        <v>139</v>
      </c>
      <c r="H111" s="94" t="s">
        <v>152</v>
      </c>
      <c r="I111" s="88">
        <v>311502.06838800001</v>
      </c>
      <c r="J111" s="90">
        <v>117.5</v>
      </c>
      <c r="K111" s="88">
        <v>13.350044108000001</v>
      </c>
      <c r="L111" s="88">
        <v>379.36497446400006</v>
      </c>
      <c r="M111" s="89">
        <v>8.9000590968000008E-4</v>
      </c>
      <c r="N111" s="89">
        <v>6.8225897289645853E-4</v>
      </c>
      <c r="O111" s="89">
        <v>2.6883402437638591E-4</v>
      </c>
    </row>
    <row r="112" spans="2:15">
      <c r="B112" s="87" t="s">
        <v>550</v>
      </c>
      <c r="C112" s="81" t="s">
        <v>551</v>
      </c>
      <c r="D112" s="94" t="s">
        <v>108</v>
      </c>
      <c r="E112" s="94" t="s">
        <v>250</v>
      </c>
      <c r="F112" s="81" t="s">
        <v>552</v>
      </c>
      <c r="G112" s="94" t="s">
        <v>344</v>
      </c>
      <c r="H112" s="94" t="s">
        <v>152</v>
      </c>
      <c r="I112" s="88">
        <v>14369.231271999999</v>
      </c>
      <c r="J112" s="90">
        <v>3035</v>
      </c>
      <c r="K112" s="81"/>
      <c r="L112" s="88">
        <v>436.10616907899998</v>
      </c>
      <c r="M112" s="89">
        <v>1.3645029517382627E-3</v>
      </c>
      <c r="N112" s="89">
        <v>7.8430368383384499E-4</v>
      </c>
      <c r="O112" s="89">
        <v>3.0904322850184923E-4</v>
      </c>
    </row>
    <row r="113" spans="2:15">
      <c r="B113" s="87" t="s">
        <v>553</v>
      </c>
      <c r="C113" s="81" t="s">
        <v>554</v>
      </c>
      <c r="D113" s="94" t="s">
        <v>108</v>
      </c>
      <c r="E113" s="94" t="s">
        <v>250</v>
      </c>
      <c r="F113" s="81" t="s">
        <v>555</v>
      </c>
      <c r="G113" s="94" t="s">
        <v>258</v>
      </c>
      <c r="H113" s="94" t="s">
        <v>152</v>
      </c>
      <c r="I113" s="88">
        <v>376.300296</v>
      </c>
      <c r="J113" s="90">
        <v>42.3</v>
      </c>
      <c r="K113" s="81"/>
      <c r="L113" s="88">
        <v>0.15917498399999999</v>
      </c>
      <c r="M113" s="89">
        <v>5.4889452612702338E-5</v>
      </c>
      <c r="N113" s="89">
        <v>2.8626406865337984E-7</v>
      </c>
      <c r="O113" s="89">
        <v>1.1279810844221088E-7</v>
      </c>
    </row>
    <row r="114" spans="2:15">
      <c r="B114" s="87" t="s">
        <v>556</v>
      </c>
      <c r="C114" s="81" t="s">
        <v>557</v>
      </c>
      <c r="D114" s="94" t="s">
        <v>108</v>
      </c>
      <c r="E114" s="94" t="s">
        <v>250</v>
      </c>
      <c r="F114" s="81" t="s">
        <v>558</v>
      </c>
      <c r="G114" s="94" t="s">
        <v>277</v>
      </c>
      <c r="H114" s="94" t="s">
        <v>152</v>
      </c>
      <c r="I114" s="88">
        <v>18166.782041999999</v>
      </c>
      <c r="J114" s="90">
        <v>530</v>
      </c>
      <c r="K114" s="81"/>
      <c r="L114" s="88">
        <v>96.283944822999999</v>
      </c>
      <c r="M114" s="89">
        <v>1.3840964399259358E-3</v>
      </c>
      <c r="N114" s="89">
        <v>1.731593313119448E-4</v>
      </c>
      <c r="O114" s="89">
        <v>6.8230865029574015E-5</v>
      </c>
    </row>
    <row r="115" spans="2:15">
      <c r="B115" s="87" t="s">
        <v>559</v>
      </c>
      <c r="C115" s="81" t="s">
        <v>560</v>
      </c>
      <c r="D115" s="94" t="s">
        <v>108</v>
      </c>
      <c r="E115" s="94" t="s">
        <v>250</v>
      </c>
      <c r="F115" s="81" t="s">
        <v>561</v>
      </c>
      <c r="G115" s="94" t="s">
        <v>277</v>
      </c>
      <c r="H115" s="94" t="s">
        <v>152</v>
      </c>
      <c r="I115" s="88">
        <v>39857.217102000002</v>
      </c>
      <c r="J115" s="90">
        <v>1809</v>
      </c>
      <c r="K115" s="81"/>
      <c r="L115" s="88">
        <v>721.01705737499992</v>
      </c>
      <c r="M115" s="89">
        <v>1.54932799141956E-3</v>
      </c>
      <c r="N115" s="89">
        <v>1.2966941866484178E-3</v>
      </c>
      <c r="O115" s="89">
        <v>5.1094310288398738E-4</v>
      </c>
    </row>
    <row r="116" spans="2:15">
      <c r="B116" s="87" t="s">
        <v>562</v>
      </c>
      <c r="C116" s="81" t="s">
        <v>563</v>
      </c>
      <c r="D116" s="94" t="s">
        <v>108</v>
      </c>
      <c r="E116" s="94" t="s">
        <v>250</v>
      </c>
      <c r="F116" s="81" t="s">
        <v>564</v>
      </c>
      <c r="G116" s="94" t="s">
        <v>565</v>
      </c>
      <c r="H116" s="94" t="s">
        <v>152</v>
      </c>
      <c r="I116" s="88">
        <v>306238.77117000002</v>
      </c>
      <c r="J116" s="90">
        <v>197.2</v>
      </c>
      <c r="K116" s="88">
        <v>29.736703358</v>
      </c>
      <c r="L116" s="88">
        <v>633.63956010499999</v>
      </c>
      <c r="M116" s="89">
        <v>2.1239323903916034E-3</v>
      </c>
      <c r="N116" s="89">
        <v>1.1395524219772822E-3</v>
      </c>
      <c r="O116" s="89">
        <v>4.4902372230801418E-4</v>
      </c>
    </row>
    <row r="117" spans="2:15">
      <c r="B117" s="87" t="s">
        <v>566</v>
      </c>
      <c r="C117" s="81" t="s">
        <v>567</v>
      </c>
      <c r="D117" s="94" t="s">
        <v>108</v>
      </c>
      <c r="E117" s="94" t="s">
        <v>250</v>
      </c>
      <c r="F117" s="81" t="s">
        <v>568</v>
      </c>
      <c r="G117" s="94" t="s">
        <v>269</v>
      </c>
      <c r="H117" s="94" t="s">
        <v>152</v>
      </c>
      <c r="I117" s="88">
        <v>17674.489799999999</v>
      </c>
      <c r="J117" s="90">
        <v>1442</v>
      </c>
      <c r="K117" s="81"/>
      <c r="L117" s="88">
        <v>254.866142916</v>
      </c>
      <c r="M117" s="89">
        <v>1.9982398927126184E-3</v>
      </c>
      <c r="N117" s="89">
        <v>4.5835731972260132E-4</v>
      </c>
      <c r="O117" s="89">
        <v>1.8060890037147412E-4</v>
      </c>
    </row>
    <row r="118" spans="2:15">
      <c r="B118" s="87" t="s">
        <v>569</v>
      </c>
      <c r="C118" s="81" t="s">
        <v>570</v>
      </c>
      <c r="D118" s="94" t="s">
        <v>108</v>
      </c>
      <c r="E118" s="94" t="s">
        <v>250</v>
      </c>
      <c r="F118" s="81" t="s">
        <v>571</v>
      </c>
      <c r="G118" s="94" t="s">
        <v>175</v>
      </c>
      <c r="H118" s="94" t="s">
        <v>152</v>
      </c>
      <c r="I118" s="88">
        <v>9252.2984159999996</v>
      </c>
      <c r="J118" s="90">
        <v>6806</v>
      </c>
      <c r="K118" s="81"/>
      <c r="L118" s="88">
        <v>629.71143021400007</v>
      </c>
      <c r="M118" s="89">
        <v>1.1218129833661305E-3</v>
      </c>
      <c r="N118" s="89">
        <v>1.1324879799617165E-3</v>
      </c>
      <c r="O118" s="89">
        <v>4.4624008375950891E-4</v>
      </c>
    </row>
    <row r="119" spans="2:15">
      <c r="B119" s="87" t="s">
        <v>572</v>
      </c>
      <c r="C119" s="81" t="s">
        <v>573</v>
      </c>
      <c r="D119" s="94" t="s">
        <v>108</v>
      </c>
      <c r="E119" s="94" t="s">
        <v>250</v>
      </c>
      <c r="F119" s="81" t="s">
        <v>574</v>
      </c>
      <c r="G119" s="94" t="s">
        <v>277</v>
      </c>
      <c r="H119" s="94" t="s">
        <v>152</v>
      </c>
      <c r="I119" s="88">
        <v>203731.33165199999</v>
      </c>
      <c r="J119" s="90">
        <v>671.8</v>
      </c>
      <c r="K119" s="81"/>
      <c r="L119" s="88">
        <v>1368.6670861370001</v>
      </c>
      <c r="M119" s="89">
        <v>2.4187958579914323E-3</v>
      </c>
      <c r="N119" s="89">
        <v>2.4614433679449503E-3</v>
      </c>
      <c r="O119" s="89">
        <v>9.6989523431248545E-4</v>
      </c>
    </row>
    <row r="120" spans="2:15">
      <c r="B120" s="87" t="s">
        <v>575</v>
      </c>
      <c r="C120" s="81" t="s">
        <v>576</v>
      </c>
      <c r="D120" s="94" t="s">
        <v>108</v>
      </c>
      <c r="E120" s="94" t="s">
        <v>250</v>
      </c>
      <c r="F120" s="81" t="s">
        <v>577</v>
      </c>
      <c r="G120" s="94" t="s">
        <v>277</v>
      </c>
      <c r="H120" s="94" t="s">
        <v>152</v>
      </c>
      <c r="I120" s="88">
        <v>48242.326752000001</v>
      </c>
      <c r="J120" s="90">
        <v>1155</v>
      </c>
      <c r="K120" s="81"/>
      <c r="L120" s="88">
        <v>557.19887398599997</v>
      </c>
      <c r="M120" s="89">
        <v>2.8721081532324393E-3</v>
      </c>
      <c r="N120" s="89">
        <v>1.0020796780247469E-3</v>
      </c>
      <c r="O120" s="89">
        <v>3.9485462748185747E-4</v>
      </c>
    </row>
    <row r="121" spans="2:15">
      <c r="B121" s="87" t="s">
        <v>578</v>
      </c>
      <c r="C121" s="81" t="s">
        <v>579</v>
      </c>
      <c r="D121" s="94" t="s">
        <v>108</v>
      </c>
      <c r="E121" s="94" t="s">
        <v>250</v>
      </c>
      <c r="F121" s="81" t="s">
        <v>580</v>
      </c>
      <c r="G121" s="94" t="s">
        <v>357</v>
      </c>
      <c r="H121" s="94" t="s">
        <v>152</v>
      </c>
      <c r="I121" s="88">
        <v>249343.49845799999</v>
      </c>
      <c r="J121" s="90">
        <v>11.5</v>
      </c>
      <c r="K121" s="81"/>
      <c r="L121" s="88">
        <v>28.674502445999998</v>
      </c>
      <c r="M121" s="89">
        <v>6.0556364088274676E-4</v>
      </c>
      <c r="N121" s="89">
        <v>5.1568905681832846E-5</v>
      </c>
      <c r="O121" s="89">
        <v>2.0319962064078796E-5</v>
      </c>
    </row>
    <row r="122" spans="2:15">
      <c r="B122" s="84"/>
      <c r="C122" s="81"/>
      <c r="D122" s="81"/>
      <c r="E122" s="81"/>
      <c r="F122" s="81"/>
      <c r="G122" s="81"/>
      <c r="H122" s="81"/>
      <c r="I122" s="88"/>
      <c r="J122" s="90"/>
      <c r="K122" s="81"/>
      <c r="L122" s="81"/>
      <c r="M122" s="81"/>
      <c r="N122" s="89"/>
      <c r="O122" s="81"/>
    </row>
    <row r="123" spans="2:15">
      <c r="B123" s="82" t="s">
        <v>216</v>
      </c>
      <c r="C123" s="83"/>
      <c r="D123" s="83"/>
      <c r="E123" s="83"/>
      <c r="F123" s="83"/>
      <c r="G123" s="83"/>
      <c r="H123" s="83"/>
      <c r="I123" s="91"/>
      <c r="J123" s="93"/>
      <c r="K123" s="91">
        <v>167.48194888</v>
      </c>
      <c r="L123" s="91">
        <v>127768.03722783599</v>
      </c>
      <c r="M123" s="83"/>
      <c r="N123" s="92">
        <v>0.22978107025094369</v>
      </c>
      <c r="O123" s="92">
        <v>9.0541821060738298E-2</v>
      </c>
    </row>
    <row r="124" spans="2:15">
      <c r="B124" s="99" t="s">
        <v>50</v>
      </c>
      <c r="C124" s="83"/>
      <c r="D124" s="83"/>
      <c r="E124" s="83"/>
      <c r="F124" s="83"/>
      <c r="G124" s="83"/>
      <c r="H124" s="83"/>
      <c r="I124" s="91"/>
      <c r="J124" s="93"/>
      <c r="K124" s="91">
        <v>9.9147202330000006</v>
      </c>
      <c r="L124" s="91">
        <v>39303.602327148001</v>
      </c>
      <c r="M124" s="83"/>
      <c r="N124" s="92">
        <v>7.068453115034605E-2</v>
      </c>
      <c r="O124" s="92">
        <v>2.7852190627310966E-2</v>
      </c>
    </row>
    <row r="125" spans="2:15">
      <c r="B125" s="87" t="s">
        <v>581</v>
      </c>
      <c r="C125" s="81" t="s">
        <v>582</v>
      </c>
      <c r="D125" s="94" t="s">
        <v>583</v>
      </c>
      <c r="E125" s="94" t="s">
        <v>584</v>
      </c>
      <c r="F125" s="81" t="s">
        <v>360</v>
      </c>
      <c r="G125" s="94" t="s">
        <v>180</v>
      </c>
      <c r="H125" s="94" t="s">
        <v>151</v>
      </c>
      <c r="I125" s="88">
        <v>49591.498338000005</v>
      </c>
      <c r="J125" s="90">
        <v>794</v>
      </c>
      <c r="K125" s="81"/>
      <c r="L125" s="88">
        <v>1430.123596444</v>
      </c>
      <c r="M125" s="89">
        <v>1.4630374228591172E-3</v>
      </c>
      <c r="N125" s="89">
        <v>2.5719682145233561E-3</v>
      </c>
      <c r="O125" s="89">
        <v>1.0134459100523921E-3</v>
      </c>
    </row>
    <row r="126" spans="2:15">
      <c r="B126" s="87" t="s">
        <v>585</v>
      </c>
      <c r="C126" s="81" t="s">
        <v>586</v>
      </c>
      <c r="D126" s="94" t="s">
        <v>583</v>
      </c>
      <c r="E126" s="94" t="s">
        <v>584</v>
      </c>
      <c r="F126" s="81" t="s">
        <v>587</v>
      </c>
      <c r="G126" s="94" t="s">
        <v>588</v>
      </c>
      <c r="H126" s="94" t="s">
        <v>151</v>
      </c>
      <c r="I126" s="88">
        <v>7004.3193540000011</v>
      </c>
      <c r="J126" s="90">
        <v>12649</v>
      </c>
      <c r="K126" s="81"/>
      <c r="L126" s="88">
        <v>3217.8661217490003</v>
      </c>
      <c r="M126" s="89">
        <v>4.4838068106637077E-5</v>
      </c>
      <c r="N126" s="89">
        <v>5.7870867974690113E-3</v>
      </c>
      <c r="O126" s="89">
        <v>2.2803156792122583E-3</v>
      </c>
    </row>
    <row r="127" spans="2:15">
      <c r="B127" s="87" t="s">
        <v>589</v>
      </c>
      <c r="C127" s="81" t="s">
        <v>590</v>
      </c>
      <c r="D127" s="94" t="s">
        <v>583</v>
      </c>
      <c r="E127" s="94" t="s">
        <v>584</v>
      </c>
      <c r="F127" s="81" t="s">
        <v>591</v>
      </c>
      <c r="G127" s="94" t="s">
        <v>588</v>
      </c>
      <c r="H127" s="94" t="s">
        <v>151</v>
      </c>
      <c r="I127" s="88">
        <v>2620.5390000000002</v>
      </c>
      <c r="J127" s="90">
        <v>11905</v>
      </c>
      <c r="K127" s="81"/>
      <c r="L127" s="88">
        <v>1133.0938099939999</v>
      </c>
      <c r="M127" s="89">
        <v>7.0455858347681061E-5</v>
      </c>
      <c r="N127" s="89">
        <v>2.037782797671537E-3</v>
      </c>
      <c r="O127" s="89">
        <v>8.0295807320389693E-4</v>
      </c>
    </row>
    <row r="128" spans="2:15">
      <c r="B128" s="87" t="s">
        <v>592</v>
      </c>
      <c r="C128" s="81" t="s">
        <v>593</v>
      </c>
      <c r="D128" s="94" t="s">
        <v>111</v>
      </c>
      <c r="E128" s="94" t="s">
        <v>584</v>
      </c>
      <c r="F128" s="81" t="s">
        <v>594</v>
      </c>
      <c r="G128" s="94" t="s">
        <v>595</v>
      </c>
      <c r="H128" s="94" t="s">
        <v>154</v>
      </c>
      <c r="I128" s="88">
        <v>51672.6</v>
      </c>
      <c r="J128" s="90">
        <v>764.5</v>
      </c>
      <c r="K128" s="81"/>
      <c r="L128" s="88">
        <v>1869.55223398</v>
      </c>
      <c r="M128" s="89">
        <v>3.3700935493374378E-4</v>
      </c>
      <c r="N128" s="89">
        <v>3.3622471044767338E-3</v>
      </c>
      <c r="O128" s="89">
        <v>1.324843579860851E-3</v>
      </c>
    </row>
    <row r="129" spans="2:15">
      <c r="B129" s="87" t="s">
        <v>596</v>
      </c>
      <c r="C129" s="81" t="s">
        <v>597</v>
      </c>
      <c r="D129" s="94" t="s">
        <v>583</v>
      </c>
      <c r="E129" s="94" t="s">
        <v>584</v>
      </c>
      <c r="F129" s="81" t="s">
        <v>598</v>
      </c>
      <c r="G129" s="94" t="s">
        <v>440</v>
      </c>
      <c r="H129" s="94" t="s">
        <v>151</v>
      </c>
      <c r="I129" s="88">
        <v>14251.622958</v>
      </c>
      <c r="J129" s="90">
        <v>733</v>
      </c>
      <c r="K129" s="81"/>
      <c r="L129" s="88">
        <v>379.41468719599999</v>
      </c>
      <c r="M129" s="89">
        <v>4.2883965047018946E-4</v>
      </c>
      <c r="N129" s="89">
        <v>6.8234837745343444E-4</v>
      </c>
      <c r="O129" s="89">
        <v>2.6886925291540745E-4</v>
      </c>
    </row>
    <row r="130" spans="2:15">
      <c r="B130" s="87" t="s">
        <v>599</v>
      </c>
      <c r="C130" s="81" t="s">
        <v>600</v>
      </c>
      <c r="D130" s="94" t="s">
        <v>601</v>
      </c>
      <c r="E130" s="94" t="s">
        <v>584</v>
      </c>
      <c r="F130" s="81">
        <v>29389</v>
      </c>
      <c r="G130" s="94" t="s">
        <v>254</v>
      </c>
      <c r="H130" s="94" t="s">
        <v>151</v>
      </c>
      <c r="I130" s="88">
        <v>1304.1179999999999</v>
      </c>
      <c r="J130" s="90">
        <v>12879</v>
      </c>
      <c r="K130" s="88">
        <v>2.3486171100000002</v>
      </c>
      <c r="L130" s="88">
        <v>612.36973853300003</v>
      </c>
      <c r="M130" s="89">
        <v>1.2229763675481186E-5</v>
      </c>
      <c r="N130" s="89">
        <v>1.1013002701018837E-3</v>
      </c>
      <c r="O130" s="89">
        <v>4.3395102947692873E-4</v>
      </c>
    </row>
    <row r="131" spans="2:15">
      <c r="B131" s="87" t="s">
        <v>602</v>
      </c>
      <c r="C131" s="81" t="s">
        <v>603</v>
      </c>
      <c r="D131" s="94" t="s">
        <v>583</v>
      </c>
      <c r="E131" s="94" t="s">
        <v>584</v>
      </c>
      <c r="F131" s="81" t="s">
        <v>604</v>
      </c>
      <c r="G131" s="94" t="s">
        <v>387</v>
      </c>
      <c r="H131" s="94" t="s">
        <v>151</v>
      </c>
      <c r="I131" s="88">
        <v>9057.2963579999996</v>
      </c>
      <c r="J131" s="90">
        <v>3415</v>
      </c>
      <c r="K131" s="88">
        <v>7.5661031229999995</v>
      </c>
      <c r="L131" s="88">
        <v>1130.9679308259999</v>
      </c>
      <c r="M131" s="89">
        <v>4.2439619389468628E-4</v>
      </c>
      <c r="N131" s="89">
        <v>2.0339595661259501E-3</v>
      </c>
      <c r="O131" s="89">
        <v>8.0145158554546488E-4</v>
      </c>
    </row>
    <row r="132" spans="2:15">
      <c r="B132" s="87" t="s">
        <v>605</v>
      </c>
      <c r="C132" s="81" t="s">
        <v>606</v>
      </c>
      <c r="D132" s="94" t="s">
        <v>583</v>
      </c>
      <c r="E132" s="94" t="s">
        <v>584</v>
      </c>
      <c r="F132" s="81" t="s">
        <v>439</v>
      </c>
      <c r="G132" s="94" t="s">
        <v>440</v>
      </c>
      <c r="H132" s="94" t="s">
        <v>151</v>
      </c>
      <c r="I132" s="88">
        <v>11359.950444</v>
      </c>
      <c r="J132" s="90">
        <v>573</v>
      </c>
      <c r="K132" s="81"/>
      <c r="L132" s="88">
        <v>236.41601835500001</v>
      </c>
      <c r="M132" s="89">
        <v>2.8211194702868142E-4</v>
      </c>
      <c r="N132" s="89">
        <v>4.2517617786683387E-4</v>
      </c>
      <c r="O132" s="89">
        <v>1.6753436379100256E-4</v>
      </c>
    </row>
    <row r="133" spans="2:15">
      <c r="B133" s="87" t="s">
        <v>607</v>
      </c>
      <c r="C133" s="81" t="s">
        <v>608</v>
      </c>
      <c r="D133" s="94" t="s">
        <v>583</v>
      </c>
      <c r="E133" s="94" t="s">
        <v>584</v>
      </c>
      <c r="F133" s="81" t="s">
        <v>609</v>
      </c>
      <c r="G133" s="94" t="s">
        <v>26</v>
      </c>
      <c r="H133" s="94" t="s">
        <v>151</v>
      </c>
      <c r="I133" s="88">
        <v>18493.697358000001</v>
      </c>
      <c r="J133" s="90">
        <v>2380</v>
      </c>
      <c r="K133" s="81"/>
      <c r="L133" s="88">
        <v>1598.6247895710001</v>
      </c>
      <c r="M133" s="89">
        <v>5.2571599938529962E-4</v>
      </c>
      <c r="N133" s="89">
        <v>2.8750047589937103E-3</v>
      </c>
      <c r="O133" s="89">
        <v>1.1328529637071377E-3</v>
      </c>
    </row>
    <row r="134" spans="2:15">
      <c r="B134" s="87" t="s">
        <v>610</v>
      </c>
      <c r="C134" s="81" t="s">
        <v>611</v>
      </c>
      <c r="D134" s="94" t="s">
        <v>583</v>
      </c>
      <c r="E134" s="94" t="s">
        <v>584</v>
      </c>
      <c r="F134" s="81" t="s">
        <v>612</v>
      </c>
      <c r="G134" s="94" t="s">
        <v>613</v>
      </c>
      <c r="H134" s="94" t="s">
        <v>151</v>
      </c>
      <c r="I134" s="88">
        <v>46975.609872000001</v>
      </c>
      <c r="J134" s="90">
        <v>500</v>
      </c>
      <c r="K134" s="81"/>
      <c r="L134" s="88">
        <v>853.07707527599996</v>
      </c>
      <c r="M134" s="89">
        <v>1.7283891292045256E-3</v>
      </c>
      <c r="N134" s="89">
        <v>1.5341940567962196E-3</v>
      </c>
      <c r="O134" s="89">
        <v>6.0452640250647897E-4</v>
      </c>
    </row>
    <row r="135" spans="2:15">
      <c r="B135" s="87" t="s">
        <v>614</v>
      </c>
      <c r="C135" s="81" t="s">
        <v>615</v>
      </c>
      <c r="D135" s="94" t="s">
        <v>583</v>
      </c>
      <c r="E135" s="94" t="s">
        <v>584</v>
      </c>
      <c r="F135" s="81" t="s">
        <v>320</v>
      </c>
      <c r="G135" s="94" t="s">
        <v>180</v>
      </c>
      <c r="H135" s="94" t="s">
        <v>151</v>
      </c>
      <c r="I135" s="88">
        <v>28320.767820000001</v>
      </c>
      <c r="J135" s="90">
        <v>12251</v>
      </c>
      <c r="K135" s="81"/>
      <c r="L135" s="88">
        <v>12601.504628752</v>
      </c>
      <c r="M135" s="89">
        <v>4.5658425936520098E-4</v>
      </c>
      <c r="N135" s="89">
        <v>2.2662844974314221E-2</v>
      </c>
      <c r="O135" s="89">
        <v>8.9299577730693573E-3</v>
      </c>
    </row>
    <row r="136" spans="2:15">
      <c r="B136" s="87" t="s">
        <v>616</v>
      </c>
      <c r="C136" s="81" t="s">
        <v>617</v>
      </c>
      <c r="D136" s="94" t="s">
        <v>583</v>
      </c>
      <c r="E136" s="94" t="s">
        <v>584</v>
      </c>
      <c r="F136" s="81" t="s">
        <v>415</v>
      </c>
      <c r="G136" s="94" t="s">
        <v>299</v>
      </c>
      <c r="H136" s="94" t="s">
        <v>151</v>
      </c>
      <c r="I136" s="88">
        <v>20996.841132000001</v>
      </c>
      <c r="J136" s="90">
        <v>2518</v>
      </c>
      <c r="K136" s="81"/>
      <c r="L136" s="88">
        <v>1920.2400696259999</v>
      </c>
      <c r="M136" s="89">
        <v>7.5210306694670605E-4</v>
      </c>
      <c r="N136" s="89">
        <v>3.4534053109902506E-3</v>
      </c>
      <c r="O136" s="89">
        <v>1.360763118460575E-3</v>
      </c>
    </row>
    <row r="137" spans="2:15">
      <c r="B137" s="87" t="s">
        <v>620</v>
      </c>
      <c r="C137" s="81" t="s">
        <v>621</v>
      </c>
      <c r="D137" s="94" t="s">
        <v>583</v>
      </c>
      <c r="E137" s="94" t="s">
        <v>584</v>
      </c>
      <c r="F137" s="81" t="s">
        <v>433</v>
      </c>
      <c r="G137" s="94" t="s">
        <v>269</v>
      </c>
      <c r="H137" s="94" t="s">
        <v>151</v>
      </c>
      <c r="I137" s="88">
        <v>1819.785942</v>
      </c>
      <c r="J137" s="90">
        <v>374</v>
      </c>
      <c r="K137" s="81"/>
      <c r="L137" s="88">
        <v>24.719389861</v>
      </c>
      <c r="M137" s="89">
        <v>1.1143654053334314E-5</v>
      </c>
      <c r="N137" s="89">
        <v>4.4455937349043281E-5</v>
      </c>
      <c r="O137" s="89">
        <v>1.7517202440343052E-5</v>
      </c>
    </row>
    <row r="138" spans="2:15">
      <c r="B138" s="87" t="s">
        <v>624</v>
      </c>
      <c r="C138" s="81" t="s">
        <v>625</v>
      </c>
      <c r="D138" s="94" t="s">
        <v>111</v>
      </c>
      <c r="E138" s="94" t="s">
        <v>584</v>
      </c>
      <c r="F138" s="81" t="s">
        <v>555</v>
      </c>
      <c r="G138" s="94" t="s">
        <v>258</v>
      </c>
      <c r="H138" s="94" t="s">
        <v>154</v>
      </c>
      <c r="I138" s="88">
        <v>461.53474199999999</v>
      </c>
      <c r="J138" s="90">
        <v>35</v>
      </c>
      <c r="K138" s="81"/>
      <c r="L138" s="88">
        <v>0.76449070400000019</v>
      </c>
      <c r="M138" s="89">
        <v>6.7322267931792438E-5</v>
      </c>
      <c r="N138" s="89">
        <v>1.3748782244245538E-6</v>
      </c>
      <c r="O138" s="89">
        <v>5.4175036281363262E-7</v>
      </c>
    </row>
    <row r="139" spans="2:15">
      <c r="B139" s="87" t="s">
        <v>626</v>
      </c>
      <c r="C139" s="81" t="s">
        <v>627</v>
      </c>
      <c r="D139" s="94" t="s">
        <v>583</v>
      </c>
      <c r="E139" s="94" t="s">
        <v>584</v>
      </c>
      <c r="F139" s="81" t="s">
        <v>446</v>
      </c>
      <c r="G139" s="94" t="s">
        <v>440</v>
      </c>
      <c r="H139" s="94" t="s">
        <v>151</v>
      </c>
      <c r="I139" s="88">
        <v>9594.2238840000009</v>
      </c>
      <c r="J139" s="90">
        <v>831</v>
      </c>
      <c r="K139" s="81"/>
      <c r="L139" s="88">
        <v>289.57209760899997</v>
      </c>
      <c r="M139" s="89">
        <v>3.38197623711295E-4</v>
      </c>
      <c r="N139" s="89">
        <v>5.2077333225958409E-4</v>
      </c>
      <c r="O139" s="89">
        <v>2.0520300393395019E-4</v>
      </c>
    </row>
    <row r="140" spans="2:15">
      <c r="B140" s="87" t="s">
        <v>630</v>
      </c>
      <c r="C140" s="81" t="s">
        <v>631</v>
      </c>
      <c r="D140" s="94" t="s">
        <v>583</v>
      </c>
      <c r="E140" s="94" t="s">
        <v>584</v>
      </c>
      <c r="F140" s="81" t="s">
        <v>632</v>
      </c>
      <c r="G140" s="94" t="s">
        <v>633</v>
      </c>
      <c r="H140" s="94" t="s">
        <v>151</v>
      </c>
      <c r="I140" s="88">
        <v>13350.748086</v>
      </c>
      <c r="J140" s="90">
        <v>3768</v>
      </c>
      <c r="K140" s="81"/>
      <c r="L140" s="88">
        <v>1827.1000742699998</v>
      </c>
      <c r="M140" s="89">
        <v>2.8252426696679007E-4</v>
      </c>
      <c r="N140" s="89">
        <v>3.2859001330097365E-3</v>
      </c>
      <c r="O140" s="89">
        <v>1.2947601886504918E-3</v>
      </c>
    </row>
    <row r="141" spans="2:15">
      <c r="B141" s="87" t="s">
        <v>634</v>
      </c>
      <c r="C141" s="81" t="s">
        <v>635</v>
      </c>
      <c r="D141" s="94" t="s">
        <v>583</v>
      </c>
      <c r="E141" s="94" t="s">
        <v>584</v>
      </c>
      <c r="F141" s="81" t="s">
        <v>302</v>
      </c>
      <c r="G141" s="94" t="s">
        <v>277</v>
      </c>
      <c r="H141" s="94" t="s">
        <v>151</v>
      </c>
      <c r="I141" s="88">
        <v>81514.756800000003</v>
      </c>
      <c r="J141" s="90">
        <v>1568</v>
      </c>
      <c r="K141" s="81"/>
      <c r="L141" s="88">
        <v>4642.2458362679999</v>
      </c>
      <c r="M141" s="89">
        <v>7.482614593630909E-5</v>
      </c>
      <c r="N141" s="89">
        <v>8.3487250784287162E-3</v>
      </c>
      <c r="O141" s="89">
        <v>3.2896912322275458E-3</v>
      </c>
    </row>
    <row r="142" spans="2:15">
      <c r="B142" s="87" t="s">
        <v>636</v>
      </c>
      <c r="C142" s="81" t="s">
        <v>637</v>
      </c>
      <c r="D142" s="94" t="s">
        <v>583</v>
      </c>
      <c r="E142" s="94" t="s">
        <v>584</v>
      </c>
      <c r="F142" s="81" t="s">
        <v>298</v>
      </c>
      <c r="G142" s="94" t="s">
        <v>299</v>
      </c>
      <c r="H142" s="94" t="s">
        <v>151</v>
      </c>
      <c r="I142" s="88">
        <v>23820.57648</v>
      </c>
      <c r="J142" s="90">
        <v>1656</v>
      </c>
      <c r="K142" s="81"/>
      <c r="L142" s="88">
        <v>1432.7104872310001</v>
      </c>
      <c r="M142" s="89">
        <v>2.2497185610691206E-4</v>
      </c>
      <c r="N142" s="89">
        <v>2.5766205403049535E-3</v>
      </c>
      <c r="O142" s="89">
        <v>1.0152790899917738E-3</v>
      </c>
    </row>
    <row r="143" spans="2:15">
      <c r="B143" s="87" t="s">
        <v>638</v>
      </c>
      <c r="C143" s="81" t="s">
        <v>639</v>
      </c>
      <c r="D143" s="94" t="s">
        <v>583</v>
      </c>
      <c r="E143" s="94" t="s">
        <v>584</v>
      </c>
      <c r="F143" s="81" t="s">
        <v>640</v>
      </c>
      <c r="G143" s="94" t="s">
        <v>641</v>
      </c>
      <c r="H143" s="94" t="s">
        <v>151</v>
      </c>
      <c r="I143" s="88">
        <v>8693.3490120000006</v>
      </c>
      <c r="J143" s="90">
        <v>3694</v>
      </c>
      <c r="K143" s="81"/>
      <c r="L143" s="88">
        <v>1166.3525591059999</v>
      </c>
      <c r="M143" s="89">
        <v>4.2455366940439805E-4</v>
      </c>
      <c r="N143" s="89">
        <v>2.0975961213475936E-3</v>
      </c>
      <c r="O143" s="89">
        <v>8.2652662584146248E-4</v>
      </c>
    </row>
    <row r="144" spans="2:15">
      <c r="B144" s="87" t="s">
        <v>642</v>
      </c>
      <c r="C144" s="81" t="s">
        <v>643</v>
      </c>
      <c r="D144" s="94" t="s">
        <v>583</v>
      </c>
      <c r="E144" s="94" t="s">
        <v>584</v>
      </c>
      <c r="F144" s="81" t="s">
        <v>644</v>
      </c>
      <c r="G144" s="94" t="s">
        <v>588</v>
      </c>
      <c r="H144" s="94" t="s">
        <v>151</v>
      </c>
      <c r="I144" s="88">
        <v>3198.9276359999999</v>
      </c>
      <c r="J144" s="90">
        <v>5986</v>
      </c>
      <c r="K144" s="81"/>
      <c r="L144" s="88">
        <v>695.48371973399992</v>
      </c>
      <c r="M144" s="89">
        <v>4.8963768165410233E-5</v>
      </c>
      <c r="N144" s="89">
        <v>1.2507744262957913E-3</v>
      </c>
      <c r="O144" s="89">
        <v>4.9284910271043549E-4</v>
      </c>
    </row>
    <row r="145" spans="2:15">
      <c r="B145" s="87" t="s">
        <v>645</v>
      </c>
      <c r="C145" s="81" t="s">
        <v>646</v>
      </c>
      <c r="D145" s="94" t="s">
        <v>583</v>
      </c>
      <c r="E145" s="94" t="s">
        <v>584</v>
      </c>
      <c r="F145" s="81" t="s">
        <v>647</v>
      </c>
      <c r="G145" s="94" t="s">
        <v>588</v>
      </c>
      <c r="H145" s="94" t="s">
        <v>151</v>
      </c>
      <c r="I145" s="88">
        <v>5107.3936020000001</v>
      </c>
      <c r="J145" s="90">
        <v>12083</v>
      </c>
      <c r="K145" s="81"/>
      <c r="L145" s="88">
        <v>2241.4029720629997</v>
      </c>
      <c r="M145" s="89">
        <v>1.0563468496081735E-4</v>
      </c>
      <c r="N145" s="89">
        <v>4.0309922963430748E-3</v>
      </c>
      <c r="O145" s="89">
        <v>1.5883526993503956E-3</v>
      </c>
    </row>
    <row r="146" spans="2:15">
      <c r="B146" s="84"/>
      <c r="C146" s="81"/>
      <c r="D146" s="81"/>
      <c r="E146" s="81"/>
      <c r="F146" s="81"/>
      <c r="G146" s="81"/>
      <c r="H146" s="81"/>
      <c r="I146" s="88"/>
      <c r="J146" s="90"/>
      <c r="K146" s="81"/>
      <c r="L146" s="81"/>
      <c r="M146" s="81"/>
      <c r="N146" s="89"/>
      <c r="O146" s="81"/>
    </row>
    <row r="147" spans="2:15">
      <c r="B147" s="99" t="s">
        <v>49</v>
      </c>
      <c r="C147" s="83"/>
      <c r="D147" s="83"/>
      <c r="E147" s="83"/>
      <c r="F147" s="83"/>
      <c r="G147" s="83"/>
      <c r="H147" s="83"/>
      <c r="I147" s="91"/>
      <c r="J147" s="93"/>
      <c r="K147" s="91">
        <v>157.56722864700001</v>
      </c>
      <c r="L147" s="91">
        <v>88464.434900687993</v>
      </c>
      <c r="M147" s="83"/>
      <c r="N147" s="92">
        <v>0.15909653910059768</v>
      </c>
      <c r="O147" s="92">
        <v>6.2689630433427346E-2</v>
      </c>
    </row>
    <row r="148" spans="2:15">
      <c r="B148" s="87" t="s">
        <v>648</v>
      </c>
      <c r="C148" s="81" t="s">
        <v>649</v>
      </c>
      <c r="D148" s="94" t="s">
        <v>26</v>
      </c>
      <c r="E148" s="94" t="s">
        <v>584</v>
      </c>
      <c r="F148" s="81"/>
      <c r="G148" s="94" t="s">
        <v>650</v>
      </c>
      <c r="H148" s="94" t="s">
        <v>153</v>
      </c>
      <c r="I148" s="88">
        <v>2606</v>
      </c>
      <c r="J148" s="90">
        <v>21690</v>
      </c>
      <c r="K148" s="81"/>
      <c r="L148" s="88">
        <v>2305.1674800000001</v>
      </c>
      <c r="M148" s="89">
        <v>1.300294178834438E-5</v>
      </c>
      <c r="N148" s="89">
        <v>4.1456679006310355E-3</v>
      </c>
      <c r="O148" s="89">
        <v>1.6335389195735557E-3</v>
      </c>
    </row>
    <row r="149" spans="2:15">
      <c r="B149" s="87" t="s">
        <v>651</v>
      </c>
      <c r="C149" s="81" t="s">
        <v>652</v>
      </c>
      <c r="D149" s="94" t="s">
        <v>26</v>
      </c>
      <c r="E149" s="94" t="s">
        <v>584</v>
      </c>
      <c r="F149" s="81"/>
      <c r="G149" s="94" t="s">
        <v>653</v>
      </c>
      <c r="H149" s="94" t="s">
        <v>153</v>
      </c>
      <c r="I149" s="88">
        <v>5904</v>
      </c>
      <c r="J149" s="90">
        <v>11790</v>
      </c>
      <c r="K149" s="81"/>
      <c r="L149" s="88">
        <v>2838.7599799999998</v>
      </c>
      <c r="M149" s="89">
        <v>7.6046422636590243E-6</v>
      </c>
      <c r="N149" s="89">
        <v>5.1052933154696421E-3</v>
      </c>
      <c r="O149" s="89">
        <v>2.0116650746165518E-3</v>
      </c>
    </row>
    <row r="150" spans="2:15">
      <c r="B150" s="87" t="s">
        <v>654</v>
      </c>
      <c r="C150" s="81" t="s">
        <v>655</v>
      </c>
      <c r="D150" s="94" t="s">
        <v>601</v>
      </c>
      <c r="E150" s="94" t="s">
        <v>584</v>
      </c>
      <c r="F150" s="81"/>
      <c r="G150" s="94" t="s">
        <v>656</v>
      </c>
      <c r="H150" s="94" t="s">
        <v>151</v>
      </c>
      <c r="I150" s="88">
        <v>859</v>
      </c>
      <c r="J150" s="90">
        <v>14256</v>
      </c>
      <c r="K150" s="88">
        <v>3.0262899999999999</v>
      </c>
      <c r="L150" s="88">
        <v>447.79752000000002</v>
      </c>
      <c r="M150" s="89">
        <v>7.6200836023412091E-6</v>
      </c>
      <c r="N150" s="89">
        <v>8.0532968678101609E-4</v>
      </c>
      <c r="O150" s="89">
        <v>3.1732821296286796E-4</v>
      </c>
    </row>
    <row r="151" spans="2:15">
      <c r="B151" s="87" t="s">
        <v>657</v>
      </c>
      <c r="C151" s="81" t="s">
        <v>658</v>
      </c>
      <c r="D151" s="94" t="s">
        <v>601</v>
      </c>
      <c r="E151" s="94" t="s">
        <v>584</v>
      </c>
      <c r="F151" s="81"/>
      <c r="G151" s="94" t="s">
        <v>659</v>
      </c>
      <c r="H151" s="94" t="s">
        <v>151</v>
      </c>
      <c r="I151" s="88">
        <v>1651</v>
      </c>
      <c r="J151" s="90">
        <v>18245</v>
      </c>
      <c r="K151" s="81"/>
      <c r="L151" s="88">
        <v>1094.04901</v>
      </c>
      <c r="M151" s="89">
        <v>6.3855582784475938E-7</v>
      </c>
      <c r="N151" s="89">
        <v>1.967563702778838E-3</v>
      </c>
      <c r="O151" s="89">
        <v>7.7528928082740362E-4</v>
      </c>
    </row>
    <row r="152" spans="2:15">
      <c r="B152" s="87" t="s">
        <v>660</v>
      </c>
      <c r="C152" s="81" t="s">
        <v>661</v>
      </c>
      <c r="D152" s="94" t="s">
        <v>583</v>
      </c>
      <c r="E152" s="94" t="s">
        <v>584</v>
      </c>
      <c r="F152" s="81"/>
      <c r="G152" s="94" t="s">
        <v>588</v>
      </c>
      <c r="H152" s="94" t="s">
        <v>151</v>
      </c>
      <c r="I152" s="88">
        <v>887.69</v>
      </c>
      <c r="J152" s="90">
        <v>117331</v>
      </c>
      <c r="K152" s="81"/>
      <c r="L152" s="88">
        <v>3782.8571099999999</v>
      </c>
      <c r="M152" s="89">
        <v>2.5414027718774185E-6</v>
      </c>
      <c r="N152" s="89">
        <v>6.8031799987048605E-3</v>
      </c>
      <c r="O152" s="89">
        <v>2.6806921275718079E-3</v>
      </c>
    </row>
    <row r="153" spans="2:15">
      <c r="B153" s="87" t="s">
        <v>662</v>
      </c>
      <c r="C153" s="81" t="s">
        <v>663</v>
      </c>
      <c r="D153" s="94" t="s">
        <v>583</v>
      </c>
      <c r="E153" s="94" t="s">
        <v>584</v>
      </c>
      <c r="F153" s="81"/>
      <c r="G153" s="94" t="s">
        <v>659</v>
      </c>
      <c r="H153" s="94" t="s">
        <v>151</v>
      </c>
      <c r="I153" s="88">
        <v>355</v>
      </c>
      <c r="J153" s="90">
        <v>178075</v>
      </c>
      <c r="K153" s="81"/>
      <c r="L153" s="88">
        <v>2296.0278199999998</v>
      </c>
      <c r="M153" s="89">
        <v>7.2271561757301555E-7</v>
      </c>
      <c r="N153" s="89">
        <v>4.1292309191911089E-3</v>
      </c>
      <c r="O153" s="89">
        <v>1.6270621709419681E-3</v>
      </c>
    </row>
    <row r="154" spans="2:15">
      <c r="B154" s="87" t="s">
        <v>664</v>
      </c>
      <c r="C154" s="81" t="s">
        <v>665</v>
      </c>
      <c r="D154" s="94" t="s">
        <v>583</v>
      </c>
      <c r="E154" s="94" t="s">
        <v>584</v>
      </c>
      <c r="F154" s="81"/>
      <c r="G154" s="94" t="s">
        <v>666</v>
      </c>
      <c r="H154" s="94" t="s">
        <v>151</v>
      </c>
      <c r="I154" s="88">
        <v>4291</v>
      </c>
      <c r="J154" s="90">
        <v>18995</v>
      </c>
      <c r="K154" s="81"/>
      <c r="L154" s="88">
        <v>2960.35403</v>
      </c>
      <c r="M154" s="89">
        <v>9.100201896812066E-7</v>
      </c>
      <c r="N154" s="89">
        <v>5.3239709405733613E-3</v>
      </c>
      <c r="O154" s="89">
        <v>2.0978317478786493E-3</v>
      </c>
    </row>
    <row r="155" spans="2:15">
      <c r="B155" s="87" t="s">
        <v>667</v>
      </c>
      <c r="C155" s="81" t="s">
        <v>668</v>
      </c>
      <c r="D155" s="94" t="s">
        <v>26</v>
      </c>
      <c r="E155" s="94" t="s">
        <v>584</v>
      </c>
      <c r="F155" s="81"/>
      <c r="G155" s="94" t="s">
        <v>633</v>
      </c>
      <c r="H155" s="94" t="s">
        <v>153</v>
      </c>
      <c r="I155" s="88">
        <v>1036</v>
      </c>
      <c r="J155" s="90">
        <v>16720</v>
      </c>
      <c r="K155" s="81"/>
      <c r="L155" s="88">
        <v>706.42254000000003</v>
      </c>
      <c r="M155" s="89">
        <v>2.4338707508678036E-6</v>
      </c>
      <c r="N155" s="89">
        <v>1.270447060254487E-3</v>
      </c>
      <c r="O155" s="89">
        <v>5.0060081220389542E-4</v>
      </c>
    </row>
    <row r="156" spans="2:15">
      <c r="B156" s="87" t="s">
        <v>669</v>
      </c>
      <c r="C156" s="81" t="s">
        <v>670</v>
      </c>
      <c r="D156" s="94" t="s">
        <v>111</v>
      </c>
      <c r="E156" s="94" t="s">
        <v>584</v>
      </c>
      <c r="F156" s="81"/>
      <c r="G156" s="94" t="s">
        <v>653</v>
      </c>
      <c r="H156" s="94" t="s">
        <v>154</v>
      </c>
      <c r="I156" s="88">
        <v>19723</v>
      </c>
      <c r="J156" s="90">
        <v>482.4</v>
      </c>
      <c r="K156" s="81"/>
      <c r="L156" s="88">
        <v>450.27731</v>
      </c>
      <c r="M156" s="89">
        <v>6.1611481944639482E-6</v>
      </c>
      <c r="N156" s="89">
        <v>8.0978939996563287E-4</v>
      </c>
      <c r="O156" s="89">
        <v>3.1908549676654602E-4</v>
      </c>
    </row>
    <row r="157" spans="2:15">
      <c r="B157" s="87" t="s">
        <v>671</v>
      </c>
      <c r="C157" s="81" t="s">
        <v>672</v>
      </c>
      <c r="D157" s="94" t="s">
        <v>601</v>
      </c>
      <c r="E157" s="94" t="s">
        <v>584</v>
      </c>
      <c r="F157" s="81"/>
      <c r="G157" s="94" t="s">
        <v>673</v>
      </c>
      <c r="H157" s="94" t="s">
        <v>151</v>
      </c>
      <c r="I157" s="88">
        <v>10564</v>
      </c>
      <c r="J157" s="90">
        <v>2759</v>
      </c>
      <c r="K157" s="81"/>
      <c r="L157" s="88">
        <v>1058.58548</v>
      </c>
      <c r="M157" s="89">
        <v>1.095970378089382E-6</v>
      </c>
      <c r="N157" s="89">
        <v>1.9037852488315065E-3</v>
      </c>
      <c r="O157" s="89">
        <v>7.5015832744415329E-4</v>
      </c>
    </row>
    <row r="158" spans="2:15">
      <c r="B158" s="87" t="s">
        <v>674</v>
      </c>
      <c r="C158" s="81" t="s">
        <v>675</v>
      </c>
      <c r="D158" s="94" t="s">
        <v>26</v>
      </c>
      <c r="E158" s="94" t="s">
        <v>584</v>
      </c>
      <c r="F158" s="81"/>
      <c r="G158" s="94" t="s">
        <v>696</v>
      </c>
      <c r="H158" s="94" t="s">
        <v>153</v>
      </c>
      <c r="I158" s="88">
        <v>1866</v>
      </c>
      <c r="J158" s="90">
        <v>6884</v>
      </c>
      <c r="K158" s="81"/>
      <c r="L158" s="88">
        <v>523.86696999999992</v>
      </c>
      <c r="M158" s="89">
        <v>3.0996925098385668E-6</v>
      </c>
      <c r="N158" s="89">
        <v>9.4213479088722937E-4</v>
      </c>
      <c r="O158" s="89">
        <v>3.7123423421454491E-4</v>
      </c>
    </row>
    <row r="159" spans="2:15">
      <c r="B159" s="87" t="s">
        <v>677</v>
      </c>
      <c r="C159" s="81" t="s">
        <v>678</v>
      </c>
      <c r="D159" s="94" t="s">
        <v>601</v>
      </c>
      <c r="E159" s="94" t="s">
        <v>584</v>
      </c>
      <c r="F159" s="81"/>
      <c r="G159" s="94" t="s">
        <v>613</v>
      </c>
      <c r="H159" s="94" t="s">
        <v>151</v>
      </c>
      <c r="I159" s="88">
        <v>856</v>
      </c>
      <c r="J159" s="90">
        <v>24973</v>
      </c>
      <c r="K159" s="81"/>
      <c r="L159" s="88">
        <v>776.40856999999994</v>
      </c>
      <c r="M159" s="89">
        <v>3.1814065636929356E-6</v>
      </c>
      <c r="N159" s="89">
        <v>1.3963115974652931E-3</v>
      </c>
      <c r="O159" s="89">
        <v>5.501958654151451E-4</v>
      </c>
    </row>
    <row r="160" spans="2:15">
      <c r="B160" s="87" t="s">
        <v>679</v>
      </c>
      <c r="C160" s="81" t="s">
        <v>680</v>
      </c>
      <c r="D160" s="94" t="s">
        <v>601</v>
      </c>
      <c r="E160" s="94" t="s">
        <v>584</v>
      </c>
      <c r="F160" s="81"/>
      <c r="G160" s="94" t="s">
        <v>681</v>
      </c>
      <c r="H160" s="94" t="s">
        <v>151</v>
      </c>
      <c r="I160" s="88">
        <v>363.44</v>
      </c>
      <c r="J160" s="90">
        <v>42737</v>
      </c>
      <c r="K160" s="81"/>
      <c r="L160" s="88">
        <v>564.13441</v>
      </c>
      <c r="M160" s="89">
        <v>2.2997883453100055E-6</v>
      </c>
      <c r="N160" s="89">
        <v>1.0145527105815443E-3</v>
      </c>
      <c r="O160" s="89">
        <v>3.9976944087622877E-4</v>
      </c>
    </row>
    <row r="161" spans="2:15">
      <c r="B161" s="87" t="s">
        <v>682</v>
      </c>
      <c r="C161" s="81" t="s">
        <v>683</v>
      </c>
      <c r="D161" s="94" t="s">
        <v>601</v>
      </c>
      <c r="E161" s="94" t="s">
        <v>584</v>
      </c>
      <c r="F161" s="81"/>
      <c r="G161" s="94" t="s">
        <v>653</v>
      </c>
      <c r="H161" s="94" t="s">
        <v>151</v>
      </c>
      <c r="I161" s="88">
        <v>544</v>
      </c>
      <c r="J161" s="90">
        <v>38142</v>
      </c>
      <c r="K161" s="81"/>
      <c r="L161" s="88">
        <v>753.61268999999993</v>
      </c>
      <c r="M161" s="89">
        <v>9.6371547121287811E-7</v>
      </c>
      <c r="N161" s="89">
        <v>1.3553149458976435E-3</v>
      </c>
      <c r="O161" s="89">
        <v>5.3404174320536603E-4</v>
      </c>
    </row>
    <row r="162" spans="2:15">
      <c r="B162" s="87" t="s">
        <v>684</v>
      </c>
      <c r="C162" s="81" t="s">
        <v>685</v>
      </c>
      <c r="D162" s="94" t="s">
        <v>601</v>
      </c>
      <c r="E162" s="94" t="s">
        <v>584</v>
      </c>
      <c r="F162" s="81"/>
      <c r="G162" s="94" t="s">
        <v>656</v>
      </c>
      <c r="H162" s="94" t="s">
        <v>151</v>
      </c>
      <c r="I162" s="88">
        <v>855</v>
      </c>
      <c r="J162" s="90">
        <v>13388</v>
      </c>
      <c r="K162" s="88">
        <v>2.9500900000000003</v>
      </c>
      <c r="L162" s="88">
        <v>418.69569000000001</v>
      </c>
      <c r="M162" s="89">
        <v>5.5336504975858524E-6</v>
      </c>
      <c r="N162" s="89">
        <v>7.5299226508503537E-4</v>
      </c>
      <c r="O162" s="89">
        <v>2.9670542856725723E-4</v>
      </c>
    </row>
    <row r="163" spans="2:15">
      <c r="B163" s="87" t="s">
        <v>686</v>
      </c>
      <c r="C163" s="81" t="s">
        <v>687</v>
      </c>
      <c r="D163" s="94" t="s">
        <v>111</v>
      </c>
      <c r="E163" s="94" t="s">
        <v>584</v>
      </c>
      <c r="F163" s="81"/>
      <c r="G163" s="94" t="s">
        <v>595</v>
      </c>
      <c r="H163" s="94" t="s">
        <v>154</v>
      </c>
      <c r="I163" s="88">
        <v>43662</v>
      </c>
      <c r="J163" s="90">
        <v>558.5</v>
      </c>
      <c r="K163" s="81"/>
      <c r="L163" s="88">
        <v>1154.0552499999999</v>
      </c>
      <c r="M163" s="89">
        <v>2.1459343318673713E-6</v>
      </c>
      <c r="N163" s="89">
        <v>2.0754803488203487E-3</v>
      </c>
      <c r="O163" s="89">
        <v>8.1781223384827105E-4</v>
      </c>
    </row>
    <row r="164" spans="2:15">
      <c r="B164" s="87" t="s">
        <v>688</v>
      </c>
      <c r="C164" s="81" t="s">
        <v>689</v>
      </c>
      <c r="D164" s="94" t="s">
        <v>601</v>
      </c>
      <c r="E164" s="94" t="s">
        <v>584</v>
      </c>
      <c r="F164" s="81"/>
      <c r="G164" s="94" t="s">
        <v>595</v>
      </c>
      <c r="H164" s="94" t="s">
        <v>151</v>
      </c>
      <c r="I164" s="88">
        <v>2567</v>
      </c>
      <c r="J164" s="90">
        <v>6836</v>
      </c>
      <c r="K164" s="81"/>
      <c r="L164" s="88">
        <v>637.34379000000001</v>
      </c>
      <c r="M164" s="89">
        <v>9.9721958320315962E-6</v>
      </c>
      <c r="N164" s="89">
        <v>1.1462141969266059E-3</v>
      </c>
      <c r="O164" s="89">
        <v>4.5164869587415628E-4</v>
      </c>
    </row>
    <row r="165" spans="2:15">
      <c r="B165" s="87" t="s">
        <v>690</v>
      </c>
      <c r="C165" s="81" t="s">
        <v>691</v>
      </c>
      <c r="D165" s="94" t="s">
        <v>583</v>
      </c>
      <c r="E165" s="94" t="s">
        <v>584</v>
      </c>
      <c r="F165" s="81"/>
      <c r="G165" s="94" t="s">
        <v>666</v>
      </c>
      <c r="H165" s="94" t="s">
        <v>151</v>
      </c>
      <c r="I165" s="88">
        <v>6998</v>
      </c>
      <c r="J165" s="90">
        <v>5399</v>
      </c>
      <c r="K165" s="81"/>
      <c r="L165" s="88">
        <v>1372.2495800000002</v>
      </c>
      <c r="M165" s="89">
        <v>1.5897219307739587E-6</v>
      </c>
      <c r="N165" s="89">
        <v>2.4678862099253721E-3</v>
      </c>
      <c r="O165" s="89">
        <v>9.7243394059093075E-4</v>
      </c>
    </row>
    <row r="166" spans="2:15">
      <c r="B166" s="87" t="s">
        <v>692</v>
      </c>
      <c r="C166" s="81" t="s">
        <v>693</v>
      </c>
      <c r="D166" s="94" t="s">
        <v>601</v>
      </c>
      <c r="E166" s="94" t="s">
        <v>584</v>
      </c>
      <c r="F166" s="81"/>
      <c r="G166" s="94" t="s">
        <v>673</v>
      </c>
      <c r="H166" s="94" t="s">
        <v>151</v>
      </c>
      <c r="I166" s="88">
        <v>2347</v>
      </c>
      <c r="J166" s="90">
        <v>6222</v>
      </c>
      <c r="K166" s="81"/>
      <c r="L166" s="88">
        <v>530.3821999999999</v>
      </c>
      <c r="M166" s="89">
        <v>1.0027809127107466E-6</v>
      </c>
      <c r="N166" s="89">
        <v>9.5385193513404488E-4</v>
      </c>
      <c r="O166" s="89">
        <v>3.7585120103683113E-4</v>
      </c>
    </row>
    <row r="167" spans="2:15">
      <c r="B167" s="87" t="s">
        <v>694</v>
      </c>
      <c r="C167" s="81" t="s">
        <v>695</v>
      </c>
      <c r="D167" s="94" t="s">
        <v>26</v>
      </c>
      <c r="E167" s="94" t="s">
        <v>584</v>
      </c>
      <c r="F167" s="81"/>
      <c r="G167" s="94" t="s">
        <v>696</v>
      </c>
      <c r="H167" s="94" t="s">
        <v>153</v>
      </c>
      <c r="I167" s="88">
        <v>2687</v>
      </c>
      <c r="J167" s="90">
        <v>5212</v>
      </c>
      <c r="K167" s="81"/>
      <c r="L167" s="88">
        <v>571.13738999999998</v>
      </c>
      <c r="M167" s="89">
        <v>2.5115965117268885E-6</v>
      </c>
      <c r="N167" s="89">
        <v>1.0271470360032969E-3</v>
      </c>
      <c r="O167" s="89">
        <v>4.0473204792419704E-4</v>
      </c>
    </row>
    <row r="168" spans="2:15">
      <c r="B168" s="87" t="s">
        <v>697</v>
      </c>
      <c r="C168" s="81" t="s">
        <v>698</v>
      </c>
      <c r="D168" s="94" t="s">
        <v>26</v>
      </c>
      <c r="E168" s="94" t="s">
        <v>584</v>
      </c>
      <c r="F168" s="81"/>
      <c r="G168" s="94" t="s">
        <v>699</v>
      </c>
      <c r="H168" s="94" t="s">
        <v>153</v>
      </c>
      <c r="I168" s="88">
        <v>5008</v>
      </c>
      <c r="J168" s="90">
        <v>2901</v>
      </c>
      <c r="K168" s="81"/>
      <c r="L168" s="88">
        <v>592.48937999999998</v>
      </c>
      <c r="M168" s="89">
        <v>4.05011938960214E-6</v>
      </c>
      <c r="N168" s="89">
        <v>1.0655469615295735E-3</v>
      </c>
      <c r="O168" s="89">
        <v>4.1986296876962963E-4</v>
      </c>
    </row>
    <row r="169" spans="2:15">
      <c r="B169" s="87" t="s">
        <v>700</v>
      </c>
      <c r="C169" s="81" t="s">
        <v>701</v>
      </c>
      <c r="D169" s="94" t="s">
        <v>26</v>
      </c>
      <c r="E169" s="94" t="s">
        <v>584</v>
      </c>
      <c r="F169" s="81"/>
      <c r="G169" s="94" t="s">
        <v>656</v>
      </c>
      <c r="H169" s="94" t="s">
        <v>153</v>
      </c>
      <c r="I169" s="88">
        <v>3849</v>
      </c>
      <c r="J169" s="90">
        <v>4329</v>
      </c>
      <c r="K169" s="81"/>
      <c r="L169" s="88">
        <v>679.52277000000004</v>
      </c>
      <c r="M169" s="89">
        <v>1.0781014624842679E-5</v>
      </c>
      <c r="N169" s="89">
        <v>1.2220698755202317E-3</v>
      </c>
      <c r="O169" s="89">
        <v>4.8153850041795219E-4</v>
      </c>
    </row>
    <row r="170" spans="2:15">
      <c r="B170" s="87" t="s">
        <v>702</v>
      </c>
      <c r="C170" s="81" t="s">
        <v>703</v>
      </c>
      <c r="D170" s="94" t="s">
        <v>26</v>
      </c>
      <c r="E170" s="94" t="s">
        <v>584</v>
      </c>
      <c r="F170" s="81"/>
      <c r="G170" s="94" t="s">
        <v>653</v>
      </c>
      <c r="H170" s="94" t="s">
        <v>153</v>
      </c>
      <c r="I170" s="88">
        <v>2289</v>
      </c>
      <c r="J170" s="90">
        <v>8566</v>
      </c>
      <c r="K170" s="81"/>
      <c r="L170" s="88">
        <v>799.63608999999997</v>
      </c>
      <c r="M170" s="89">
        <v>2.3357142857142857E-5</v>
      </c>
      <c r="N170" s="89">
        <v>1.4380845206523171E-3</v>
      </c>
      <c r="O170" s="89">
        <v>5.6665586593761177E-4</v>
      </c>
    </row>
    <row r="171" spans="2:15">
      <c r="B171" s="87" t="s">
        <v>704</v>
      </c>
      <c r="C171" s="81" t="s">
        <v>705</v>
      </c>
      <c r="D171" s="94" t="s">
        <v>26</v>
      </c>
      <c r="E171" s="94" t="s">
        <v>584</v>
      </c>
      <c r="F171" s="81"/>
      <c r="G171" s="94" t="s">
        <v>666</v>
      </c>
      <c r="H171" s="94" t="s">
        <v>158</v>
      </c>
      <c r="I171" s="88">
        <v>45660</v>
      </c>
      <c r="J171" s="90">
        <v>8542</v>
      </c>
      <c r="K171" s="88">
        <v>17.848490000000002</v>
      </c>
      <c r="L171" s="88">
        <v>1542.46685</v>
      </c>
      <c r="M171" s="89">
        <v>1.4861366726691139E-5</v>
      </c>
      <c r="N171" s="89">
        <v>2.7740089877688482E-3</v>
      </c>
      <c r="O171" s="89">
        <v>1.0930570787104049E-3</v>
      </c>
    </row>
    <row r="172" spans="2:15">
      <c r="B172" s="87" t="s">
        <v>706</v>
      </c>
      <c r="C172" s="81" t="s">
        <v>707</v>
      </c>
      <c r="D172" s="94" t="s">
        <v>583</v>
      </c>
      <c r="E172" s="94" t="s">
        <v>584</v>
      </c>
      <c r="F172" s="81"/>
      <c r="G172" s="94" t="s">
        <v>666</v>
      </c>
      <c r="H172" s="94" t="s">
        <v>151</v>
      </c>
      <c r="I172" s="88">
        <v>5167.6899999999996</v>
      </c>
      <c r="J172" s="90">
        <v>16669</v>
      </c>
      <c r="K172" s="81"/>
      <c r="L172" s="88">
        <v>3128.6129799999999</v>
      </c>
      <c r="M172" s="89">
        <v>2.1662613611776993E-6</v>
      </c>
      <c r="N172" s="89">
        <v>5.6265718292553765E-3</v>
      </c>
      <c r="O172" s="89">
        <v>2.2170671378346019E-3</v>
      </c>
    </row>
    <row r="173" spans="2:15">
      <c r="B173" s="87" t="s">
        <v>708</v>
      </c>
      <c r="C173" s="81" t="s">
        <v>709</v>
      </c>
      <c r="D173" s="94" t="s">
        <v>601</v>
      </c>
      <c r="E173" s="94" t="s">
        <v>584</v>
      </c>
      <c r="F173" s="81"/>
      <c r="G173" s="94" t="s">
        <v>254</v>
      </c>
      <c r="H173" s="94" t="s">
        <v>151</v>
      </c>
      <c r="I173" s="88">
        <v>4014</v>
      </c>
      <c r="J173" s="90">
        <v>3710</v>
      </c>
      <c r="K173" s="81"/>
      <c r="L173" s="88">
        <v>540.87526000000003</v>
      </c>
      <c r="M173" s="89">
        <v>2.8478609548221085E-6</v>
      </c>
      <c r="N173" s="89">
        <v>9.7272290325189979E-4</v>
      </c>
      <c r="O173" s="89">
        <v>3.8328702600145392E-4</v>
      </c>
    </row>
    <row r="174" spans="2:15">
      <c r="B174" s="87" t="s">
        <v>710</v>
      </c>
      <c r="C174" s="81" t="s">
        <v>711</v>
      </c>
      <c r="D174" s="94" t="s">
        <v>601</v>
      </c>
      <c r="E174" s="94" t="s">
        <v>584</v>
      </c>
      <c r="F174" s="81"/>
      <c r="G174" s="94" t="s">
        <v>681</v>
      </c>
      <c r="H174" s="94" t="s">
        <v>151</v>
      </c>
      <c r="I174" s="88">
        <v>751.16</v>
      </c>
      <c r="J174" s="90">
        <v>19199</v>
      </c>
      <c r="K174" s="81"/>
      <c r="L174" s="88">
        <v>523.78963999999996</v>
      </c>
      <c r="M174" s="89">
        <v>2.0480794084633204E-6</v>
      </c>
      <c r="N174" s="89">
        <v>9.4199571878008867E-4</v>
      </c>
      <c r="O174" s="89">
        <v>3.7117943491438707E-4</v>
      </c>
    </row>
    <row r="175" spans="2:15">
      <c r="B175" s="87" t="s">
        <v>712</v>
      </c>
      <c r="C175" s="81" t="s">
        <v>713</v>
      </c>
      <c r="D175" s="94" t="s">
        <v>112</v>
      </c>
      <c r="E175" s="94" t="s">
        <v>584</v>
      </c>
      <c r="F175" s="81"/>
      <c r="G175" s="94" t="s">
        <v>595</v>
      </c>
      <c r="H175" s="94" t="s">
        <v>161</v>
      </c>
      <c r="I175" s="88">
        <v>22145</v>
      </c>
      <c r="J175" s="90">
        <v>1055.5</v>
      </c>
      <c r="K175" s="81"/>
      <c r="L175" s="88">
        <v>766.15455000000009</v>
      </c>
      <c r="M175" s="89">
        <v>1.5143706905913301E-5</v>
      </c>
      <c r="N175" s="89">
        <v>1.3778705245561663E-3</v>
      </c>
      <c r="O175" s="89">
        <v>5.4292943427839953E-4</v>
      </c>
    </row>
    <row r="176" spans="2:15">
      <c r="B176" s="87" t="s">
        <v>714</v>
      </c>
      <c r="C176" s="81" t="s">
        <v>715</v>
      </c>
      <c r="D176" s="94" t="s">
        <v>601</v>
      </c>
      <c r="E176" s="94" t="s">
        <v>584</v>
      </c>
      <c r="F176" s="81"/>
      <c r="G176" s="94" t="s">
        <v>673</v>
      </c>
      <c r="H176" s="94" t="s">
        <v>151</v>
      </c>
      <c r="I176" s="88">
        <v>3575</v>
      </c>
      <c r="J176" s="90">
        <v>10123</v>
      </c>
      <c r="K176" s="81"/>
      <c r="L176" s="88">
        <v>1314.4108100000001</v>
      </c>
      <c r="M176" s="89">
        <v>1.0918558552387099E-6</v>
      </c>
      <c r="N176" s="89">
        <v>2.3638675933687209E-3</v>
      </c>
      <c r="O176" s="89">
        <v>9.3144694824655522E-4</v>
      </c>
    </row>
    <row r="177" spans="2:15">
      <c r="B177" s="87" t="s">
        <v>716</v>
      </c>
      <c r="C177" s="81" t="s">
        <v>717</v>
      </c>
      <c r="D177" s="94" t="s">
        <v>26</v>
      </c>
      <c r="E177" s="94" t="s">
        <v>584</v>
      </c>
      <c r="F177" s="81"/>
      <c r="G177" s="94" t="s">
        <v>656</v>
      </c>
      <c r="H177" s="94" t="s">
        <v>153</v>
      </c>
      <c r="I177" s="88">
        <v>1619</v>
      </c>
      <c r="J177" s="90">
        <v>10945</v>
      </c>
      <c r="K177" s="81"/>
      <c r="L177" s="88">
        <v>722.65521000000001</v>
      </c>
      <c r="M177" s="89">
        <v>2.5621878520486068E-5</v>
      </c>
      <c r="N177" s="89">
        <v>1.2996402792046938E-3</v>
      </c>
      <c r="O177" s="89">
        <v>5.1210396693935701E-4</v>
      </c>
    </row>
    <row r="178" spans="2:15">
      <c r="B178" s="87" t="s">
        <v>718</v>
      </c>
      <c r="C178" s="81" t="s">
        <v>719</v>
      </c>
      <c r="D178" s="94" t="s">
        <v>111</v>
      </c>
      <c r="E178" s="94" t="s">
        <v>584</v>
      </c>
      <c r="F178" s="81"/>
      <c r="G178" s="94" t="s">
        <v>673</v>
      </c>
      <c r="H178" s="94" t="s">
        <v>154</v>
      </c>
      <c r="I178" s="88">
        <v>571940</v>
      </c>
      <c r="J178" s="90">
        <v>62.14</v>
      </c>
      <c r="K178" s="81"/>
      <c r="L178" s="88">
        <v>1681.9827</v>
      </c>
      <c r="M178" s="89">
        <v>8.0337072153552908E-6</v>
      </c>
      <c r="N178" s="89">
        <v>3.0249176033000087E-3</v>
      </c>
      <c r="O178" s="89">
        <v>1.1919238954817338E-3</v>
      </c>
    </row>
    <row r="179" spans="2:15">
      <c r="B179" s="87" t="s">
        <v>720</v>
      </c>
      <c r="C179" s="81" t="s">
        <v>721</v>
      </c>
      <c r="D179" s="94" t="s">
        <v>601</v>
      </c>
      <c r="E179" s="94" t="s">
        <v>584</v>
      </c>
      <c r="F179" s="81"/>
      <c r="G179" s="94" t="s">
        <v>588</v>
      </c>
      <c r="H179" s="94" t="s">
        <v>151</v>
      </c>
      <c r="I179" s="88">
        <v>1524</v>
      </c>
      <c r="J179" s="90">
        <v>23545</v>
      </c>
      <c r="K179" s="81"/>
      <c r="L179" s="88">
        <v>1303.2553</v>
      </c>
      <c r="M179" s="89">
        <v>1.5026064246536683E-6</v>
      </c>
      <c r="N179" s="89">
        <v>2.343805259450073E-3</v>
      </c>
      <c r="O179" s="89">
        <v>9.2354168326654951E-4</v>
      </c>
    </row>
    <row r="180" spans="2:15">
      <c r="B180" s="87" t="s">
        <v>722</v>
      </c>
      <c r="C180" s="81" t="s">
        <v>723</v>
      </c>
      <c r="D180" s="94" t="s">
        <v>601</v>
      </c>
      <c r="E180" s="94" t="s">
        <v>584</v>
      </c>
      <c r="F180" s="81"/>
      <c r="G180" s="94" t="s">
        <v>724</v>
      </c>
      <c r="H180" s="94" t="s">
        <v>151</v>
      </c>
      <c r="I180" s="88">
        <v>1920</v>
      </c>
      <c r="J180" s="90">
        <v>18990</v>
      </c>
      <c r="K180" s="81"/>
      <c r="L180" s="88">
        <v>1324.2562499999999</v>
      </c>
      <c r="M180" s="89">
        <v>2.5087632537766699E-6</v>
      </c>
      <c r="N180" s="89">
        <v>2.3815738663097172E-3</v>
      </c>
      <c r="O180" s="89">
        <v>9.3842384235939694E-4</v>
      </c>
    </row>
    <row r="181" spans="2:15">
      <c r="B181" s="87" t="s">
        <v>725</v>
      </c>
      <c r="C181" s="81" t="s">
        <v>726</v>
      </c>
      <c r="D181" s="94" t="s">
        <v>601</v>
      </c>
      <c r="E181" s="94" t="s">
        <v>584</v>
      </c>
      <c r="F181" s="81"/>
      <c r="G181" s="94" t="s">
        <v>613</v>
      </c>
      <c r="H181" s="94" t="s">
        <v>151</v>
      </c>
      <c r="I181" s="88">
        <v>4679.28</v>
      </c>
      <c r="J181" s="90">
        <v>8317</v>
      </c>
      <c r="K181" s="88">
        <v>9.3473100000000002</v>
      </c>
      <c r="L181" s="88">
        <v>1422.8335199999999</v>
      </c>
      <c r="M181" s="89">
        <v>1.8128169786582973E-6</v>
      </c>
      <c r="N181" s="89">
        <v>2.5588575680435444E-3</v>
      </c>
      <c r="O181" s="89">
        <v>1.0082798543530724E-3</v>
      </c>
    </row>
    <row r="182" spans="2:15">
      <c r="B182" s="87" t="s">
        <v>727</v>
      </c>
      <c r="C182" s="81" t="s">
        <v>728</v>
      </c>
      <c r="D182" s="94" t="s">
        <v>583</v>
      </c>
      <c r="E182" s="94" t="s">
        <v>584</v>
      </c>
      <c r="F182" s="81"/>
      <c r="G182" s="94" t="s">
        <v>729</v>
      </c>
      <c r="H182" s="94" t="s">
        <v>151</v>
      </c>
      <c r="I182" s="88">
        <v>11776</v>
      </c>
      <c r="J182" s="90">
        <v>11794</v>
      </c>
      <c r="K182" s="81"/>
      <c r="L182" s="88">
        <v>5044.3447500000002</v>
      </c>
      <c r="M182" s="89">
        <v>1.5348895182445111E-6</v>
      </c>
      <c r="N182" s="89">
        <v>9.0718693072104617E-3</v>
      </c>
      <c r="O182" s="89">
        <v>3.5746354849980522E-3</v>
      </c>
    </row>
    <row r="183" spans="2:15">
      <c r="B183" s="87" t="s">
        <v>730</v>
      </c>
      <c r="C183" s="81" t="s">
        <v>731</v>
      </c>
      <c r="D183" s="94" t="s">
        <v>601</v>
      </c>
      <c r="E183" s="94" t="s">
        <v>584</v>
      </c>
      <c r="F183" s="81"/>
      <c r="G183" s="94" t="s">
        <v>681</v>
      </c>
      <c r="H183" s="94" t="s">
        <v>151</v>
      </c>
      <c r="I183" s="88">
        <v>682</v>
      </c>
      <c r="J183" s="90">
        <v>18109</v>
      </c>
      <c r="K183" s="81"/>
      <c r="L183" s="88">
        <v>448.56427000000002</v>
      </c>
      <c r="M183" s="89">
        <v>3.6120983856367122E-6</v>
      </c>
      <c r="N183" s="89">
        <v>8.0670862817698303E-4</v>
      </c>
      <c r="O183" s="89">
        <v>3.1787156435813537E-4</v>
      </c>
    </row>
    <row r="184" spans="2:15">
      <c r="B184" s="87" t="s">
        <v>732</v>
      </c>
      <c r="C184" s="81" t="s">
        <v>733</v>
      </c>
      <c r="D184" s="94" t="s">
        <v>601</v>
      </c>
      <c r="E184" s="94" t="s">
        <v>584</v>
      </c>
      <c r="F184" s="81"/>
      <c r="G184" s="94" t="s">
        <v>254</v>
      </c>
      <c r="H184" s="94" t="s">
        <v>151</v>
      </c>
      <c r="I184" s="88">
        <v>5659.38</v>
      </c>
      <c r="J184" s="90">
        <v>2731</v>
      </c>
      <c r="K184" s="81"/>
      <c r="L184" s="88">
        <v>561.35344944999997</v>
      </c>
      <c r="M184" s="89">
        <v>1.4681746112041638E-5</v>
      </c>
      <c r="N184" s="89">
        <v>1.0095513651326416E-3</v>
      </c>
      <c r="O184" s="89">
        <v>3.9779873491597301E-4</v>
      </c>
    </row>
    <row r="185" spans="2:15">
      <c r="B185" s="87" t="s">
        <v>734</v>
      </c>
      <c r="C185" s="81" t="s">
        <v>735</v>
      </c>
      <c r="D185" s="94" t="s">
        <v>583</v>
      </c>
      <c r="E185" s="94" t="s">
        <v>584</v>
      </c>
      <c r="F185" s="81"/>
      <c r="G185" s="94" t="s">
        <v>641</v>
      </c>
      <c r="H185" s="94" t="s">
        <v>151</v>
      </c>
      <c r="I185" s="88">
        <v>44536.86</v>
      </c>
      <c r="J185" s="90">
        <v>2834</v>
      </c>
      <c r="K185" s="81"/>
      <c r="L185" s="88">
        <v>4584.218192237</v>
      </c>
      <c r="M185" s="89">
        <v>8.63201175720251E-5</v>
      </c>
      <c r="N185" s="89">
        <v>8.2443667863324899E-3</v>
      </c>
      <c r="O185" s="89">
        <v>3.2485703957771724E-3</v>
      </c>
    </row>
    <row r="186" spans="2:15">
      <c r="B186" s="87" t="s">
        <v>736</v>
      </c>
      <c r="C186" s="81" t="s">
        <v>737</v>
      </c>
      <c r="D186" s="94" t="s">
        <v>601</v>
      </c>
      <c r="E186" s="94" t="s">
        <v>584</v>
      </c>
      <c r="F186" s="81"/>
      <c r="G186" s="94" t="s">
        <v>650</v>
      </c>
      <c r="H186" s="94" t="s">
        <v>151</v>
      </c>
      <c r="I186" s="88">
        <v>4628</v>
      </c>
      <c r="J186" s="90">
        <v>8421</v>
      </c>
      <c r="K186" s="88">
        <v>3.6979600000000001</v>
      </c>
      <c r="L186" s="88">
        <v>1419.1750900000002</v>
      </c>
      <c r="M186" s="89">
        <v>3.6765967819897103E-6</v>
      </c>
      <c r="N186" s="89">
        <v>2.5522781607122801E-3</v>
      </c>
      <c r="O186" s="89">
        <v>1.0056873365245911E-3</v>
      </c>
    </row>
    <row r="187" spans="2:15">
      <c r="B187" s="87" t="s">
        <v>738</v>
      </c>
      <c r="C187" s="81" t="s">
        <v>739</v>
      </c>
      <c r="D187" s="94" t="s">
        <v>26</v>
      </c>
      <c r="E187" s="94" t="s">
        <v>584</v>
      </c>
      <c r="F187" s="81"/>
      <c r="G187" s="94" t="s">
        <v>666</v>
      </c>
      <c r="H187" s="94" t="s">
        <v>153</v>
      </c>
      <c r="I187" s="88">
        <v>69808</v>
      </c>
      <c r="J187" s="90">
        <v>507.4</v>
      </c>
      <c r="K187" s="81"/>
      <c r="L187" s="88">
        <v>1444.52205</v>
      </c>
      <c r="M187" s="89">
        <v>1.2386159401650374E-5</v>
      </c>
      <c r="N187" s="89">
        <v>2.5978627350923501E-3</v>
      </c>
      <c r="O187" s="89">
        <v>1.0236492616394093E-3</v>
      </c>
    </row>
    <row r="188" spans="2:15">
      <c r="B188" s="87" t="s">
        <v>740</v>
      </c>
      <c r="C188" s="81" t="s">
        <v>741</v>
      </c>
      <c r="D188" s="94" t="s">
        <v>601</v>
      </c>
      <c r="E188" s="94" t="s">
        <v>584</v>
      </c>
      <c r="F188" s="81"/>
      <c r="G188" s="94" t="s">
        <v>254</v>
      </c>
      <c r="H188" s="94" t="s">
        <v>151</v>
      </c>
      <c r="I188" s="88">
        <v>4453.6859999999997</v>
      </c>
      <c r="J188" s="90">
        <v>5276</v>
      </c>
      <c r="K188" s="88">
        <v>6.9555886469999999</v>
      </c>
      <c r="L188" s="88">
        <v>860.39013989099999</v>
      </c>
      <c r="M188" s="89">
        <v>7.3764464400738038E-6</v>
      </c>
      <c r="N188" s="89">
        <v>1.5473460457482962E-3</v>
      </c>
      <c r="O188" s="89">
        <v>6.0970874859352282E-4</v>
      </c>
    </row>
    <row r="189" spans="2:15">
      <c r="B189" s="87" t="s">
        <v>742</v>
      </c>
      <c r="C189" s="81" t="s">
        <v>743</v>
      </c>
      <c r="D189" s="94" t="s">
        <v>583</v>
      </c>
      <c r="E189" s="94" t="s">
        <v>584</v>
      </c>
      <c r="F189" s="81"/>
      <c r="G189" s="94" t="s">
        <v>588</v>
      </c>
      <c r="H189" s="94" t="s">
        <v>151</v>
      </c>
      <c r="I189" s="88">
        <v>0.01</v>
      </c>
      <c r="J189" s="90">
        <v>5371</v>
      </c>
      <c r="K189" s="81"/>
      <c r="L189" s="88">
        <v>1.9599999999999999E-3</v>
      </c>
      <c r="M189" s="89">
        <v>2.9259837303600659E-12</v>
      </c>
      <c r="N189" s="89">
        <v>3.5249105133293089E-9</v>
      </c>
      <c r="O189" s="89">
        <v>1.3889386823920356E-9</v>
      </c>
    </row>
    <row r="190" spans="2:15">
      <c r="B190" s="87" t="s">
        <v>618</v>
      </c>
      <c r="C190" s="81" t="s">
        <v>619</v>
      </c>
      <c r="D190" s="94" t="s">
        <v>601</v>
      </c>
      <c r="E190" s="94" t="s">
        <v>584</v>
      </c>
      <c r="F190" s="81"/>
      <c r="G190" s="94" t="s">
        <v>178</v>
      </c>
      <c r="H190" s="94" t="s">
        <v>151</v>
      </c>
      <c r="I190" s="88">
        <v>25574.432367000001</v>
      </c>
      <c r="J190" s="90">
        <v>5515</v>
      </c>
      <c r="K190" s="81"/>
      <c r="L190" s="88">
        <v>5122.6815607810004</v>
      </c>
      <c r="M190" s="89">
        <v>5.0440504517616943E-4</v>
      </c>
      <c r="N190" s="89">
        <v>9.2127520867526236E-3</v>
      </c>
      <c r="O190" s="89">
        <v>3.6301482537475197E-3</v>
      </c>
    </row>
    <row r="191" spans="2:15">
      <c r="B191" s="87" t="s">
        <v>744</v>
      </c>
      <c r="C191" s="81" t="s">
        <v>745</v>
      </c>
      <c r="D191" s="94" t="s">
        <v>601</v>
      </c>
      <c r="E191" s="94" t="s">
        <v>584</v>
      </c>
      <c r="F191" s="81"/>
      <c r="G191" s="94" t="s">
        <v>666</v>
      </c>
      <c r="H191" s="94" t="s">
        <v>151</v>
      </c>
      <c r="I191" s="88">
        <v>1286.8938000000001</v>
      </c>
      <c r="J191" s="90">
        <v>24288</v>
      </c>
      <c r="K191" s="81"/>
      <c r="L191" s="88">
        <v>1135.2207026839999</v>
      </c>
      <c r="M191" s="89">
        <v>1.3729363674267257E-5</v>
      </c>
      <c r="N191" s="89">
        <v>2.0416078519591412E-3</v>
      </c>
      <c r="O191" s="89">
        <v>8.0446527908677331E-4</v>
      </c>
    </row>
    <row r="192" spans="2:15">
      <c r="B192" s="87" t="s">
        <v>746</v>
      </c>
      <c r="C192" s="81" t="s">
        <v>747</v>
      </c>
      <c r="D192" s="94" t="s">
        <v>583</v>
      </c>
      <c r="E192" s="94" t="s">
        <v>584</v>
      </c>
      <c r="F192" s="81"/>
      <c r="G192" s="94" t="s">
        <v>666</v>
      </c>
      <c r="H192" s="94" t="s">
        <v>151</v>
      </c>
      <c r="I192" s="88">
        <v>2287</v>
      </c>
      <c r="J192" s="90">
        <v>10384</v>
      </c>
      <c r="K192" s="81"/>
      <c r="L192" s="88">
        <v>862.53491000000008</v>
      </c>
      <c r="M192" s="89">
        <v>1.9493536825810221E-6</v>
      </c>
      <c r="N192" s="89">
        <v>1.5512032512104844E-3</v>
      </c>
      <c r="O192" s="89">
        <v>6.1122862316965976E-4</v>
      </c>
    </row>
    <row r="193" spans="2:15">
      <c r="B193" s="87" t="s">
        <v>622</v>
      </c>
      <c r="C193" s="81" t="s">
        <v>623</v>
      </c>
      <c r="D193" s="94" t="s">
        <v>583</v>
      </c>
      <c r="E193" s="94" t="s">
        <v>584</v>
      </c>
      <c r="F193" s="81"/>
      <c r="G193" s="94" t="s">
        <v>277</v>
      </c>
      <c r="H193" s="94" t="s">
        <v>151</v>
      </c>
      <c r="I193" s="88">
        <v>18603.833814000001</v>
      </c>
      <c r="J193" s="90">
        <v>4816</v>
      </c>
      <c r="K193" s="81"/>
      <c r="L193" s="88">
        <v>3254.1290316719997</v>
      </c>
      <c r="M193" s="89">
        <v>1.3692068598229721E-4</v>
      </c>
      <c r="N193" s="89">
        <v>5.8523028752401817E-3</v>
      </c>
      <c r="O193" s="89">
        <v>2.306013106930703E-3</v>
      </c>
    </row>
    <row r="194" spans="2:15">
      <c r="B194" s="87" t="s">
        <v>748</v>
      </c>
      <c r="C194" s="81" t="s">
        <v>749</v>
      </c>
      <c r="D194" s="94" t="s">
        <v>601</v>
      </c>
      <c r="E194" s="94" t="s">
        <v>584</v>
      </c>
      <c r="F194" s="81"/>
      <c r="G194" s="94" t="s">
        <v>613</v>
      </c>
      <c r="H194" s="94" t="s">
        <v>151</v>
      </c>
      <c r="I194" s="88">
        <v>14458</v>
      </c>
      <c r="J194" s="90">
        <v>4247</v>
      </c>
      <c r="K194" s="81"/>
      <c r="L194" s="88">
        <v>2230.1615400000001</v>
      </c>
      <c r="M194" s="89">
        <v>2.6041981926385419E-6</v>
      </c>
      <c r="N194" s="89">
        <v>4.010775438147287E-3</v>
      </c>
      <c r="O194" s="89">
        <v>1.5803865463719351E-3</v>
      </c>
    </row>
    <row r="195" spans="2:15">
      <c r="B195" s="87" t="s">
        <v>750</v>
      </c>
      <c r="C195" s="81" t="s">
        <v>751</v>
      </c>
      <c r="D195" s="94" t="s">
        <v>601</v>
      </c>
      <c r="E195" s="94" t="s">
        <v>584</v>
      </c>
      <c r="F195" s="81"/>
      <c r="G195" s="94" t="s">
        <v>656</v>
      </c>
      <c r="H195" s="94" t="s">
        <v>151</v>
      </c>
      <c r="I195" s="88">
        <v>6799</v>
      </c>
      <c r="J195" s="90">
        <v>7195</v>
      </c>
      <c r="K195" s="81"/>
      <c r="L195" s="88">
        <v>1776.731</v>
      </c>
      <c r="M195" s="89">
        <v>1.078008196141186E-5</v>
      </c>
      <c r="N195" s="89">
        <v>3.1953151945194368E-3</v>
      </c>
      <c r="O195" s="89">
        <v>1.2590665378087163E-3</v>
      </c>
    </row>
    <row r="196" spans="2:15">
      <c r="B196" s="87" t="s">
        <v>752</v>
      </c>
      <c r="C196" s="81" t="s">
        <v>753</v>
      </c>
      <c r="D196" s="94" t="s">
        <v>111</v>
      </c>
      <c r="E196" s="94" t="s">
        <v>584</v>
      </c>
      <c r="F196" s="81"/>
      <c r="G196" s="94" t="s">
        <v>673</v>
      </c>
      <c r="H196" s="94" t="s">
        <v>154</v>
      </c>
      <c r="I196" s="88">
        <v>129938</v>
      </c>
      <c r="J196" s="90">
        <v>247</v>
      </c>
      <c r="K196" s="88">
        <v>67.643899999999988</v>
      </c>
      <c r="L196" s="88">
        <v>1586.55701</v>
      </c>
      <c r="M196" s="89">
        <v>1.0747517102189648E-5</v>
      </c>
      <c r="N196" s="89">
        <v>2.8533017778292415E-3</v>
      </c>
      <c r="O196" s="89">
        <v>1.1243012260251264E-3</v>
      </c>
    </row>
    <row r="197" spans="2:15">
      <c r="B197" s="87" t="s">
        <v>754</v>
      </c>
      <c r="C197" s="81" t="s">
        <v>755</v>
      </c>
      <c r="D197" s="94" t="s">
        <v>111</v>
      </c>
      <c r="E197" s="94" t="s">
        <v>584</v>
      </c>
      <c r="F197" s="81"/>
      <c r="G197" s="94" t="s">
        <v>595</v>
      </c>
      <c r="H197" s="94" t="s">
        <v>154</v>
      </c>
      <c r="I197" s="88">
        <v>9721</v>
      </c>
      <c r="J197" s="90">
        <v>2413.5</v>
      </c>
      <c r="K197" s="81"/>
      <c r="L197" s="88">
        <v>1110.34529</v>
      </c>
      <c r="M197" s="89">
        <v>2.2102660760252128E-6</v>
      </c>
      <c r="N197" s="89">
        <v>1.9968713194625921E-3</v>
      </c>
      <c r="O197" s="89">
        <v>7.8683751229224625E-4</v>
      </c>
    </row>
    <row r="198" spans="2:15">
      <c r="B198" s="87" t="s">
        <v>756</v>
      </c>
      <c r="C198" s="81" t="s">
        <v>757</v>
      </c>
      <c r="D198" s="94" t="s">
        <v>601</v>
      </c>
      <c r="E198" s="94" t="s">
        <v>584</v>
      </c>
      <c r="F198" s="81"/>
      <c r="G198" s="94" t="s">
        <v>681</v>
      </c>
      <c r="H198" s="94" t="s">
        <v>151</v>
      </c>
      <c r="I198" s="88">
        <v>579</v>
      </c>
      <c r="J198" s="90">
        <v>21055</v>
      </c>
      <c r="K198" s="81"/>
      <c r="L198" s="88">
        <v>442.77148999999997</v>
      </c>
      <c r="M198" s="89">
        <v>2.3528811006727398E-6</v>
      </c>
      <c r="N198" s="89">
        <v>7.9629075515483825E-4</v>
      </c>
      <c r="O198" s="89">
        <v>3.1376655608232569E-4</v>
      </c>
    </row>
    <row r="199" spans="2:15">
      <c r="B199" s="87" t="s">
        <v>758</v>
      </c>
      <c r="C199" s="81" t="s">
        <v>759</v>
      </c>
      <c r="D199" s="94" t="s">
        <v>26</v>
      </c>
      <c r="E199" s="94" t="s">
        <v>584</v>
      </c>
      <c r="F199" s="81"/>
      <c r="G199" s="94" t="s">
        <v>653</v>
      </c>
      <c r="H199" s="94" t="s">
        <v>158</v>
      </c>
      <c r="I199" s="88">
        <v>3081</v>
      </c>
      <c r="J199" s="90">
        <v>29790</v>
      </c>
      <c r="K199" s="81"/>
      <c r="L199" s="88">
        <v>358.77969999999999</v>
      </c>
      <c r="M199" s="89">
        <v>2.3085232446486768E-5</v>
      </c>
      <c r="N199" s="89">
        <v>6.452379267852732E-4</v>
      </c>
      <c r="O199" s="89">
        <v>2.5424643050357644E-4</v>
      </c>
    </row>
    <row r="200" spans="2:15">
      <c r="B200" s="87" t="s">
        <v>628</v>
      </c>
      <c r="C200" s="81" t="s">
        <v>629</v>
      </c>
      <c r="D200" s="94" t="s">
        <v>583</v>
      </c>
      <c r="E200" s="94" t="s">
        <v>584</v>
      </c>
      <c r="F200" s="81"/>
      <c r="G200" s="94" t="s">
        <v>180</v>
      </c>
      <c r="H200" s="94" t="s">
        <v>151</v>
      </c>
      <c r="I200" s="88">
        <v>12556.146528000001</v>
      </c>
      <c r="J200" s="90">
        <v>1528</v>
      </c>
      <c r="K200" s="81"/>
      <c r="L200" s="88">
        <v>696.82796150800004</v>
      </c>
      <c r="M200" s="89">
        <v>2.5215011448136273E-4</v>
      </c>
      <c r="N200" s="89">
        <v>1.2531919426027451E-3</v>
      </c>
      <c r="O200" s="89">
        <v>4.9380168913818856E-4</v>
      </c>
    </row>
    <row r="201" spans="2:15">
      <c r="B201" s="87" t="s">
        <v>760</v>
      </c>
      <c r="C201" s="81" t="s">
        <v>761</v>
      </c>
      <c r="D201" s="94" t="s">
        <v>111</v>
      </c>
      <c r="E201" s="94" t="s">
        <v>584</v>
      </c>
      <c r="F201" s="81"/>
      <c r="G201" s="94" t="s">
        <v>656</v>
      </c>
      <c r="H201" s="94" t="s">
        <v>154</v>
      </c>
      <c r="I201" s="88">
        <v>46137</v>
      </c>
      <c r="J201" s="90">
        <v>673.4</v>
      </c>
      <c r="K201" s="88">
        <v>20.34402</v>
      </c>
      <c r="L201" s="88">
        <v>1490.6992299999999</v>
      </c>
      <c r="M201" s="89">
        <v>4.2540851568432431E-5</v>
      </c>
      <c r="N201" s="89">
        <v>2.6809088714484213E-3</v>
      </c>
      <c r="O201" s="89">
        <v>1.056372359366848E-3</v>
      </c>
    </row>
    <row r="202" spans="2:15">
      <c r="B202" s="87" t="s">
        <v>762</v>
      </c>
      <c r="C202" s="81" t="s">
        <v>763</v>
      </c>
      <c r="D202" s="94" t="s">
        <v>601</v>
      </c>
      <c r="E202" s="94" t="s">
        <v>584</v>
      </c>
      <c r="F202" s="81"/>
      <c r="G202" s="94" t="s">
        <v>656</v>
      </c>
      <c r="H202" s="94" t="s">
        <v>151</v>
      </c>
      <c r="I202" s="88">
        <v>1627</v>
      </c>
      <c r="J202" s="90">
        <v>18221</v>
      </c>
      <c r="K202" s="81"/>
      <c r="L202" s="88">
        <v>1076.7269899999999</v>
      </c>
      <c r="M202" s="89">
        <v>5.265617419954395E-6</v>
      </c>
      <c r="N202" s="89">
        <v>1.9364113709369496E-3</v>
      </c>
      <c r="O202" s="89">
        <v>7.6301416672782784E-4</v>
      </c>
    </row>
    <row r="203" spans="2:15">
      <c r="B203" s="87" t="s">
        <v>764</v>
      </c>
      <c r="C203" s="81" t="s">
        <v>765</v>
      </c>
      <c r="D203" s="94" t="s">
        <v>601</v>
      </c>
      <c r="E203" s="94" t="s">
        <v>584</v>
      </c>
      <c r="F203" s="81"/>
      <c r="G203" s="94" t="s">
        <v>656</v>
      </c>
      <c r="H203" s="94" t="s">
        <v>151</v>
      </c>
      <c r="I203" s="88">
        <v>1229</v>
      </c>
      <c r="J203" s="90">
        <v>8992</v>
      </c>
      <c r="K203" s="88">
        <v>3.7941700000000003</v>
      </c>
      <c r="L203" s="88">
        <v>405.17259000000001</v>
      </c>
      <c r="M203" s="89">
        <v>1.457448734685463E-5</v>
      </c>
      <c r="N203" s="89">
        <v>7.2867200112442128E-4</v>
      </c>
      <c r="O203" s="89">
        <v>2.8712238943671861E-4</v>
      </c>
    </row>
    <row r="204" spans="2:15">
      <c r="B204" s="87" t="s">
        <v>766</v>
      </c>
      <c r="C204" s="81" t="s">
        <v>767</v>
      </c>
      <c r="D204" s="94" t="s">
        <v>26</v>
      </c>
      <c r="E204" s="94" t="s">
        <v>584</v>
      </c>
      <c r="F204" s="81"/>
      <c r="G204" s="94" t="s">
        <v>653</v>
      </c>
      <c r="H204" s="94" t="s">
        <v>153</v>
      </c>
      <c r="I204" s="88">
        <v>1477</v>
      </c>
      <c r="J204" s="90">
        <v>10675</v>
      </c>
      <c r="K204" s="81"/>
      <c r="L204" s="88">
        <v>643.00877000000003</v>
      </c>
      <c r="M204" s="89">
        <v>6.9301074035271101E-6</v>
      </c>
      <c r="N204" s="89">
        <v>1.1564022313958918E-3</v>
      </c>
      <c r="O204" s="89">
        <v>4.5566313967873649E-4</v>
      </c>
    </row>
    <row r="205" spans="2:15">
      <c r="B205" s="87" t="s">
        <v>768</v>
      </c>
      <c r="C205" s="81" t="s">
        <v>769</v>
      </c>
      <c r="D205" s="94" t="s">
        <v>26</v>
      </c>
      <c r="E205" s="94" t="s">
        <v>584</v>
      </c>
      <c r="F205" s="81"/>
      <c r="G205" s="94" t="s">
        <v>595</v>
      </c>
      <c r="H205" s="94" t="s">
        <v>153</v>
      </c>
      <c r="I205" s="88">
        <v>4583</v>
      </c>
      <c r="J205" s="90">
        <v>4952</v>
      </c>
      <c r="K205" s="88">
        <v>11.96185</v>
      </c>
      <c r="L205" s="88">
        <v>937.50999000000002</v>
      </c>
      <c r="M205" s="89">
        <v>1.7347539131053719E-6</v>
      </c>
      <c r="N205" s="89">
        <v>1.6860402143378853E-3</v>
      </c>
      <c r="O205" s="89">
        <v>6.6435912767345427E-4</v>
      </c>
    </row>
    <row r="206" spans="2:15">
      <c r="B206" s="87" t="s">
        <v>770</v>
      </c>
      <c r="C206" s="81" t="s">
        <v>771</v>
      </c>
      <c r="D206" s="94" t="s">
        <v>601</v>
      </c>
      <c r="E206" s="94" t="s">
        <v>584</v>
      </c>
      <c r="F206" s="81"/>
      <c r="G206" s="94" t="s">
        <v>673</v>
      </c>
      <c r="H206" s="94" t="s">
        <v>151</v>
      </c>
      <c r="I206" s="88">
        <v>2447.52</v>
      </c>
      <c r="J206" s="90">
        <v>4819</v>
      </c>
      <c r="K206" s="88">
        <v>3.2890700000000002</v>
      </c>
      <c r="L206" s="88">
        <v>431.66890999999998</v>
      </c>
      <c r="M206" s="89">
        <v>1.5294520222963649E-6</v>
      </c>
      <c r="N206" s="89">
        <v>7.7632361180428734E-4</v>
      </c>
      <c r="O206" s="89">
        <v>3.0589879953316643E-4</v>
      </c>
    </row>
    <row r="207" spans="2:15">
      <c r="B207" s="87" t="s">
        <v>772</v>
      </c>
      <c r="C207" s="81" t="s">
        <v>773</v>
      </c>
      <c r="D207" s="94" t="s">
        <v>583</v>
      </c>
      <c r="E207" s="94" t="s">
        <v>584</v>
      </c>
      <c r="F207" s="81"/>
      <c r="G207" s="94" t="s">
        <v>588</v>
      </c>
      <c r="H207" s="94" t="s">
        <v>151</v>
      </c>
      <c r="I207" s="88">
        <v>5364.1080000000002</v>
      </c>
      <c r="J207" s="90">
        <v>5963</v>
      </c>
      <c r="K207" s="81"/>
      <c r="L207" s="88">
        <v>1161.7379124650001</v>
      </c>
      <c r="M207" s="89">
        <v>1.7891678872444005E-4</v>
      </c>
      <c r="N207" s="89">
        <v>2.0892970313168995E-3</v>
      </c>
      <c r="O207" s="89">
        <v>8.2325649256327095E-4</v>
      </c>
    </row>
    <row r="208" spans="2:15">
      <c r="B208" s="87" t="s">
        <v>774</v>
      </c>
      <c r="C208" s="81" t="s">
        <v>775</v>
      </c>
      <c r="D208" s="94" t="s">
        <v>26</v>
      </c>
      <c r="E208" s="94" t="s">
        <v>584</v>
      </c>
      <c r="F208" s="81"/>
      <c r="G208" s="94" t="s">
        <v>653</v>
      </c>
      <c r="H208" s="94" t="s">
        <v>153</v>
      </c>
      <c r="I208" s="88">
        <v>6015</v>
      </c>
      <c r="J208" s="90">
        <v>8672</v>
      </c>
      <c r="K208" s="81"/>
      <c r="L208" s="88">
        <v>2127.2739500000002</v>
      </c>
      <c r="M208" s="89">
        <v>1.0051125958711986E-5</v>
      </c>
      <c r="N208" s="89">
        <v>3.8257399546360038E-3</v>
      </c>
      <c r="O208" s="89">
        <v>1.5074760597958679E-3</v>
      </c>
    </row>
    <row r="209" spans="2:15">
      <c r="B209" s="87" t="s">
        <v>776</v>
      </c>
      <c r="C209" s="81" t="s">
        <v>777</v>
      </c>
      <c r="D209" s="94" t="s">
        <v>601</v>
      </c>
      <c r="E209" s="94" t="s">
        <v>584</v>
      </c>
      <c r="F209" s="81"/>
      <c r="G209" s="94" t="s">
        <v>588</v>
      </c>
      <c r="H209" s="94" t="s">
        <v>151</v>
      </c>
      <c r="I209" s="88">
        <v>2234</v>
      </c>
      <c r="J209" s="90">
        <v>15619</v>
      </c>
      <c r="K209" s="81"/>
      <c r="L209" s="88">
        <v>1267.3081599999998</v>
      </c>
      <c r="M209" s="89">
        <v>1.27644258664492E-6</v>
      </c>
      <c r="N209" s="89">
        <v>2.2791570698020517E-3</v>
      </c>
      <c r="O209" s="89">
        <v>8.9806802343626272E-4</v>
      </c>
    </row>
    <row r="210" spans="2:15">
      <c r="B210" s="87" t="s">
        <v>778</v>
      </c>
      <c r="C210" s="81" t="s">
        <v>779</v>
      </c>
      <c r="D210" s="94" t="s">
        <v>26</v>
      </c>
      <c r="E210" s="94" t="s">
        <v>584</v>
      </c>
      <c r="F210" s="81"/>
      <c r="G210" s="94" t="s">
        <v>656</v>
      </c>
      <c r="H210" s="94" t="s">
        <v>153</v>
      </c>
      <c r="I210" s="88">
        <v>9404</v>
      </c>
      <c r="J210" s="90">
        <v>4624</v>
      </c>
      <c r="K210" s="81"/>
      <c r="L210" s="88">
        <v>1773.3683999999998</v>
      </c>
      <c r="M210" s="89">
        <v>1.8151709198253559E-5</v>
      </c>
      <c r="N210" s="89">
        <v>3.1892678148805996E-3</v>
      </c>
      <c r="O210" s="89">
        <v>1.256683657597792E-3</v>
      </c>
    </row>
    <row r="211" spans="2:15">
      <c r="B211" s="87" t="s">
        <v>780</v>
      </c>
      <c r="C211" s="81" t="s">
        <v>781</v>
      </c>
      <c r="D211" s="94" t="s">
        <v>601</v>
      </c>
      <c r="E211" s="94" t="s">
        <v>584</v>
      </c>
      <c r="F211" s="81"/>
      <c r="G211" s="94" t="s">
        <v>782</v>
      </c>
      <c r="H211" s="94" t="s">
        <v>151</v>
      </c>
      <c r="I211" s="88">
        <v>3485</v>
      </c>
      <c r="J211" s="90">
        <v>9753</v>
      </c>
      <c r="K211" s="88">
        <v>6.7084899999999994</v>
      </c>
      <c r="L211" s="88">
        <v>1241.19642</v>
      </c>
      <c r="M211" s="89">
        <v>1.2144193300320015E-6</v>
      </c>
      <c r="N211" s="89">
        <v>2.2321970969207657E-3</v>
      </c>
      <c r="O211" s="89">
        <v>8.7956414295128134E-4</v>
      </c>
    </row>
    <row r="212" spans="2:15">
      <c r="B212" s="87" t="s">
        <v>783</v>
      </c>
      <c r="C212" s="81" t="s">
        <v>784</v>
      </c>
      <c r="D212" s="94" t="s">
        <v>601</v>
      </c>
      <c r="E212" s="94" t="s">
        <v>584</v>
      </c>
      <c r="F212" s="81"/>
      <c r="G212" s="94" t="s">
        <v>673</v>
      </c>
      <c r="H212" s="94" t="s">
        <v>151</v>
      </c>
      <c r="I212" s="88">
        <v>2937.36</v>
      </c>
      <c r="J212" s="90">
        <v>4832</v>
      </c>
      <c r="K212" s="81"/>
      <c r="L212" s="88">
        <v>515.50152000000003</v>
      </c>
      <c r="M212" s="89">
        <v>6.4671756029327505E-7</v>
      </c>
      <c r="N212" s="89">
        <v>9.2709016708430569E-4</v>
      </c>
      <c r="O212" s="89">
        <v>3.6530612344892429E-4</v>
      </c>
    </row>
    <row r="213" spans="2:15">
      <c r="B213" s="87" t="s">
        <v>785</v>
      </c>
      <c r="C213" s="81" t="s">
        <v>786</v>
      </c>
      <c r="D213" s="94" t="s">
        <v>123</v>
      </c>
      <c r="E213" s="94" t="s">
        <v>584</v>
      </c>
      <c r="F213" s="81"/>
      <c r="G213" s="94" t="s">
        <v>595</v>
      </c>
      <c r="H213" s="94" t="s">
        <v>155</v>
      </c>
      <c r="I213" s="88">
        <v>9754</v>
      </c>
      <c r="J213" s="90">
        <v>3462</v>
      </c>
      <c r="K213" s="81"/>
      <c r="L213" s="88">
        <v>868.82583</v>
      </c>
      <c r="M213" s="89">
        <v>1.0419253175855184E-5</v>
      </c>
      <c r="N213" s="89">
        <v>1.5625169910301342E-3</v>
      </c>
      <c r="O213" s="89">
        <v>6.1568663446345242E-4</v>
      </c>
    </row>
    <row r="214" spans="2:15">
      <c r="B214" s="136"/>
      <c r="C214" s="136"/>
      <c r="D214" s="136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</row>
    <row r="215" spans="2:15">
      <c r="E215" s="1"/>
      <c r="F215" s="1"/>
      <c r="G215" s="1"/>
    </row>
    <row r="216" spans="2:15">
      <c r="E216" s="1"/>
      <c r="F216" s="1"/>
      <c r="G216" s="1"/>
    </row>
    <row r="217" spans="2:15">
      <c r="B217" s="96" t="s">
        <v>236</v>
      </c>
      <c r="E217" s="1"/>
      <c r="F217" s="1"/>
      <c r="G217" s="1"/>
    </row>
    <row r="218" spans="2:15">
      <c r="B218" s="96" t="s">
        <v>100</v>
      </c>
      <c r="E218" s="1"/>
      <c r="F218" s="1"/>
      <c r="G218" s="1"/>
    </row>
    <row r="219" spans="2:15">
      <c r="B219" s="96" t="s">
        <v>219</v>
      </c>
      <c r="E219" s="1"/>
      <c r="F219" s="1"/>
      <c r="G219" s="1"/>
    </row>
    <row r="220" spans="2:15">
      <c r="B220" s="96" t="s">
        <v>227</v>
      </c>
      <c r="E220" s="1"/>
      <c r="F220" s="1"/>
      <c r="G220" s="1"/>
    </row>
    <row r="221" spans="2:15">
      <c r="B221" s="96" t="s">
        <v>233</v>
      </c>
      <c r="E221" s="1"/>
      <c r="F221" s="1"/>
      <c r="G221" s="1"/>
    </row>
    <row r="222" spans="2:15">
      <c r="E222" s="1"/>
      <c r="F222" s="1"/>
      <c r="G222" s="1"/>
    </row>
    <row r="223" spans="2:15">
      <c r="E223" s="1"/>
      <c r="F223" s="1"/>
      <c r="G223" s="1"/>
    </row>
    <row r="224" spans="2:15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19 B221"/>
    <dataValidation type="list" allowBlank="1" showInputMessage="1" showErrorMessage="1" sqref="E12:E35 E37:E136 E137 E138:E139 E140:E357">
      <formula1>$BF$6:$BF$23</formula1>
    </dataValidation>
    <dataValidation type="list" allowBlank="1" showInputMessage="1" showErrorMessage="1" sqref="H12:H35 H37:H136 H137 H138:H139 H140:H357">
      <formula1>$BJ$6:$BJ$19</formula1>
    </dataValidation>
    <dataValidation type="list" allowBlank="1" showInputMessage="1" showErrorMessage="1" sqref="G12:G35 G37:G136 G137 G138:G139 G140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7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167</v>
      </c>
      <c r="C1" s="79" t="s" vm="1">
        <v>237</v>
      </c>
    </row>
    <row r="2" spans="2:63">
      <c r="B2" s="57" t="s">
        <v>166</v>
      </c>
      <c r="C2" s="79" t="s">
        <v>238</v>
      </c>
    </row>
    <row r="3" spans="2:63">
      <c r="B3" s="57" t="s">
        <v>168</v>
      </c>
      <c r="C3" s="79" t="s">
        <v>239</v>
      </c>
    </row>
    <row r="4" spans="2:63">
      <c r="B4" s="57" t="s">
        <v>169</v>
      </c>
      <c r="C4" s="79">
        <v>76</v>
      </c>
    </row>
    <row r="6" spans="2:63" ht="26.25" customHeight="1">
      <c r="B6" s="133" t="s">
        <v>197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5"/>
      <c r="BK6" s="3"/>
    </row>
    <row r="7" spans="2:63" ht="26.25" customHeight="1">
      <c r="B7" s="133" t="s">
        <v>78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  <c r="BH7" s="3"/>
      <c r="BK7" s="3"/>
    </row>
    <row r="8" spans="2:63" s="3" customFormat="1" ht="74.25" customHeight="1">
      <c r="B8" s="23" t="s">
        <v>103</v>
      </c>
      <c r="C8" s="31" t="s">
        <v>36</v>
      </c>
      <c r="D8" s="31" t="s">
        <v>107</v>
      </c>
      <c r="E8" s="31" t="s">
        <v>105</v>
      </c>
      <c r="F8" s="31" t="s">
        <v>51</v>
      </c>
      <c r="G8" s="31" t="s">
        <v>89</v>
      </c>
      <c r="H8" s="31" t="s">
        <v>221</v>
      </c>
      <c r="I8" s="31" t="s">
        <v>220</v>
      </c>
      <c r="J8" s="31" t="s">
        <v>235</v>
      </c>
      <c r="K8" s="31" t="s">
        <v>48</v>
      </c>
      <c r="L8" s="31" t="s">
        <v>47</v>
      </c>
      <c r="M8" s="31" t="s">
        <v>170</v>
      </c>
      <c r="N8" s="15" t="s">
        <v>172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228</v>
      </c>
      <c r="I9" s="33"/>
      <c r="J9" s="17" t="s">
        <v>224</v>
      </c>
      <c r="K9" s="33" t="s">
        <v>224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98" t="s">
        <v>29</v>
      </c>
      <c r="C11" s="100"/>
      <c r="D11" s="100"/>
      <c r="E11" s="100"/>
      <c r="F11" s="100"/>
      <c r="G11" s="100"/>
      <c r="H11" s="101"/>
      <c r="I11" s="102"/>
      <c r="J11" s="101">
        <v>378.43754999999999</v>
      </c>
      <c r="K11" s="101">
        <v>515484.71458804357</v>
      </c>
      <c r="L11" s="100"/>
      <c r="M11" s="103">
        <v>1</v>
      </c>
      <c r="N11" s="103">
        <v>0.36529421442507742</v>
      </c>
      <c r="O11" s="5"/>
      <c r="BH11" s="1"/>
      <c r="BI11" s="3"/>
      <c r="BK11" s="1"/>
    </row>
    <row r="12" spans="2:63" ht="20.25">
      <c r="B12" s="82" t="s">
        <v>217</v>
      </c>
      <c r="C12" s="83"/>
      <c r="D12" s="83"/>
      <c r="E12" s="83"/>
      <c r="F12" s="83"/>
      <c r="G12" s="83"/>
      <c r="H12" s="91"/>
      <c r="I12" s="93"/>
      <c r="J12" s="83"/>
      <c r="K12" s="91">
        <v>10784.415508043001</v>
      </c>
      <c r="L12" s="83"/>
      <c r="M12" s="92">
        <v>2.0920922003791149E-2</v>
      </c>
      <c r="N12" s="92">
        <v>7.6422917684232042E-3</v>
      </c>
      <c r="BI12" s="4"/>
    </row>
    <row r="13" spans="2:63">
      <c r="B13" s="99" t="s">
        <v>53</v>
      </c>
      <c r="C13" s="83"/>
      <c r="D13" s="83"/>
      <c r="E13" s="83"/>
      <c r="F13" s="83"/>
      <c r="G13" s="83"/>
      <c r="H13" s="91"/>
      <c r="I13" s="93"/>
      <c r="J13" s="83"/>
      <c r="K13" s="91">
        <v>10784.415508043001</v>
      </c>
      <c r="L13" s="83"/>
      <c r="M13" s="92">
        <v>2.0920922003791149E-2</v>
      </c>
      <c r="N13" s="92">
        <v>7.6422917684232042E-3</v>
      </c>
    </row>
    <row r="14" spans="2:63">
      <c r="B14" s="87" t="s">
        <v>787</v>
      </c>
      <c r="C14" s="81" t="s">
        <v>788</v>
      </c>
      <c r="D14" s="94" t="s">
        <v>108</v>
      </c>
      <c r="E14" s="81" t="s">
        <v>789</v>
      </c>
      <c r="F14" s="94" t="s">
        <v>790</v>
      </c>
      <c r="G14" s="94" t="s">
        <v>152</v>
      </c>
      <c r="H14" s="88">
        <v>159937.72048799999</v>
      </c>
      <c r="I14" s="90">
        <v>2097</v>
      </c>
      <c r="J14" s="81"/>
      <c r="K14" s="88">
        <v>3353.8939986330001</v>
      </c>
      <c r="L14" s="89">
        <v>6.0715114007404963E-3</v>
      </c>
      <c r="M14" s="89">
        <v>6.5062918525398156E-3</v>
      </c>
      <c r="N14" s="89">
        <v>2.3767107710938136E-3</v>
      </c>
    </row>
    <row r="15" spans="2:63">
      <c r="B15" s="87" t="s">
        <v>791</v>
      </c>
      <c r="C15" s="81" t="s">
        <v>792</v>
      </c>
      <c r="D15" s="94" t="s">
        <v>108</v>
      </c>
      <c r="E15" s="81" t="s">
        <v>793</v>
      </c>
      <c r="F15" s="94" t="s">
        <v>790</v>
      </c>
      <c r="G15" s="94" t="s">
        <v>152</v>
      </c>
      <c r="H15" s="88">
        <v>196.84800000000004</v>
      </c>
      <c r="I15" s="90">
        <v>1148</v>
      </c>
      <c r="J15" s="81"/>
      <c r="K15" s="88">
        <v>2.2598150399999999</v>
      </c>
      <c r="L15" s="89">
        <v>2.8001854955034418E-4</v>
      </c>
      <c r="M15" s="89">
        <v>4.3838643048920686E-6</v>
      </c>
      <c r="N15" s="89">
        <v>1.6014002674016864E-6</v>
      </c>
    </row>
    <row r="16" spans="2:63" ht="20.25">
      <c r="B16" s="87" t="s">
        <v>794</v>
      </c>
      <c r="C16" s="81" t="s">
        <v>795</v>
      </c>
      <c r="D16" s="94" t="s">
        <v>108</v>
      </c>
      <c r="E16" s="81" t="s">
        <v>793</v>
      </c>
      <c r="F16" s="94" t="s">
        <v>790</v>
      </c>
      <c r="G16" s="94" t="s">
        <v>152</v>
      </c>
      <c r="H16" s="88">
        <v>113187.6</v>
      </c>
      <c r="I16" s="90">
        <v>2078</v>
      </c>
      <c r="J16" s="81"/>
      <c r="K16" s="88">
        <v>2352.0383280000001</v>
      </c>
      <c r="L16" s="89">
        <v>1.6419781789978691E-3</v>
      </c>
      <c r="M16" s="89">
        <v>4.5627702654183694E-3</v>
      </c>
      <c r="N16" s="89">
        <v>1.6667535797081055E-3</v>
      </c>
      <c r="BH16" s="4"/>
    </row>
    <row r="17" spans="2:14">
      <c r="B17" s="87" t="s">
        <v>796</v>
      </c>
      <c r="C17" s="81" t="s">
        <v>797</v>
      </c>
      <c r="D17" s="94" t="s">
        <v>108</v>
      </c>
      <c r="E17" s="81" t="s">
        <v>798</v>
      </c>
      <c r="F17" s="94" t="s">
        <v>790</v>
      </c>
      <c r="G17" s="94" t="s">
        <v>152</v>
      </c>
      <c r="H17" s="88">
        <v>3.0511E-2</v>
      </c>
      <c r="I17" s="90">
        <v>15320</v>
      </c>
      <c r="J17" s="81"/>
      <c r="K17" s="88">
        <v>4.6744019999999994E-3</v>
      </c>
      <c r="L17" s="89">
        <v>3.5776675497779009E-9</v>
      </c>
      <c r="M17" s="89">
        <v>9.067974020792469E-9</v>
      </c>
      <c r="N17" s="89">
        <v>3.3124784463523958E-9</v>
      </c>
    </row>
    <row r="18" spans="2:14">
      <c r="B18" s="87" t="s">
        <v>799</v>
      </c>
      <c r="C18" s="81" t="s">
        <v>800</v>
      </c>
      <c r="D18" s="94" t="s">
        <v>108</v>
      </c>
      <c r="E18" s="81" t="s">
        <v>798</v>
      </c>
      <c r="F18" s="94" t="s">
        <v>790</v>
      </c>
      <c r="G18" s="94" t="s">
        <v>152</v>
      </c>
      <c r="H18" s="88">
        <v>5474.835</v>
      </c>
      <c r="I18" s="90">
        <v>20360</v>
      </c>
      <c r="J18" s="81"/>
      <c r="K18" s="88">
        <v>1114.676406</v>
      </c>
      <c r="L18" s="89">
        <v>7.771847178876406E-4</v>
      </c>
      <c r="M18" s="89">
        <v>2.1623849834050044E-3</v>
      </c>
      <c r="N18" s="89">
        <v>7.8990672379751514E-4</v>
      </c>
    </row>
    <row r="19" spans="2:14">
      <c r="B19" s="87" t="s">
        <v>801</v>
      </c>
      <c r="C19" s="81" t="s">
        <v>802</v>
      </c>
      <c r="D19" s="94" t="s">
        <v>108</v>
      </c>
      <c r="E19" s="81" t="s">
        <v>798</v>
      </c>
      <c r="F19" s="94" t="s">
        <v>790</v>
      </c>
      <c r="G19" s="94" t="s">
        <v>152</v>
      </c>
      <c r="H19" s="88">
        <v>2460.6</v>
      </c>
      <c r="I19" s="90">
        <v>14100</v>
      </c>
      <c r="J19" s="81"/>
      <c r="K19" s="88">
        <v>346.94459999999998</v>
      </c>
      <c r="L19" s="89">
        <v>1.7904220931362933E-4</v>
      </c>
      <c r="M19" s="89">
        <v>6.7304536910908275E-4</v>
      </c>
      <c r="N19" s="89">
        <v>2.4585957938113868E-4</v>
      </c>
    </row>
    <row r="20" spans="2:14">
      <c r="B20" s="87" t="s">
        <v>803</v>
      </c>
      <c r="C20" s="81" t="s">
        <v>804</v>
      </c>
      <c r="D20" s="94" t="s">
        <v>108</v>
      </c>
      <c r="E20" s="81" t="s">
        <v>805</v>
      </c>
      <c r="F20" s="94" t="s">
        <v>790</v>
      </c>
      <c r="G20" s="94" t="s">
        <v>152</v>
      </c>
      <c r="H20" s="88">
        <v>5.8069999999999997E-2</v>
      </c>
      <c r="I20" s="90">
        <v>1536</v>
      </c>
      <c r="J20" s="81"/>
      <c r="K20" s="88">
        <v>8.9196800000000004E-4</v>
      </c>
      <c r="L20" s="89">
        <v>7.1493949989150943E-10</v>
      </c>
      <c r="M20" s="89">
        <v>1.7303481068547845E-9</v>
      </c>
      <c r="N20" s="89">
        <v>6.320861523754384E-10</v>
      </c>
    </row>
    <row r="21" spans="2:14">
      <c r="B21" s="87" t="s">
        <v>806</v>
      </c>
      <c r="C21" s="81" t="s">
        <v>807</v>
      </c>
      <c r="D21" s="94" t="s">
        <v>108</v>
      </c>
      <c r="E21" s="81" t="s">
        <v>805</v>
      </c>
      <c r="F21" s="94" t="s">
        <v>790</v>
      </c>
      <c r="G21" s="94" t="s">
        <v>152</v>
      </c>
      <c r="H21" s="88">
        <v>174702.6</v>
      </c>
      <c r="I21" s="90">
        <v>2069</v>
      </c>
      <c r="J21" s="81"/>
      <c r="K21" s="88">
        <v>3614.596794</v>
      </c>
      <c r="L21" s="89">
        <v>3.0570097230885615E-3</v>
      </c>
      <c r="M21" s="89">
        <v>7.0120348706918557E-3</v>
      </c>
      <c r="N21" s="89">
        <v>2.5614557696106307E-3</v>
      </c>
    </row>
    <row r="22" spans="2:14">
      <c r="B22" s="84"/>
      <c r="C22" s="81"/>
      <c r="D22" s="81"/>
      <c r="E22" s="81"/>
      <c r="F22" s="81"/>
      <c r="G22" s="81"/>
      <c r="H22" s="88"/>
      <c r="I22" s="90"/>
      <c r="J22" s="81"/>
      <c r="K22" s="81"/>
      <c r="L22" s="81"/>
      <c r="M22" s="89"/>
      <c r="N22" s="81"/>
    </row>
    <row r="23" spans="2:14">
      <c r="B23" s="82" t="s">
        <v>216</v>
      </c>
      <c r="C23" s="83"/>
      <c r="D23" s="83"/>
      <c r="E23" s="83"/>
      <c r="F23" s="83"/>
      <c r="G23" s="83"/>
      <c r="H23" s="91"/>
      <c r="I23" s="93"/>
      <c r="J23" s="91">
        <v>378.43754999999999</v>
      </c>
      <c r="K23" s="91">
        <v>504700.29908000072</v>
      </c>
      <c r="L23" s="83"/>
      <c r="M23" s="92">
        <v>0.97907907799620919</v>
      </c>
      <c r="N23" s="92">
        <v>0.3576519226566543</v>
      </c>
    </row>
    <row r="24" spans="2:14">
      <c r="B24" s="99" t="s">
        <v>54</v>
      </c>
      <c r="C24" s="83"/>
      <c r="D24" s="83"/>
      <c r="E24" s="83"/>
      <c r="F24" s="83"/>
      <c r="G24" s="83"/>
      <c r="H24" s="91"/>
      <c r="I24" s="93"/>
      <c r="J24" s="91">
        <v>378.43754999999999</v>
      </c>
      <c r="K24" s="91">
        <v>504700.29908000072</v>
      </c>
      <c r="L24" s="83"/>
      <c r="M24" s="92">
        <v>0.97907907799620919</v>
      </c>
      <c r="N24" s="92">
        <v>0.3576519226566543</v>
      </c>
    </row>
    <row r="25" spans="2:14">
      <c r="B25" s="87" t="s">
        <v>808</v>
      </c>
      <c r="C25" s="81" t="s">
        <v>809</v>
      </c>
      <c r="D25" s="94" t="s">
        <v>26</v>
      </c>
      <c r="E25" s="81"/>
      <c r="F25" s="94" t="s">
        <v>790</v>
      </c>
      <c r="G25" s="94" t="s">
        <v>151</v>
      </c>
      <c r="H25" s="88">
        <v>18958.000000000004</v>
      </c>
      <c r="I25" s="90">
        <v>6165.6</v>
      </c>
      <c r="J25" s="81"/>
      <c r="K25" s="88">
        <v>4245.3520000000008</v>
      </c>
      <c r="L25" s="89">
        <v>7.2629684577302179E-4</v>
      </c>
      <c r="M25" s="89">
        <v>8.2356506019634936E-3</v>
      </c>
      <c r="N25" s="89">
        <v>3.0084355169236708E-3</v>
      </c>
    </row>
    <row r="26" spans="2:14">
      <c r="B26" s="87" t="s">
        <v>810</v>
      </c>
      <c r="C26" s="81" t="s">
        <v>811</v>
      </c>
      <c r="D26" s="94" t="s">
        <v>601</v>
      </c>
      <c r="E26" s="81"/>
      <c r="F26" s="94" t="s">
        <v>790</v>
      </c>
      <c r="G26" s="94" t="s">
        <v>151</v>
      </c>
      <c r="H26" s="88">
        <v>11587</v>
      </c>
      <c r="I26" s="90">
        <v>4677</v>
      </c>
      <c r="J26" s="81"/>
      <c r="K26" s="88">
        <v>1968.26793</v>
      </c>
      <c r="L26" s="89">
        <v>1.0213309828118113E-4</v>
      </c>
      <c r="M26" s="89">
        <v>3.8182857304953598E-3</v>
      </c>
      <c r="N26" s="89">
        <v>1.3947976863717853E-3</v>
      </c>
    </row>
    <row r="27" spans="2:14">
      <c r="B27" s="87" t="s">
        <v>812</v>
      </c>
      <c r="C27" s="81" t="s">
        <v>813</v>
      </c>
      <c r="D27" s="94" t="s">
        <v>601</v>
      </c>
      <c r="E27" s="81"/>
      <c r="F27" s="94" t="s">
        <v>790</v>
      </c>
      <c r="G27" s="94" t="s">
        <v>151</v>
      </c>
      <c r="H27" s="88">
        <v>10770</v>
      </c>
      <c r="I27" s="90">
        <v>11385</v>
      </c>
      <c r="J27" s="81"/>
      <c r="K27" s="88">
        <v>4453.42947</v>
      </c>
      <c r="L27" s="89">
        <v>9.663244281108998E-5</v>
      </c>
      <c r="M27" s="89">
        <v>8.6393046078175519E-3</v>
      </c>
      <c r="N27" s="89">
        <v>3.1558879898916639E-3</v>
      </c>
    </row>
    <row r="28" spans="2:14">
      <c r="B28" s="87" t="s">
        <v>814</v>
      </c>
      <c r="C28" s="81" t="s">
        <v>815</v>
      </c>
      <c r="D28" s="94" t="s">
        <v>112</v>
      </c>
      <c r="E28" s="81"/>
      <c r="F28" s="94" t="s">
        <v>790</v>
      </c>
      <c r="G28" s="94" t="s">
        <v>161</v>
      </c>
      <c r="H28" s="88">
        <v>993724.57</v>
      </c>
      <c r="I28" s="90">
        <v>1684</v>
      </c>
      <c r="J28" s="81"/>
      <c r="K28" s="88">
        <v>54851.759869999994</v>
      </c>
      <c r="L28" s="89">
        <v>3.9875934952788997E-4</v>
      </c>
      <c r="M28" s="89">
        <v>0.10640812097374314</v>
      </c>
      <c r="N28" s="89">
        <v>3.887027095955211E-2</v>
      </c>
    </row>
    <row r="29" spans="2:14">
      <c r="B29" s="87" t="s">
        <v>816</v>
      </c>
      <c r="C29" s="81" t="s">
        <v>817</v>
      </c>
      <c r="D29" s="94" t="s">
        <v>26</v>
      </c>
      <c r="E29" s="81"/>
      <c r="F29" s="94" t="s">
        <v>790</v>
      </c>
      <c r="G29" s="94" t="s">
        <v>153</v>
      </c>
      <c r="H29" s="88">
        <v>42861</v>
      </c>
      <c r="I29" s="90">
        <v>1004.4</v>
      </c>
      <c r="J29" s="81"/>
      <c r="K29" s="88">
        <v>1755.6482900000001</v>
      </c>
      <c r="L29" s="89">
        <v>9.0044117647058823E-4</v>
      </c>
      <c r="M29" s="89">
        <v>3.4058202703508866E-3</v>
      </c>
      <c r="N29" s="89">
        <v>1.2441264401308319E-3</v>
      </c>
    </row>
    <row r="30" spans="2:14">
      <c r="B30" s="87" t="s">
        <v>818</v>
      </c>
      <c r="C30" s="81" t="s">
        <v>819</v>
      </c>
      <c r="D30" s="94" t="s">
        <v>26</v>
      </c>
      <c r="E30" s="81"/>
      <c r="F30" s="94" t="s">
        <v>790</v>
      </c>
      <c r="G30" s="94" t="s">
        <v>153</v>
      </c>
      <c r="H30" s="88">
        <v>117458</v>
      </c>
      <c r="I30" s="90">
        <v>3921</v>
      </c>
      <c r="J30" s="81"/>
      <c r="K30" s="88">
        <v>18782.265030000002</v>
      </c>
      <c r="L30" s="89">
        <v>2.2932411043973325E-3</v>
      </c>
      <c r="M30" s="89">
        <v>3.6436124095377102E-2</v>
      </c>
      <c r="N30" s="89">
        <v>1.3309905328115412E-2</v>
      </c>
    </row>
    <row r="31" spans="2:14">
      <c r="B31" s="87" t="s">
        <v>820</v>
      </c>
      <c r="C31" s="81" t="s">
        <v>821</v>
      </c>
      <c r="D31" s="94" t="s">
        <v>26</v>
      </c>
      <c r="E31" s="81"/>
      <c r="F31" s="94" t="s">
        <v>790</v>
      </c>
      <c r="G31" s="94" t="s">
        <v>153</v>
      </c>
      <c r="H31" s="88">
        <v>90736</v>
      </c>
      <c r="I31" s="90">
        <v>3524.5</v>
      </c>
      <c r="J31" s="81"/>
      <c r="K31" s="88">
        <v>13042.044119999999</v>
      </c>
      <c r="L31" s="89">
        <v>7.618868488535927E-3</v>
      </c>
      <c r="M31" s="89">
        <v>2.5300544809408597E-2</v>
      </c>
      <c r="N31" s="89">
        <v>9.2421426406793846E-3</v>
      </c>
    </row>
    <row r="32" spans="2:14">
      <c r="B32" s="87" t="s">
        <v>822</v>
      </c>
      <c r="C32" s="81" t="s">
        <v>823</v>
      </c>
      <c r="D32" s="94" t="s">
        <v>601</v>
      </c>
      <c r="E32" s="81"/>
      <c r="F32" s="94" t="s">
        <v>790</v>
      </c>
      <c r="G32" s="94" t="s">
        <v>151</v>
      </c>
      <c r="H32" s="88">
        <v>132537</v>
      </c>
      <c r="I32" s="90">
        <v>2571</v>
      </c>
      <c r="J32" s="81"/>
      <c r="K32" s="88">
        <v>12376.135410000001</v>
      </c>
      <c r="L32" s="89">
        <v>1.5396143818976227E-4</v>
      </c>
      <c r="M32" s="89">
        <v>2.4008734031794817E-2</v>
      </c>
      <c r="N32" s="89">
        <v>8.7702516374851096E-3</v>
      </c>
    </row>
    <row r="33" spans="2:14">
      <c r="B33" s="87" t="s">
        <v>824</v>
      </c>
      <c r="C33" s="81" t="s">
        <v>825</v>
      </c>
      <c r="D33" s="94" t="s">
        <v>601</v>
      </c>
      <c r="E33" s="81"/>
      <c r="F33" s="94" t="s">
        <v>790</v>
      </c>
      <c r="G33" s="94" t="s">
        <v>151</v>
      </c>
      <c r="H33" s="88">
        <v>22921</v>
      </c>
      <c r="I33" s="90">
        <v>9175</v>
      </c>
      <c r="J33" s="81"/>
      <c r="K33" s="88">
        <v>7638.1023600000008</v>
      </c>
      <c r="L33" s="89">
        <v>1.0750165405559687E-4</v>
      </c>
      <c r="M33" s="89">
        <v>1.481732075431973E-2</v>
      </c>
      <c r="N33" s="89">
        <v>5.4126815448336217E-3</v>
      </c>
    </row>
    <row r="34" spans="2:14">
      <c r="B34" s="87" t="s">
        <v>826</v>
      </c>
      <c r="C34" s="81" t="s">
        <v>827</v>
      </c>
      <c r="D34" s="94" t="s">
        <v>26</v>
      </c>
      <c r="E34" s="81"/>
      <c r="F34" s="94" t="s">
        <v>790</v>
      </c>
      <c r="G34" s="94" t="s">
        <v>160</v>
      </c>
      <c r="H34" s="88">
        <v>78661</v>
      </c>
      <c r="I34" s="90">
        <v>3481</v>
      </c>
      <c r="J34" s="81"/>
      <c r="K34" s="88">
        <v>7407.35</v>
      </c>
      <c r="L34" s="89">
        <v>1.4620396889474829E-3</v>
      </c>
      <c r="M34" s="89">
        <v>1.4369679236599056E-2</v>
      </c>
      <c r="N34" s="89">
        <v>5.2491606882737983E-3</v>
      </c>
    </row>
    <row r="35" spans="2:14">
      <c r="B35" s="87" t="s">
        <v>828</v>
      </c>
      <c r="C35" s="81" t="s">
        <v>829</v>
      </c>
      <c r="D35" s="94" t="s">
        <v>601</v>
      </c>
      <c r="E35" s="81"/>
      <c r="F35" s="94" t="s">
        <v>790</v>
      </c>
      <c r="G35" s="94" t="s">
        <v>151</v>
      </c>
      <c r="H35" s="88">
        <v>25230</v>
      </c>
      <c r="I35" s="90">
        <v>7503</v>
      </c>
      <c r="J35" s="81"/>
      <c r="K35" s="88">
        <v>6875.4010599999992</v>
      </c>
      <c r="L35" s="89">
        <v>1.8486766904071046E-4</v>
      </c>
      <c r="M35" s="89">
        <v>1.3337739927932813E-2</v>
      </c>
      <c r="N35" s="89">
        <v>4.8721992291802059E-3</v>
      </c>
    </row>
    <row r="36" spans="2:14">
      <c r="B36" s="87" t="s">
        <v>830</v>
      </c>
      <c r="C36" s="81" t="s">
        <v>831</v>
      </c>
      <c r="D36" s="94" t="s">
        <v>26</v>
      </c>
      <c r="E36" s="81"/>
      <c r="F36" s="94" t="s">
        <v>790</v>
      </c>
      <c r="G36" s="94" t="s">
        <v>153</v>
      </c>
      <c r="H36" s="88">
        <v>19669</v>
      </c>
      <c r="I36" s="90">
        <v>4565</v>
      </c>
      <c r="J36" s="81"/>
      <c r="K36" s="88">
        <v>3661.7743800001999</v>
      </c>
      <c r="L36" s="89">
        <v>2.6436827956989248E-3</v>
      </c>
      <c r="M36" s="89">
        <v>7.1035556950055359E-3</v>
      </c>
      <c r="N36" s="89">
        <v>2.5948877972318323E-3</v>
      </c>
    </row>
    <row r="37" spans="2:14">
      <c r="B37" s="87" t="s">
        <v>832</v>
      </c>
      <c r="C37" s="81" t="s">
        <v>833</v>
      </c>
      <c r="D37" s="94" t="s">
        <v>127</v>
      </c>
      <c r="E37" s="81"/>
      <c r="F37" s="94" t="s">
        <v>790</v>
      </c>
      <c r="G37" s="94" t="s">
        <v>151</v>
      </c>
      <c r="H37" s="88">
        <v>6446</v>
      </c>
      <c r="I37" s="90">
        <v>12604</v>
      </c>
      <c r="J37" s="81"/>
      <c r="K37" s="88">
        <v>2950.8323500000001</v>
      </c>
      <c r="L37" s="89">
        <v>1.1720000000000001E-3</v>
      </c>
      <c r="M37" s="89">
        <v>5.7243838012892333E-3</v>
      </c>
      <c r="N37" s="89">
        <v>2.0910842837595887E-3</v>
      </c>
    </row>
    <row r="38" spans="2:14">
      <c r="B38" s="87" t="s">
        <v>834</v>
      </c>
      <c r="C38" s="81" t="s">
        <v>835</v>
      </c>
      <c r="D38" s="94" t="s">
        <v>111</v>
      </c>
      <c r="E38" s="81"/>
      <c r="F38" s="94" t="s">
        <v>790</v>
      </c>
      <c r="G38" s="94" t="s">
        <v>151</v>
      </c>
      <c r="H38" s="88">
        <v>277675.00000000006</v>
      </c>
      <c r="I38" s="90">
        <v>2821</v>
      </c>
      <c r="J38" s="81"/>
      <c r="K38" s="88">
        <v>28450.225070000201</v>
      </c>
      <c r="L38" s="89">
        <v>6.1240079509615702E-4</v>
      </c>
      <c r="M38" s="89">
        <v>5.5191209874645021E-2</v>
      </c>
      <c r="N38" s="89">
        <v>2.016102965432803E-2</v>
      </c>
    </row>
    <row r="39" spans="2:14">
      <c r="B39" s="87" t="s">
        <v>836</v>
      </c>
      <c r="C39" s="81" t="s">
        <v>837</v>
      </c>
      <c r="D39" s="94" t="s">
        <v>601</v>
      </c>
      <c r="E39" s="81"/>
      <c r="F39" s="94" t="s">
        <v>790</v>
      </c>
      <c r="G39" s="94" t="s">
        <v>151</v>
      </c>
      <c r="H39" s="88">
        <v>5655.9999999999991</v>
      </c>
      <c r="I39" s="90">
        <v>5171</v>
      </c>
      <c r="J39" s="81"/>
      <c r="K39" s="88">
        <v>1062.2574300002</v>
      </c>
      <c r="L39" s="89">
        <v>4.9328449328449318E-6</v>
      </c>
      <c r="M39" s="89">
        <v>2.0606962727287015E-3</v>
      </c>
      <c r="N39" s="89">
        <v>7.5276042611511617E-4</v>
      </c>
    </row>
    <row r="40" spans="2:14">
      <c r="B40" s="87" t="s">
        <v>838</v>
      </c>
      <c r="C40" s="81" t="s">
        <v>839</v>
      </c>
      <c r="D40" s="94" t="s">
        <v>26</v>
      </c>
      <c r="E40" s="81"/>
      <c r="F40" s="94" t="s">
        <v>790</v>
      </c>
      <c r="G40" s="94" t="s">
        <v>153</v>
      </c>
      <c r="H40" s="88">
        <v>106677.00000000001</v>
      </c>
      <c r="I40" s="90">
        <v>2379.5</v>
      </c>
      <c r="J40" s="81"/>
      <c r="K40" s="88">
        <v>10352.018130000204</v>
      </c>
      <c r="L40" s="89">
        <v>5.5330394190871378E-4</v>
      </c>
      <c r="M40" s="89">
        <v>2.008210493355396E-2</v>
      </c>
      <c r="N40" s="89">
        <v>7.3358767457045648E-3</v>
      </c>
    </row>
    <row r="41" spans="2:14">
      <c r="B41" s="87" t="s">
        <v>840</v>
      </c>
      <c r="C41" s="81" t="s">
        <v>841</v>
      </c>
      <c r="D41" s="94" t="s">
        <v>601</v>
      </c>
      <c r="E41" s="81"/>
      <c r="F41" s="94" t="s">
        <v>790</v>
      </c>
      <c r="G41" s="94" t="s">
        <v>151</v>
      </c>
      <c r="H41" s="88">
        <v>0.01</v>
      </c>
      <c r="I41" s="90">
        <v>28456</v>
      </c>
      <c r="J41" s="81"/>
      <c r="K41" s="88">
        <v>1.035E-2</v>
      </c>
      <c r="L41" s="89">
        <v>1.6788382439351968E-11</v>
      </c>
      <c r="M41" s="89">
        <v>2.0078189919309905E-8</v>
      </c>
      <c r="N41" s="89">
        <v>7.33444661365182E-9</v>
      </c>
    </row>
    <row r="42" spans="2:14">
      <c r="B42" s="87" t="s">
        <v>842</v>
      </c>
      <c r="C42" s="81" t="s">
        <v>843</v>
      </c>
      <c r="D42" s="94" t="s">
        <v>601</v>
      </c>
      <c r="E42" s="81"/>
      <c r="F42" s="94" t="s">
        <v>790</v>
      </c>
      <c r="G42" s="94" t="s">
        <v>151</v>
      </c>
      <c r="H42" s="88">
        <v>28814</v>
      </c>
      <c r="I42" s="90">
        <v>18940</v>
      </c>
      <c r="J42" s="81"/>
      <c r="K42" s="88">
        <v>19821.173649999997</v>
      </c>
      <c r="L42" s="89">
        <v>1.1273082942097026E-4</v>
      </c>
      <c r="M42" s="89">
        <v>3.845152550418561E-2</v>
      </c>
      <c r="N42" s="89">
        <v>1.4046119802497313E-2</v>
      </c>
    </row>
    <row r="43" spans="2:14">
      <c r="B43" s="87" t="s">
        <v>844</v>
      </c>
      <c r="C43" s="81" t="s">
        <v>845</v>
      </c>
      <c r="D43" s="94" t="s">
        <v>601</v>
      </c>
      <c r="E43" s="81"/>
      <c r="F43" s="94" t="s">
        <v>790</v>
      </c>
      <c r="G43" s="94" t="s">
        <v>151</v>
      </c>
      <c r="H43" s="88">
        <v>175888</v>
      </c>
      <c r="I43" s="90">
        <v>2549</v>
      </c>
      <c r="J43" s="81"/>
      <c r="K43" s="88">
        <v>16283.65475</v>
      </c>
      <c r="L43" s="89">
        <v>1.7076504854368933E-2</v>
      </c>
      <c r="M43" s="89">
        <v>3.1589015715069842E-2</v>
      </c>
      <c r="N43" s="89">
        <v>1.1539284680097864E-2</v>
      </c>
    </row>
    <row r="44" spans="2:14">
      <c r="B44" s="87" t="s">
        <v>846</v>
      </c>
      <c r="C44" s="81" t="s">
        <v>847</v>
      </c>
      <c r="D44" s="94" t="s">
        <v>601</v>
      </c>
      <c r="E44" s="81"/>
      <c r="F44" s="94" t="s">
        <v>790</v>
      </c>
      <c r="G44" s="94" t="s">
        <v>151</v>
      </c>
      <c r="H44" s="88">
        <v>5343</v>
      </c>
      <c r="I44" s="90">
        <v>23153</v>
      </c>
      <c r="J44" s="81"/>
      <c r="K44" s="88">
        <v>4493.0193200000003</v>
      </c>
      <c r="L44" s="89">
        <v>3.3816455696202534E-4</v>
      </c>
      <c r="M44" s="89">
        <v>8.716105818172816E-3</v>
      </c>
      <c r="N44" s="89">
        <v>3.183943027695286E-3</v>
      </c>
    </row>
    <row r="45" spans="2:14">
      <c r="B45" s="87" t="s">
        <v>848</v>
      </c>
      <c r="C45" s="81" t="s">
        <v>849</v>
      </c>
      <c r="D45" s="94" t="s">
        <v>26</v>
      </c>
      <c r="E45" s="81"/>
      <c r="F45" s="94" t="s">
        <v>790</v>
      </c>
      <c r="G45" s="94" t="s">
        <v>153</v>
      </c>
      <c r="H45" s="88">
        <v>2608</v>
      </c>
      <c r="I45" s="90">
        <v>5707</v>
      </c>
      <c r="J45" s="81"/>
      <c r="K45" s="88">
        <v>606.99342000000001</v>
      </c>
      <c r="L45" s="89">
        <v>3.1421686746987954E-4</v>
      </c>
      <c r="M45" s="89">
        <v>1.1775197262349222E-3</v>
      </c>
      <c r="N45" s="89">
        <v>4.3014114336501814E-4</v>
      </c>
    </row>
    <row r="46" spans="2:14">
      <c r="B46" s="87" t="s">
        <v>850</v>
      </c>
      <c r="C46" s="81" t="s">
        <v>851</v>
      </c>
      <c r="D46" s="94" t="s">
        <v>111</v>
      </c>
      <c r="E46" s="81"/>
      <c r="F46" s="94" t="s">
        <v>790</v>
      </c>
      <c r="G46" s="94" t="s">
        <v>154</v>
      </c>
      <c r="H46" s="88">
        <v>590906</v>
      </c>
      <c r="I46" s="90">
        <v>719</v>
      </c>
      <c r="J46" s="81"/>
      <c r="K46" s="88">
        <v>20106.991280000002</v>
      </c>
      <c r="L46" s="89">
        <v>6.671566076246365E-4</v>
      </c>
      <c r="M46" s="89">
        <v>3.9005989335821084E-2</v>
      </c>
      <c r="N46" s="89">
        <v>1.424866223230171E-2</v>
      </c>
    </row>
    <row r="47" spans="2:14">
      <c r="B47" s="87" t="s">
        <v>852</v>
      </c>
      <c r="C47" s="81" t="s">
        <v>853</v>
      </c>
      <c r="D47" s="94" t="s">
        <v>601</v>
      </c>
      <c r="E47" s="81"/>
      <c r="F47" s="94" t="s">
        <v>790</v>
      </c>
      <c r="G47" s="94" t="s">
        <v>151</v>
      </c>
      <c r="H47" s="88">
        <v>17570</v>
      </c>
      <c r="I47" s="90">
        <v>4427</v>
      </c>
      <c r="J47" s="81"/>
      <c r="K47" s="88">
        <v>2825.0563999999999</v>
      </c>
      <c r="L47" s="89">
        <v>1.24477506199079E-4</v>
      </c>
      <c r="M47" s="89">
        <v>5.4803883026050175E-3</v>
      </c>
      <c r="N47" s="89">
        <v>2.0019541397444831E-3</v>
      </c>
    </row>
    <row r="48" spans="2:14">
      <c r="B48" s="87" t="s">
        <v>854</v>
      </c>
      <c r="C48" s="81" t="s">
        <v>855</v>
      </c>
      <c r="D48" s="94" t="s">
        <v>583</v>
      </c>
      <c r="E48" s="81"/>
      <c r="F48" s="94" t="s">
        <v>790</v>
      </c>
      <c r="G48" s="94" t="s">
        <v>151</v>
      </c>
      <c r="H48" s="88">
        <v>607</v>
      </c>
      <c r="I48" s="90">
        <v>11180</v>
      </c>
      <c r="J48" s="81"/>
      <c r="K48" s="88">
        <v>246.47695999999999</v>
      </c>
      <c r="L48" s="89">
        <v>8.4130284130284122E-6</v>
      </c>
      <c r="M48" s="89">
        <v>4.7814601097721261E-4</v>
      </c>
      <c r="N48" s="89">
        <v>1.7466397146040534E-4</v>
      </c>
    </row>
    <row r="49" spans="2:14">
      <c r="B49" s="87" t="s">
        <v>856</v>
      </c>
      <c r="C49" s="81" t="s">
        <v>857</v>
      </c>
      <c r="D49" s="94" t="s">
        <v>601</v>
      </c>
      <c r="E49" s="81"/>
      <c r="F49" s="94" t="s">
        <v>790</v>
      </c>
      <c r="G49" s="94" t="s">
        <v>151</v>
      </c>
      <c r="H49" s="88">
        <v>15756</v>
      </c>
      <c r="I49" s="90">
        <v>15309</v>
      </c>
      <c r="J49" s="81"/>
      <c r="K49" s="88">
        <v>8760.6965</v>
      </c>
      <c r="L49" s="89">
        <v>5.5753715498938431E-5</v>
      </c>
      <c r="M49" s="89">
        <v>1.6995065521974259E-2</v>
      </c>
      <c r="N49" s="89">
        <v>6.2081991089523048E-3</v>
      </c>
    </row>
    <row r="50" spans="2:14">
      <c r="B50" s="87" t="s">
        <v>858</v>
      </c>
      <c r="C50" s="81" t="s">
        <v>859</v>
      </c>
      <c r="D50" s="94" t="s">
        <v>111</v>
      </c>
      <c r="E50" s="81"/>
      <c r="F50" s="94" t="s">
        <v>790</v>
      </c>
      <c r="G50" s="94" t="s">
        <v>151</v>
      </c>
      <c r="H50" s="88">
        <v>129918</v>
      </c>
      <c r="I50" s="90">
        <v>666</v>
      </c>
      <c r="J50" s="81"/>
      <c r="K50" s="88">
        <v>3142.6020899999999</v>
      </c>
      <c r="L50" s="89">
        <v>7.2377715877437331E-4</v>
      </c>
      <c r="M50" s="89">
        <v>6.0964020873275591E-3</v>
      </c>
      <c r="N50" s="89">
        <v>2.2269804113097232E-3</v>
      </c>
    </row>
    <row r="51" spans="2:14">
      <c r="B51" s="87" t="s">
        <v>860</v>
      </c>
      <c r="C51" s="81" t="s">
        <v>861</v>
      </c>
      <c r="D51" s="94" t="s">
        <v>601</v>
      </c>
      <c r="E51" s="81"/>
      <c r="F51" s="94" t="s">
        <v>790</v>
      </c>
      <c r="G51" s="94" t="s">
        <v>151</v>
      </c>
      <c r="H51" s="88">
        <v>3492</v>
      </c>
      <c r="I51" s="90">
        <v>21082</v>
      </c>
      <c r="J51" s="81"/>
      <c r="K51" s="88">
        <v>2673.8182499999998</v>
      </c>
      <c r="L51" s="89">
        <v>2.728125E-4</v>
      </c>
      <c r="M51" s="89">
        <v>5.1869981288132222E-3</v>
      </c>
      <c r="N51" s="89">
        <v>1.8947804066891726E-3</v>
      </c>
    </row>
    <row r="52" spans="2:14">
      <c r="B52" s="87" t="s">
        <v>862</v>
      </c>
      <c r="C52" s="81" t="s">
        <v>863</v>
      </c>
      <c r="D52" s="94" t="s">
        <v>601</v>
      </c>
      <c r="E52" s="81"/>
      <c r="F52" s="94" t="s">
        <v>790</v>
      </c>
      <c r="G52" s="94" t="s">
        <v>151</v>
      </c>
      <c r="H52" s="88">
        <v>4059</v>
      </c>
      <c r="I52" s="90">
        <v>19958</v>
      </c>
      <c r="J52" s="81"/>
      <c r="K52" s="88">
        <v>2942.2658300000003</v>
      </c>
      <c r="L52" s="89">
        <v>1.6139165009940358E-4</v>
      </c>
      <c r="M52" s="89">
        <v>5.7077654229793235E-3</v>
      </c>
      <c r="N52" s="89">
        <v>2.0850136863098515E-3</v>
      </c>
    </row>
    <row r="53" spans="2:14">
      <c r="B53" s="87" t="s">
        <v>864</v>
      </c>
      <c r="C53" s="81" t="s">
        <v>865</v>
      </c>
      <c r="D53" s="94" t="s">
        <v>26</v>
      </c>
      <c r="E53" s="81"/>
      <c r="F53" s="94" t="s">
        <v>790</v>
      </c>
      <c r="G53" s="94" t="s">
        <v>153</v>
      </c>
      <c r="H53" s="88">
        <v>24470</v>
      </c>
      <c r="I53" s="90">
        <v>5184</v>
      </c>
      <c r="J53" s="81"/>
      <c r="K53" s="88">
        <v>5173.2978400000011</v>
      </c>
      <c r="L53" s="89">
        <v>7.7682539682539685E-3</v>
      </c>
      <c r="M53" s="89">
        <v>1.0035792902480746E-2</v>
      </c>
      <c r="N53" s="89">
        <v>3.666017084444472E-3</v>
      </c>
    </row>
    <row r="54" spans="2:14">
      <c r="B54" s="87" t="s">
        <v>866</v>
      </c>
      <c r="C54" s="81" t="s">
        <v>867</v>
      </c>
      <c r="D54" s="94" t="s">
        <v>583</v>
      </c>
      <c r="E54" s="81"/>
      <c r="F54" s="94" t="s">
        <v>790</v>
      </c>
      <c r="G54" s="94" t="s">
        <v>151</v>
      </c>
      <c r="H54" s="88">
        <v>13134</v>
      </c>
      <c r="I54" s="90">
        <v>4710</v>
      </c>
      <c r="J54" s="81"/>
      <c r="K54" s="88">
        <v>2246.7966000000001</v>
      </c>
      <c r="L54" s="89">
        <v>2.974858437146093E-4</v>
      </c>
      <c r="M54" s="89">
        <v>4.3586095502279971E-3</v>
      </c>
      <c r="N54" s="89">
        <v>1.5921748516361763E-3</v>
      </c>
    </row>
    <row r="55" spans="2:14">
      <c r="B55" s="87" t="s">
        <v>868</v>
      </c>
      <c r="C55" s="81" t="s">
        <v>869</v>
      </c>
      <c r="D55" s="94" t="s">
        <v>26</v>
      </c>
      <c r="E55" s="81"/>
      <c r="F55" s="94" t="s">
        <v>790</v>
      </c>
      <c r="G55" s="94" t="s">
        <v>153</v>
      </c>
      <c r="H55" s="88">
        <v>839</v>
      </c>
      <c r="I55" s="90">
        <v>17844</v>
      </c>
      <c r="J55" s="81"/>
      <c r="K55" s="88">
        <v>610.55205000000001</v>
      </c>
      <c r="L55" s="89">
        <v>4.3972746331236894E-3</v>
      </c>
      <c r="M55" s="89">
        <v>1.1844231899057003E-3</v>
      </c>
      <c r="N55" s="89">
        <v>4.3266293870344711E-4</v>
      </c>
    </row>
    <row r="56" spans="2:14">
      <c r="B56" s="87" t="s">
        <v>870</v>
      </c>
      <c r="C56" s="81" t="s">
        <v>871</v>
      </c>
      <c r="D56" s="94" t="s">
        <v>26</v>
      </c>
      <c r="E56" s="81"/>
      <c r="F56" s="94" t="s">
        <v>790</v>
      </c>
      <c r="G56" s="94" t="s">
        <v>153</v>
      </c>
      <c r="H56" s="88">
        <v>8216</v>
      </c>
      <c r="I56" s="90">
        <v>4605.3</v>
      </c>
      <c r="J56" s="81"/>
      <c r="K56" s="88">
        <v>1543.0744400000003</v>
      </c>
      <c r="L56" s="89">
        <v>9.4202045271329069E-4</v>
      </c>
      <c r="M56" s="89">
        <v>2.9934436392224911E-3</v>
      </c>
      <c r="N56" s="89">
        <v>1.0934876426155248E-3</v>
      </c>
    </row>
    <row r="57" spans="2:14">
      <c r="B57" s="87" t="s">
        <v>872</v>
      </c>
      <c r="C57" s="81" t="s">
        <v>873</v>
      </c>
      <c r="D57" s="94" t="s">
        <v>26</v>
      </c>
      <c r="E57" s="81"/>
      <c r="F57" s="94" t="s">
        <v>790</v>
      </c>
      <c r="G57" s="94" t="s">
        <v>153</v>
      </c>
      <c r="H57" s="88">
        <v>16527.999999999996</v>
      </c>
      <c r="I57" s="90">
        <v>9355.9</v>
      </c>
      <c r="J57" s="81"/>
      <c r="K57" s="88">
        <v>6306.2966399998013</v>
      </c>
      <c r="L57" s="89">
        <v>4.3567517526647134E-3</v>
      </c>
      <c r="M57" s="89">
        <v>1.2233721896176032E-2</v>
      </c>
      <c r="N57" s="89">
        <v>4.4689078295584925E-3</v>
      </c>
    </row>
    <row r="58" spans="2:14">
      <c r="B58" s="87" t="s">
        <v>874</v>
      </c>
      <c r="C58" s="81" t="s">
        <v>875</v>
      </c>
      <c r="D58" s="94" t="s">
        <v>26</v>
      </c>
      <c r="E58" s="81"/>
      <c r="F58" s="94" t="s">
        <v>790</v>
      </c>
      <c r="G58" s="94" t="s">
        <v>153</v>
      </c>
      <c r="H58" s="88">
        <v>13136</v>
      </c>
      <c r="I58" s="90">
        <v>5920</v>
      </c>
      <c r="J58" s="81"/>
      <c r="K58" s="88">
        <v>3171.4171300001994</v>
      </c>
      <c r="L58" s="89">
        <v>3.625639475750638E-3</v>
      </c>
      <c r="M58" s="89">
        <v>6.1523010096132128E-3</v>
      </c>
      <c r="N58" s="89">
        <v>2.2473999642132697E-3</v>
      </c>
    </row>
    <row r="59" spans="2:14">
      <c r="B59" s="87" t="s">
        <v>876</v>
      </c>
      <c r="C59" s="81" t="s">
        <v>877</v>
      </c>
      <c r="D59" s="94" t="s">
        <v>26</v>
      </c>
      <c r="E59" s="81"/>
      <c r="F59" s="94" t="s">
        <v>790</v>
      </c>
      <c r="G59" s="94" t="s">
        <v>153</v>
      </c>
      <c r="H59" s="88">
        <v>43968</v>
      </c>
      <c r="I59" s="90">
        <v>1769.4</v>
      </c>
      <c r="J59" s="81"/>
      <c r="K59" s="88">
        <v>3172.7163999999998</v>
      </c>
      <c r="L59" s="89">
        <v>1.6440642728620209E-3</v>
      </c>
      <c r="M59" s="89">
        <v>6.1548214917206967E-3</v>
      </c>
      <c r="N59" s="89">
        <v>2.2483206817446953E-3</v>
      </c>
    </row>
    <row r="60" spans="2:14">
      <c r="B60" s="87" t="s">
        <v>878</v>
      </c>
      <c r="C60" s="81" t="s">
        <v>879</v>
      </c>
      <c r="D60" s="94" t="s">
        <v>601</v>
      </c>
      <c r="E60" s="81"/>
      <c r="F60" s="94" t="s">
        <v>790</v>
      </c>
      <c r="G60" s="94" t="s">
        <v>151</v>
      </c>
      <c r="H60" s="88">
        <v>3441</v>
      </c>
      <c r="I60" s="90">
        <v>10633</v>
      </c>
      <c r="J60" s="81"/>
      <c r="K60" s="88">
        <v>1328.8817099999999</v>
      </c>
      <c r="L60" s="89">
        <v>4.6368807604753955E-4</v>
      </c>
      <c r="M60" s="89">
        <v>2.577926507601672E-3</v>
      </c>
      <c r="N60" s="89">
        <v>9.4170163843993631E-4</v>
      </c>
    </row>
    <row r="61" spans="2:14">
      <c r="B61" s="87" t="s">
        <v>880</v>
      </c>
      <c r="C61" s="81" t="s">
        <v>881</v>
      </c>
      <c r="D61" s="94" t="s">
        <v>601</v>
      </c>
      <c r="E61" s="81"/>
      <c r="F61" s="94" t="s">
        <v>790</v>
      </c>
      <c r="G61" s="94" t="s">
        <v>151</v>
      </c>
      <c r="H61" s="88">
        <v>20725</v>
      </c>
      <c r="I61" s="90">
        <v>2773</v>
      </c>
      <c r="J61" s="81"/>
      <c r="K61" s="88">
        <v>2087.3258399998999</v>
      </c>
      <c r="L61" s="89">
        <v>2.438235294117647E-4</v>
      </c>
      <c r="M61" s="89">
        <v>4.0492487573914075E-3</v>
      </c>
      <c r="N61" s="89">
        <v>1.4791671438430154E-3</v>
      </c>
    </row>
    <row r="62" spans="2:14">
      <c r="B62" s="87" t="s">
        <v>882</v>
      </c>
      <c r="C62" s="81" t="s">
        <v>883</v>
      </c>
      <c r="D62" s="94" t="s">
        <v>111</v>
      </c>
      <c r="E62" s="81"/>
      <c r="F62" s="94" t="s">
        <v>790</v>
      </c>
      <c r="G62" s="94" t="s">
        <v>151</v>
      </c>
      <c r="H62" s="88">
        <v>3119</v>
      </c>
      <c r="I62" s="90">
        <v>35173.5</v>
      </c>
      <c r="J62" s="81"/>
      <c r="K62" s="88">
        <v>3984.5272599999998</v>
      </c>
      <c r="L62" s="89">
        <v>7.1052529665968827E-3</v>
      </c>
      <c r="M62" s="89">
        <v>7.7296710207678757E-3</v>
      </c>
      <c r="N62" s="89">
        <v>2.8236041032956875E-3</v>
      </c>
    </row>
    <row r="63" spans="2:14">
      <c r="B63" s="87" t="s">
        <v>884</v>
      </c>
      <c r="C63" s="81" t="s">
        <v>885</v>
      </c>
      <c r="D63" s="94" t="s">
        <v>111</v>
      </c>
      <c r="E63" s="81"/>
      <c r="F63" s="94" t="s">
        <v>790</v>
      </c>
      <c r="G63" s="94" t="s">
        <v>151</v>
      </c>
      <c r="H63" s="88">
        <v>46231</v>
      </c>
      <c r="I63" s="90">
        <v>50972</v>
      </c>
      <c r="J63" s="81"/>
      <c r="K63" s="88">
        <v>85587.590840000004</v>
      </c>
      <c r="L63" s="89">
        <v>4.964655915335279E-3</v>
      </c>
      <c r="M63" s="89">
        <v>0.16603322740306367</v>
      </c>
      <c r="N63" s="89">
        <v>6.0650977372662375E-2</v>
      </c>
    </row>
    <row r="64" spans="2:14">
      <c r="B64" s="87" t="s">
        <v>886</v>
      </c>
      <c r="C64" s="81" t="s">
        <v>887</v>
      </c>
      <c r="D64" s="94" t="s">
        <v>26</v>
      </c>
      <c r="E64" s="81"/>
      <c r="F64" s="94" t="s">
        <v>790</v>
      </c>
      <c r="G64" s="94" t="s">
        <v>153</v>
      </c>
      <c r="H64" s="88">
        <v>5599</v>
      </c>
      <c r="I64" s="90">
        <v>11336</v>
      </c>
      <c r="J64" s="81"/>
      <c r="K64" s="88">
        <v>2588.4443099999999</v>
      </c>
      <c r="L64" s="89">
        <v>5.4624390243902437E-3</v>
      </c>
      <c r="M64" s="89">
        <v>5.0213793673175924E-3</v>
      </c>
      <c r="N64" s="89">
        <v>1.8342808313145723E-3</v>
      </c>
    </row>
    <row r="65" spans="2:14">
      <c r="B65" s="87" t="s">
        <v>888</v>
      </c>
      <c r="C65" s="81" t="s">
        <v>889</v>
      </c>
      <c r="D65" s="94" t="s">
        <v>601</v>
      </c>
      <c r="E65" s="81"/>
      <c r="F65" s="94" t="s">
        <v>790</v>
      </c>
      <c r="G65" s="94" t="s">
        <v>151</v>
      </c>
      <c r="H65" s="88">
        <v>1568</v>
      </c>
      <c r="I65" s="90">
        <v>9054</v>
      </c>
      <c r="J65" s="81"/>
      <c r="K65" s="88">
        <v>515.62313000000006</v>
      </c>
      <c r="L65" s="89">
        <v>3.1967380224260958E-5</v>
      </c>
      <c r="M65" s="89">
        <v>1.000268515065606E-3</v>
      </c>
      <c r="N65" s="89">
        <v>3.6539230142502922E-4</v>
      </c>
    </row>
    <row r="66" spans="2:14">
      <c r="B66" s="87" t="s">
        <v>890</v>
      </c>
      <c r="C66" s="81" t="s">
        <v>891</v>
      </c>
      <c r="D66" s="94" t="s">
        <v>26</v>
      </c>
      <c r="E66" s="81"/>
      <c r="F66" s="94" t="s">
        <v>790</v>
      </c>
      <c r="G66" s="94" t="s">
        <v>153</v>
      </c>
      <c r="H66" s="88">
        <v>4536</v>
      </c>
      <c r="I66" s="90">
        <v>9340</v>
      </c>
      <c r="J66" s="81"/>
      <c r="K66" s="88">
        <v>1727.78</v>
      </c>
      <c r="L66" s="89">
        <v>3.4001800536262966E-3</v>
      </c>
      <c r="M66" s="89">
        <v>3.3517579689647603E-3</v>
      </c>
      <c r="N66" s="89">
        <v>1.2243777942159751E-3</v>
      </c>
    </row>
    <row r="67" spans="2:14">
      <c r="B67" s="87" t="s">
        <v>892</v>
      </c>
      <c r="C67" s="81" t="s">
        <v>893</v>
      </c>
      <c r="D67" s="94" t="s">
        <v>601</v>
      </c>
      <c r="E67" s="81"/>
      <c r="F67" s="94" t="s">
        <v>790</v>
      </c>
      <c r="G67" s="94" t="s">
        <v>151</v>
      </c>
      <c r="H67" s="88">
        <v>41144</v>
      </c>
      <c r="I67" s="90">
        <v>5817</v>
      </c>
      <c r="J67" s="81"/>
      <c r="K67" s="88">
        <v>8692.6344100000006</v>
      </c>
      <c r="L67" s="89">
        <v>2.550392947962661E-4</v>
      </c>
      <c r="M67" s="89">
        <v>1.686303039450323E-2</v>
      </c>
      <c r="N67" s="89">
        <v>6.1599674407862605E-3</v>
      </c>
    </row>
    <row r="68" spans="2:14">
      <c r="B68" s="87" t="s">
        <v>894</v>
      </c>
      <c r="C68" s="81" t="s">
        <v>895</v>
      </c>
      <c r="D68" s="94" t="s">
        <v>123</v>
      </c>
      <c r="E68" s="81"/>
      <c r="F68" s="94" t="s">
        <v>790</v>
      </c>
      <c r="G68" s="94" t="s">
        <v>155</v>
      </c>
      <c r="H68" s="88">
        <v>34196</v>
      </c>
      <c r="I68" s="90">
        <v>7920</v>
      </c>
      <c r="J68" s="81"/>
      <c r="K68" s="88">
        <v>6968.2447599999996</v>
      </c>
      <c r="L68" s="89">
        <v>8.0675907261869707E-4</v>
      </c>
      <c r="M68" s="89">
        <v>1.3517849439180296E-2</v>
      </c>
      <c r="N68" s="89">
        <v>4.9379921916018399E-3</v>
      </c>
    </row>
    <row r="69" spans="2:14">
      <c r="B69" s="87" t="s">
        <v>896</v>
      </c>
      <c r="C69" s="81" t="s">
        <v>897</v>
      </c>
      <c r="D69" s="94" t="s">
        <v>111</v>
      </c>
      <c r="E69" s="81"/>
      <c r="F69" s="94" t="s">
        <v>790</v>
      </c>
      <c r="G69" s="94" t="s">
        <v>154</v>
      </c>
      <c r="H69" s="88">
        <v>40867</v>
      </c>
      <c r="I69" s="90">
        <v>3025.75</v>
      </c>
      <c r="J69" s="88">
        <v>28.783819999999999</v>
      </c>
      <c r="K69" s="88">
        <v>5880.8010800000002</v>
      </c>
      <c r="L69" s="89">
        <v>1.036379935814285E-3</v>
      </c>
      <c r="M69" s="89">
        <v>1.1408293812746165E-2</v>
      </c>
      <c r="N69" s="89">
        <v>4.167383726257582E-3</v>
      </c>
    </row>
    <row r="70" spans="2:14">
      <c r="B70" s="87" t="s">
        <v>898</v>
      </c>
      <c r="C70" s="81" t="s">
        <v>899</v>
      </c>
      <c r="D70" s="94" t="s">
        <v>601</v>
      </c>
      <c r="E70" s="81"/>
      <c r="F70" s="94" t="s">
        <v>790</v>
      </c>
      <c r="G70" s="94" t="s">
        <v>151</v>
      </c>
      <c r="H70" s="88">
        <v>14369</v>
      </c>
      <c r="I70" s="90">
        <v>20063</v>
      </c>
      <c r="J70" s="81"/>
      <c r="K70" s="88">
        <v>10470.52017</v>
      </c>
      <c r="L70" s="89">
        <v>1.4855400730095028E-4</v>
      </c>
      <c r="M70" s="89">
        <v>2.0311989616157006E-2</v>
      </c>
      <c r="N70" s="89">
        <v>7.4198522902444042E-3</v>
      </c>
    </row>
    <row r="71" spans="2:14">
      <c r="B71" s="87" t="s">
        <v>900</v>
      </c>
      <c r="C71" s="81" t="s">
        <v>901</v>
      </c>
      <c r="D71" s="94" t="s">
        <v>111</v>
      </c>
      <c r="E71" s="81"/>
      <c r="F71" s="94" t="s">
        <v>790</v>
      </c>
      <c r="G71" s="94" t="s">
        <v>151</v>
      </c>
      <c r="H71" s="88">
        <v>410167</v>
      </c>
      <c r="I71" s="90">
        <v>5364.25</v>
      </c>
      <c r="J71" s="88">
        <v>349.65373</v>
      </c>
      <c r="K71" s="88">
        <v>80262.309870000012</v>
      </c>
      <c r="L71" s="89">
        <v>9.8300822022520814E-4</v>
      </c>
      <c r="M71" s="89">
        <v>0.15570259912389972</v>
      </c>
      <c r="N71" s="89">
        <v>5.6877258630907694E-2</v>
      </c>
    </row>
    <row r="72" spans="2:14">
      <c r="B72" s="87" t="s">
        <v>902</v>
      </c>
      <c r="C72" s="81" t="s">
        <v>903</v>
      </c>
      <c r="D72" s="94" t="s">
        <v>111</v>
      </c>
      <c r="E72" s="81"/>
      <c r="F72" s="94" t="s">
        <v>790</v>
      </c>
      <c r="G72" s="94" t="s">
        <v>151</v>
      </c>
      <c r="H72" s="88">
        <v>86864</v>
      </c>
      <c r="I72" s="90">
        <v>1812</v>
      </c>
      <c r="J72" s="81"/>
      <c r="K72" s="88">
        <v>5716.6796699999995</v>
      </c>
      <c r="L72" s="89">
        <v>1.3691444423428536E-3</v>
      </c>
      <c r="M72" s="89">
        <v>1.1089911122909938E-2</v>
      </c>
      <c r="N72" s="89">
        <v>4.0510803716873149E-3</v>
      </c>
    </row>
    <row r="73" spans="2:14">
      <c r="B73" s="87" t="s">
        <v>904</v>
      </c>
      <c r="C73" s="81" t="s">
        <v>905</v>
      </c>
      <c r="D73" s="94" t="s">
        <v>601</v>
      </c>
      <c r="E73" s="81"/>
      <c r="F73" s="94" t="s">
        <v>790</v>
      </c>
      <c r="G73" s="94" t="s">
        <v>151</v>
      </c>
      <c r="H73" s="88">
        <v>59275</v>
      </c>
      <c r="I73" s="90">
        <v>2271</v>
      </c>
      <c r="J73" s="81"/>
      <c r="K73" s="88">
        <v>4889.1632300000001</v>
      </c>
      <c r="L73" s="89">
        <v>1.1507921099635008E-2</v>
      </c>
      <c r="M73" s="89">
        <v>9.4845939979175519E-3</v>
      </c>
      <c r="N73" s="89">
        <v>3.4646673136100965E-3</v>
      </c>
    </row>
    <row r="74" spans="2:14">
      <c r="B74" s="136"/>
      <c r="C74" s="136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</row>
    <row r="75" spans="2:14">
      <c r="D75" s="1"/>
      <c r="E75" s="1"/>
      <c r="F75" s="1"/>
      <c r="G75" s="1"/>
    </row>
    <row r="76" spans="2:14">
      <c r="D76" s="1"/>
      <c r="E76" s="1"/>
      <c r="F76" s="1"/>
      <c r="G76" s="1"/>
    </row>
    <row r="77" spans="2:14">
      <c r="B77" s="96" t="s">
        <v>236</v>
      </c>
      <c r="D77" s="1"/>
      <c r="E77" s="1"/>
      <c r="F77" s="1"/>
      <c r="G77" s="1"/>
    </row>
    <row r="78" spans="2:14">
      <c r="B78" s="96" t="s">
        <v>100</v>
      </c>
      <c r="D78" s="1"/>
      <c r="E78" s="1"/>
      <c r="F78" s="1"/>
      <c r="G78" s="1"/>
    </row>
    <row r="79" spans="2:14">
      <c r="B79" s="96" t="s">
        <v>219</v>
      </c>
      <c r="D79" s="1"/>
      <c r="E79" s="1"/>
      <c r="F79" s="1"/>
      <c r="G79" s="1"/>
    </row>
    <row r="80" spans="2:14">
      <c r="B80" s="96" t="s">
        <v>227</v>
      </c>
      <c r="D80" s="1"/>
      <c r="E80" s="1"/>
      <c r="F80" s="1"/>
      <c r="G80" s="1"/>
    </row>
    <row r="81" spans="2:7">
      <c r="B81" s="96" t="s">
        <v>234</v>
      </c>
      <c r="D81" s="1"/>
      <c r="E81" s="1"/>
      <c r="F81" s="1"/>
      <c r="G81" s="1"/>
    </row>
    <row r="82" spans="2:7">
      <c r="D82" s="1"/>
      <c r="E82" s="1"/>
      <c r="F82" s="1"/>
      <c r="G82" s="1"/>
    </row>
    <row r="83" spans="2:7">
      <c r="D83" s="1"/>
      <c r="E83" s="1"/>
      <c r="F83" s="1"/>
      <c r="G83" s="1"/>
    </row>
    <row r="84" spans="2:7">
      <c r="D84" s="1"/>
      <c r="E84" s="1"/>
      <c r="F84" s="1"/>
      <c r="G84" s="1"/>
    </row>
    <row r="85" spans="2:7">
      <c r="D85" s="1"/>
      <c r="E85" s="1"/>
      <c r="F85" s="1"/>
      <c r="G85" s="1"/>
    </row>
    <row r="86" spans="2:7">
      <c r="D86" s="1"/>
      <c r="E86" s="1"/>
      <c r="F86" s="1"/>
      <c r="G86" s="1"/>
    </row>
    <row r="87" spans="2:7">
      <c r="D87" s="1"/>
      <c r="E87" s="1"/>
      <c r="F87" s="1"/>
      <c r="G87" s="1"/>
    </row>
    <row r="88" spans="2:7">
      <c r="D88" s="1"/>
      <c r="E88" s="1"/>
      <c r="F88" s="1"/>
      <c r="G88" s="1"/>
    </row>
    <row r="89" spans="2:7">
      <c r="D89" s="1"/>
      <c r="E89" s="1"/>
      <c r="F89" s="1"/>
      <c r="G89" s="1"/>
    </row>
    <row r="90" spans="2:7">
      <c r="D90" s="1"/>
      <c r="E90" s="1"/>
      <c r="F90" s="1"/>
      <c r="G90" s="1"/>
    </row>
    <row r="91" spans="2:7">
      <c r="D91" s="1"/>
      <c r="E91" s="1"/>
      <c r="F91" s="1"/>
      <c r="G91" s="1"/>
    </row>
    <row r="92" spans="2:7">
      <c r="D92" s="1"/>
      <c r="E92" s="1"/>
      <c r="F92" s="1"/>
      <c r="G92" s="1"/>
    </row>
    <row r="93" spans="2:7">
      <c r="D93" s="1"/>
      <c r="E93" s="1"/>
      <c r="F93" s="1"/>
      <c r="G93" s="1"/>
    </row>
    <row r="94" spans="2:7">
      <c r="D94" s="1"/>
      <c r="E94" s="1"/>
      <c r="F94" s="1"/>
      <c r="G94" s="1"/>
    </row>
    <row r="95" spans="2:7">
      <c r="D95" s="1"/>
      <c r="E95" s="1"/>
      <c r="F95" s="1"/>
      <c r="G95" s="1"/>
    </row>
    <row r="96" spans="2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76 B78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7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" style="1" bestFit="1" customWidth="1"/>
    <col min="10" max="10" width="13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167</v>
      </c>
      <c r="C1" s="79" t="s" vm="1">
        <v>237</v>
      </c>
    </row>
    <row r="2" spans="2:65">
      <c r="B2" s="57" t="s">
        <v>166</v>
      </c>
      <c r="C2" s="79" t="s">
        <v>238</v>
      </c>
    </row>
    <row r="3" spans="2:65">
      <c r="B3" s="57" t="s">
        <v>168</v>
      </c>
      <c r="C3" s="79" t="s">
        <v>239</v>
      </c>
    </row>
    <row r="4" spans="2:65">
      <c r="B4" s="57" t="s">
        <v>169</v>
      </c>
      <c r="C4" s="79">
        <v>76</v>
      </c>
    </row>
    <row r="6" spans="2:65" ht="26.25" customHeight="1">
      <c r="B6" s="133" t="s">
        <v>197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65" ht="26.25" customHeight="1">
      <c r="B7" s="133" t="s">
        <v>79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  <c r="BM7" s="3"/>
    </row>
    <row r="8" spans="2:65" s="3" customFormat="1" ht="78.75">
      <c r="B8" s="23" t="s">
        <v>103</v>
      </c>
      <c r="C8" s="31" t="s">
        <v>36</v>
      </c>
      <c r="D8" s="31" t="s">
        <v>107</v>
      </c>
      <c r="E8" s="31" t="s">
        <v>105</v>
      </c>
      <c r="F8" s="31" t="s">
        <v>51</v>
      </c>
      <c r="G8" s="31" t="s">
        <v>15</v>
      </c>
      <c r="H8" s="31" t="s">
        <v>52</v>
      </c>
      <c r="I8" s="31" t="s">
        <v>89</v>
      </c>
      <c r="J8" s="31" t="s">
        <v>221</v>
      </c>
      <c r="K8" s="31" t="s">
        <v>220</v>
      </c>
      <c r="L8" s="31" t="s">
        <v>48</v>
      </c>
      <c r="M8" s="31" t="s">
        <v>47</v>
      </c>
      <c r="N8" s="31" t="s">
        <v>170</v>
      </c>
      <c r="O8" s="21" t="s">
        <v>172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228</v>
      </c>
      <c r="K9" s="33"/>
      <c r="L9" s="33" t="s">
        <v>224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12" t="s">
        <v>30</v>
      </c>
      <c r="C11" s="113"/>
      <c r="D11" s="113"/>
      <c r="E11" s="113"/>
      <c r="F11" s="113"/>
      <c r="G11" s="113"/>
      <c r="H11" s="113"/>
      <c r="I11" s="113"/>
      <c r="J11" s="114"/>
      <c r="K11" s="116"/>
      <c r="L11" s="114">
        <v>92263.323330000101</v>
      </c>
      <c r="M11" s="113"/>
      <c r="N11" s="115">
        <v>1</v>
      </c>
      <c r="O11" s="115">
        <v>6.5381683030143217E-2</v>
      </c>
      <c r="P11" s="5"/>
      <c r="BG11" s="1"/>
      <c r="BH11" s="3"/>
      <c r="BI11" s="1"/>
      <c r="BM11" s="1"/>
    </row>
    <row r="12" spans="2:65" s="4" customFormat="1" ht="18" customHeight="1">
      <c r="B12" s="117" t="s">
        <v>216</v>
      </c>
      <c r="C12" s="113"/>
      <c r="D12" s="113"/>
      <c r="E12" s="113"/>
      <c r="F12" s="113"/>
      <c r="G12" s="113"/>
      <c r="H12" s="113"/>
      <c r="I12" s="113"/>
      <c r="J12" s="114"/>
      <c r="K12" s="116"/>
      <c r="L12" s="114">
        <v>92263.323330000101</v>
      </c>
      <c r="M12" s="113"/>
      <c r="N12" s="115">
        <v>1</v>
      </c>
      <c r="O12" s="115">
        <v>6.5381683030143217E-2</v>
      </c>
      <c r="P12" s="5"/>
      <c r="BG12" s="1"/>
      <c r="BH12" s="3"/>
      <c r="BI12" s="1"/>
      <c r="BM12" s="1"/>
    </row>
    <row r="13" spans="2:65">
      <c r="B13" s="99" t="s">
        <v>28</v>
      </c>
      <c r="C13" s="83"/>
      <c r="D13" s="83"/>
      <c r="E13" s="83"/>
      <c r="F13" s="83"/>
      <c r="G13" s="83"/>
      <c r="H13" s="83"/>
      <c r="I13" s="83"/>
      <c r="J13" s="91"/>
      <c r="K13" s="93"/>
      <c r="L13" s="91">
        <v>92263.323330000101</v>
      </c>
      <c r="M13" s="83"/>
      <c r="N13" s="92">
        <v>1</v>
      </c>
      <c r="O13" s="92">
        <v>6.5381683030143217E-2</v>
      </c>
      <c r="BH13" s="3"/>
    </row>
    <row r="14" spans="2:65" ht="20.25">
      <c r="B14" s="87" t="s">
        <v>906</v>
      </c>
      <c r="C14" s="81" t="s">
        <v>907</v>
      </c>
      <c r="D14" s="94" t="s">
        <v>26</v>
      </c>
      <c r="E14" s="81"/>
      <c r="F14" s="94" t="s">
        <v>790</v>
      </c>
      <c r="G14" s="81" t="s">
        <v>908</v>
      </c>
      <c r="H14" s="81" t="s">
        <v>909</v>
      </c>
      <c r="I14" s="94" t="s">
        <v>153</v>
      </c>
      <c r="J14" s="88">
        <v>676</v>
      </c>
      <c r="K14" s="90">
        <v>166657</v>
      </c>
      <c r="L14" s="88">
        <v>4594.50551</v>
      </c>
      <c r="M14" s="89">
        <v>6.180269469864048E-4</v>
      </c>
      <c r="N14" s="89">
        <v>4.9797745671557252E-2</v>
      </c>
      <c r="O14" s="89">
        <v>3.2558604231134425E-3</v>
      </c>
      <c r="BH14" s="4"/>
    </row>
    <row r="15" spans="2:65">
      <c r="B15" s="87" t="s">
        <v>910</v>
      </c>
      <c r="C15" s="81" t="s">
        <v>911</v>
      </c>
      <c r="D15" s="94" t="s">
        <v>125</v>
      </c>
      <c r="E15" s="81"/>
      <c r="F15" s="94" t="s">
        <v>790</v>
      </c>
      <c r="G15" s="81" t="s">
        <v>912</v>
      </c>
      <c r="H15" s="81"/>
      <c r="I15" s="94" t="s">
        <v>153</v>
      </c>
      <c r="J15" s="88">
        <v>15758</v>
      </c>
      <c r="K15" s="90">
        <v>2619</v>
      </c>
      <c r="L15" s="88">
        <v>1683.0813799999999</v>
      </c>
      <c r="M15" s="89">
        <v>1.4679340343454328E-4</v>
      </c>
      <c r="N15" s="89">
        <v>1.824214996006689E-2</v>
      </c>
      <c r="O15" s="89">
        <v>1.192702466477433E-3</v>
      </c>
    </row>
    <row r="16" spans="2:65">
      <c r="B16" s="87" t="s">
        <v>913</v>
      </c>
      <c r="C16" s="81" t="s">
        <v>914</v>
      </c>
      <c r="D16" s="94" t="s">
        <v>26</v>
      </c>
      <c r="E16" s="81"/>
      <c r="F16" s="94" t="s">
        <v>790</v>
      </c>
      <c r="G16" s="81" t="s">
        <v>912</v>
      </c>
      <c r="H16" s="81"/>
      <c r="I16" s="94" t="s">
        <v>153</v>
      </c>
      <c r="J16" s="88">
        <v>3613</v>
      </c>
      <c r="K16" s="90">
        <v>121736</v>
      </c>
      <c r="L16" s="88">
        <v>17937.23547</v>
      </c>
      <c r="M16" s="89">
        <v>2.4298092693271285E-3</v>
      </c>
      <c r="N16" s="89">
        <v>0.19441349848025227</v>
      </c>
      <c r="O16" s="89">
        <v>1.2711081734417084E-2</v>
      </c>
    </row>
    <row r="17" spans="2:15">
      <c r="B17" s="87" t="s">
        <v>915</v>
      </c>
      <c r="C17" s="81" t="s">
        <v>916</v>
      </c>
      <c r="D17" s="94" t="s">
        <v>125</v>
      </c>
      <c r="E17" s="81"/>
      <c r="F17" s="94" t="s">
        <v>790</v>
      </c>
      <c r="G17" s="81" t="s">
        <v>912</v>
      </c>
      <c r="H17" s="81"/>
      <c r="I17" s="94" t="s">
        <v>151</v>
      </c>
      <c r="J17" s="88">
        <v>27162</v>
      </c>
      <c r="K17" s="90">
        <v>2072</v>
      </c>
      <c r="L17" s="88">
        <v>2044.0773900000995</v>
      </c>
      <c r="M17" s="89">
        <v>2.8687534315954523E-4</v>
      </c>
      <c r="N17" s="89">
        <v>2.2154820748099508E-2</v>
      </c>
      <c r="O17" s="89">
        <v>1.4485194677418822E-3</v>
      </c>
    </row>
    <row r="18" spans="2:15">
      <c r="B18" s="87" t="s">
        <v>917</v>
      </c>
      <c r="C18" s="81" t="s">
        <v>918</v>
      </c>
      <c r="D18" s="94" t="s">
        <v>26</v>
      </c>
      <c r="E18" s="81"/>
      <c r="F18" s="94" t="s">
        <v>790</v>
      </c>
      <c r="G18" s="81" t="s">
        <v>912</v>
      </c>
      <c r="H18" s="81"/>
      <c r="I18" s="94" t="s">
        <v>153</v>
      </c>
      <c r="J18" s="88">
        <v>1373</v>
      </c>
      <c r="K18" s="90">
        <v>28382</v>
      </c>
      <c r="L18" s="88">
        <v>1589.21279</v>
      </c>
      <c r="M18" s="89">
        <v>2.1645551214576013E-4</v>
      </c>
      <c r="N18" s="89">
        <v>1.7224751208189525E-2</v>
      </c>
      <c r="O18" s="89">
        <v>1.1261832237669238E-3</v>
      </c>
    </row>
    <row r="19" spans="2:15">
      <c r="B19" s="87" t="s">
        <v>919</v>
      </c>
      <c r="C19" s="81" t="s">
        <v>920</v>
      </c>
      <c r="D19" s="94" t="s">
        <v>125</v>
      </c>
      <c r="E19" s="81"/>
      <c r="F19" s="94" t="s">
        <v>790</v>
      </c>
      <c r="G19" s="81" t="s">
        <v>912</v>
      </c>
      <c r="H19" s="81"/>
      <c r="I19" s="94" t="s">
        <v>151</v>
      </c>
      <c r="J19" s="88">
        <v>1442624</v>
      </c>
      <c r="K19" s="90">
        <v>969</v>
      </c>
      <c r="L19" s="88">
        <v>50771.82447</v>
      </c>
      <c r="M19" s="89">
        <v>1.3048511135059953E-3</v>
      </c>
      <c r="N19" s="89">
        <v>0.55029260422804616</v>
      </c>
      <c r="O19" s="89">
        <v>3.597905662347016E-2</v>
      </c>
    </row>
    <row r="20" spans="2:15">
      <c r="B20" s="87" t="s">
        <v>921</v>
      </c>
      <c r="C20" s="81" t="s">
        <v>922</v>
      </c>
      <c r="D20" s="94" t="s">
        <v>26</v>
      </c>
      <c r="E20" s="81"/>
      <c r="F20" s="94" t="s">
        <v>790</v>
      </c>
      <c r="G20" s="81" t="s">
        <v>912</v>
      </c>
      <c r="H20" s="81"/>
      <c r="I20" s="94" t="s">
        <v>151</v>
      </c>
      <c r="J20" s="88">
        <v>249</v>
      </c>
      <c r="K20" s="90">
        <v>87683</v>
      </c>
      <c r="L20" s="88">
        <v>792.97699</v>
      </c>
      <c r="M20" s="89">
        <v>3.2960448345998867E-3</v>
      </c>
      <c r="N20" s="89">
        <v>8.5947152278890177E-3</v>
      </c>
      <c r="O20" s="89">
        <v>5.6193694676418492E-4</v>
      </c>
    </row>
    <row r="21" spans="2:15">
      <c r="B21" s="87" t="s">
        <v>923</v>
      </c>
      <c r="C21" s="81" t="s">
        <v>924</v>
      </c>
      <c r="D21" s="94" t="s">
        <v>26</v>
      </c>
      <c r="E21" s="81"/>
      <c r="F21" s="94" t="s">
        <v>790</v>
      </c>
      <c r="G21" s="81" t="s">
        <v>912</v>
      </c>
      <c r="H21" s="81"/>
      <c r="I21" s="94" t="s">
        <v>151</v>
      </c>
      <c r="J21" s="88">
        <v>43895.219999999994</v>
      </c>
      <c r="K21" s="90">
        <v>1858</v>
      </c>
      <c r="L21" s="88">
        <v>2962.1618299999996</v>
      </c>
      <c r="M21" s="89">
        <v>6.4168643435267084E-4</v>
      </c>
      <c r="N21" s="89">
        <v>3.2105518456181932E-2</v>
      </c>
      <c r="O21" s="89">
        <v>2.0991128312205002E-3</v>
      </c>
    </row>
    <row r="22" spans="2:15">
      <c r="B22" s="87" t="s">
        <v>925</v>
      </c>
      <c r="C22" s="81" t="s">
        <v>926</v>
      </c>
      <c r="D22" s="94" t="s">
        <v>26</v>
      </c>
      <c r="E22" s="81"/>
      <c r="F22" s="94" t="s">
        <v>790</v>
      </c>
      <c r="G22" s="81" t="s">
        <v>912</v>
      </c>
      <c r="H22" s="81"/>
      <c r="I22" s="94" t="s">
        <v>151</v>
      </c>
      <c r="J22" s="88">
        <v>35000.329999999994</v>
      </c>
      <c r="K22" s="90">
        <v>2457.31</v>
      </c>
      <c r="L22" s="88">
        <v>3123.7619300000001</v>
      </c>
      <c r="M22" s="89">
        <v>1.331787666747527E-4</v>
      </c>
      <c r="N22" s="89">
        <v>3.3857028093678972E-2</v>
      </c>
      <c r="O22" s="89">
        <v>2.2136294791635725E-3</v>
      </c>
    </row>
    <row r="23" spans="2:15">
      <c r="B23" s="87" t="s">
        <v>927</v>
      </c>
      <c r="C23" s="81" t="s">
        <v>928</v>
      </c>
      <c r="D23" s="94" t="s">
        <v>26</v>
      </c>
      <c r="E23" s="81"/>
      <c r="F23" s="94" t="s">
        <v>790</v>
      </c>
      <c r="G23" s="81" t="s">
        <v>912</v>
      </c>
      <c r="H23" s="81"/>
      <c r="I23" s="94" t="s">
        <v>161</v>
      </c>
      <c r="J23" s="88">
        <v>2647</v>
      </c>
      <c r="K23" s="90">
        <v>8785</v>
      </c>
      <c r="L23" s="88">
        <v>762.21617000000003</v>
      </c>
      <c r="M23" s="89">
        <v>3.4792365500346274E-3</v>
      </c>
      <c r="N23" s="89">
        <v>8.2613127566819374E-3</v>
      </c>
      <c r="O23" s="89">
        <v>5.4013853207025711E-4</v>
      </c>
    </row>
    <row r="24" spans="2:15">
      <c r="B24" s="87" t="s">
        <v>929</v>
      </c>
      <c r="C24" s="81" t="s">
        <v>930</v>
      </c>
      <c r="D24" s="94" t="s">
        <v>26</v>
      </c>
      <c r="E24" s="81"/>
      <c r="F24" s="94" t="s">
        <v>790</v>
      </c>
      <c r="G24" s="81" t="s">
        <v>912</v>
      </c>
      <c r="H24" s="81"/>
      <c r="I24" s="94" t="s">
        <v>161</v>
      </c>
      <c r="J24" s="88">
        <v>11596.03</v>
      </c>
      <c r="K24" s="90">
        <v>10119.41</v>
      </c>
      <c r="L24" s="88">
        <v>3846.3338199999998</v>
      </c>
      <c r="M24" s="89">
        <v>1.6877904605214471E-3</v>
      </c>
      <c r="N24" s="89">
        <v>4.1688654615688832E-2</v>
      </c>
      <c r="O24" s="89">
        <v>2.7256744020360841E-3</v>
      </c>
    </row>
    <row r="25" spans="2:15">
      <c r="B25" s="87" t="s">
        <v>931</v>
      </c>
      <c r="C25" s="81" t="s">
        <v>932</v>
      </c>
      <c r="D25" s="94" t="s">
        <v>125</v>
      </c>
      <c r="E25" s="81"/>
      <c r="F25" s="94" t="s">
        <v>790</v>
      </c>
      <c r="G25" s="81" t="s">
        <v>912</v>
      </c>
      <c r="H25" s="81"/>
      <c r="I25" s="94" t="s">
        <v>151</v>
      </c>
      <c r="J25" s="88">
        <v>3157.6200000000013</v>
      </c>
      <c r="K25" s="90">
        <v>18798.79</v>
      </c>
      <c r="L25" s="88">
        <v>2155.9355800000003</v>
      </c>
      <c r="M25" s="89">
        <v>6.5227896213914852E-5</v>
      </c>
      <c r="N25" s="89">
        <v>2.33672005536677E-2</v>
      </c>
      <c r="O25" s="89">
        <v>1.5277868999016883E-3</v>
      </c>
    </row>
    <row r="26" spans="2:15">
      <c r="B26" s="84"/>
      <c r="C26" s="81"/>
      <c r="D26" s="81"/>
      <c r="E26" s="81"/>
      <c r="F26" s="81"/>
      <c r="G26" s="81"/>
      <c r="H26" s="81"/>
      <c r="I26" s="81"/>
      <c r="J26" s="88"/>
      <c r="K26" s="90"/>
      <c r="L26" s="81"/>
      <c r="M26" s="81"/>
      <c r="N26" s="89"/>
      <c r="O26" s="81"/>
    </row>
    <row r="27" spans="2:15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pans="2:15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2:15">
      <c r="B29" s="96" t="s">
        <v>236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2:15">
      <c r="B30" s="96" t="s">
        <v>100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  <row r="31" spans="2:15">
      <c r="B31" s="96" t="s">
        <v>219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</row>
    <row r="32" spans="2:15">
      <c r="B32" s="96" t="s">
        <v>227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pans="2:59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</row>
    <row r="34" spans="2:59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</row>
    <row r="35" spans="2:59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</row>
    <row r="36" spans="2:59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</row>
    <row r="37" spans="2:59" ht="20.25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BG37" s="4"/>
    </row>
    <row r="38" spans="2:59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BG38" s="3"/>
    </row>
    <row r="39" spans="2:59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</row>
    <row r="40" spans="2:59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</row>
    <row r="41" spans="2:59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</row>
    <row r="42" spans="2:59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</row>
    <row r="43" spans="2:59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</row>
    <row r="44" spans="2:59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</row>
    <row r="45" spans="2:59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</row>
    <row r="46" spans="2:59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2:59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</row>
    <row r="48" spans="2:59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</row>
    <row r="49" spans="2:15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pans="2:15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</row>
    <row r="51" spans="2:15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</row>
    <row r="52" spans="2:15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</row>
    <row r="53" spans="2:15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</row>
    <row r="54" spans="2:15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</row>
    <row r="55" spans="2:15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</row>
    <row r="56" spans="2:15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</row>
    <row r="57" spans="2:15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</row>
    <row r="58" spans="2:15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</row>
    <row r="59" spans="2:15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</row>
    <row r="60" spans="2:15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</row>
    <row r="61" spans="2:1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</row>
    <row r="62" spans="2:1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</row>
    <row r="63" spans="2:15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</row>
    <row r="64" spans="2:15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</row>
    <row r="65" spans="2:15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</row>
    <row r="66" spans="2:1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</row>
    <row r="67" spans="2:1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</row>
    <row r="68" spans="2:15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</row>
    <row r="69" spans="2:15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</row>
    <row r="70" spans="2:1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</row>
    <row r="71" spans="2:1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</row>
    <row r="72" spans="2:15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</row>
    <row r="73" spans="2:1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</row>
    <row r="74" spans="2:1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</row>
    <row r="75" spans="2:15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</row>
    <row r="76" spans="2:1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</row>
    <row r="77" spans="2:15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</row>
    <row r="78" spans="2:15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</row>
    <row r="79" spans="2:15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</row>
    <row r="80" spans="2:15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</row>
    <row r="81" spans="2:1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</row>
    <row r="82" spans="2:15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</row>
    <row r="83" spans="2:15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</row>
    <row r="84" spans="2:15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</row>
    <row r="85" spans="2:15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</row>
    <row r="86" spans="2:1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</row>
    <row r="87" spans="2:1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</row>
    <row r="88" spans="2:15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</row>
    <row r="89" spans="2:1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</row>
    <row r="90" spans="2:1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</row>
    <row r="91" spans="2:15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</row>
    <row r="92" spans="2:15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</row>
    <row r="93" spans="2:15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</row>
    <row r="94" spans="2:1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</row>
    <row r="95" spans="2:15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</row>
    <row r="96" spans="2:15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</row>
    <row r="97" spans="2:15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</row>
    <row r="98" spans="2:15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</row>
    <row r="99" spans="2:15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</row>
    <row r="100" spans="2:15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</row>
    <row r="101" spans="2:1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</row>
    <row r="102" spans="2:1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</row>
    <row r="103" spans="2:15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</row>
    <row r="104" spans="2:15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</row>
    <row r="105" spans="2:1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</row>
    <row r="106" spans="2:15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</row>
    <row r="107" spans="2:1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</row>
    <row r="108" spans="2:1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</row>
    <row r="109" spans="2:1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</row>
    <row r="110" spans="2:15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</row>
    <row r="111" spans="2:15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</row>
    <row r="112" spans="2:15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</row>
    <row r="113" spans="2:15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</row>
    <row r="114" spans="2:1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</row>
    <row r="115" spans="2:1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</row>
    <row r="116" spans="2:1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</row>
    <row r="117" spans="2:1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</row>
    <row r="118" spans="2:1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</row>
    <row r="119" spans="2:1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</row>
    <row r="120" spans="2:1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</row>
    <row r="121" spans="2:1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</row>
    <row r="122" spans="2:1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</row>
    <row r="123" spans="2:1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</row>
    <row r="124" spans="2:1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</row>
    <row r="125" spans="2:1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AG42:AG1048576 AH1:XFD1048576 AG1:AG37 B1:B28 B30:B37 D1:AF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x05ea__x05d0__x05d5__x05e8_ xmlns="d087cd01-dfd5-4019-89f3-0e9ecf9b28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B3DBD555E47234C8ABAD7861BDF694B" ma:contentTypeVersion="2" ma:contentTypeDescription="צור מסמך חדש." ma:contentTypeScope="" ma:versionID="bdc378b29f8742e92dc6ee4c7e600667">
  <xsd:schema xmlns:xsd="http://www.w3.org/2001/XMLSchema" xmlns:p="http://schemas.microsoft.com/office/2006/metadata/properties" xmlns:ns1="http://schemas.microsoft.com/sharepoint/v3" xmlns:ns2="d087cd01-dfd5-4019-89f3-0e9ecf9b2861" targetNamespace="http://schemas.microsoft.com/office/2006/metadata/properties" ma:root="true" ma:fieldsID="06adad04984312095ffc7121087fef62" ns1:_="" ns2:_="">
    <xsd:import namespace="http://schemas.microsoft.com/sharepoint/v3"/>
    <xsd:import namespace="d087cd01-dfd5-4019-89f3-0e9ecf9b28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d0__x05d5__x05e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087cd01-dfd5-4019-89f3-0e9ecf9b2861" elementFormDefault="qualified">
    <xsd:import namespace="http://schemas.microsoft.com/office/2006/documentManagement/types"/>
    <xsd:element name="_x05ea__x05d0__x05d5__x05e8_" ma:index="10" nillable="true" ma:displayName="תאור" ma:internalName="_x05ea__x05d0__x05d5__x05e8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176AE089-14EB-4EA9-8FBD-813B0967BC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2019-06-04T07:31:44Z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0x0101006B3DBD555E47234C8ABAD7861BDF694B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