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קונצרני'!$B$10:$V$829</definedName>
    <definedName name="_xlnm._FilterDatabase" localSheetId="6" hidden="1">מניות!$B$10:$P$362</definedName>
    <definedName name="_xlnm._FilterDatabase" localSheetId="7" hidden="1">'תעודות סל'!$B$10:$O$255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הלוואות!$B$6:$Q$41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מקרקעין'!$B$6:$J$23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מזומנים!$B$6:$K$38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181231]}"/>
    <s v="{[Medida].[Medida].&amp;[2]}"/>
    <s v="{[Keren].[Keren].[All]}"/>
    <s v="{[Cheshbon KM].[Hie Peilut].[Peilut 4].&amp;[Kod_Peilut_L4_33]&amp;[Kod_Peilut_L3_35]&amp;[Kod_Peilut_L2_159]&amp;[Kod_Peilut_L1_182],[Cheshbon KM].[Hie Peilut].[Peilut 4].&amp;[Kod_Peilut_L4_225]&amp;[Kod_Peilut_L3_35]&amp;[Kod_Peilut_L2_159]&amp;[Kod_Peilut_L1_182],[Cheshbon KM].[Hie Peilut].[Peilut 4].&amp;[Kod_Peilut_L4_227]&amp;[Kod_Peilut_L3_35]&amp;[Kod_Peilut_L2_159]&amp;[Kod_Peilut_L1_182],[Cheshbon KM].[Hie Peilut].[Peilut 4].&amp;[Kod_Peilut_L4_228]&amp;[Kod_Peilut_L3_35]&amp;[Kod_Peilut_L2_159]&amp;[Kod_Peilut_L1_182],[Cheshbon KM].[Hie Peilut].[Peilut 4].&amp;[Kod_Peilut_L4_231]&amp;[Kod_Peilut_L3_35]&amp;[Kod_Peilut_L2_159]&amp;[Kod_Peilut_L1_182],[Cheshbon KM].[Hie Peilut].[Peilut 4].&amp;[Kod_Peilut_L4_232]&amp;[Kod_Peilut_L3_35]&amp;[Kod_Peilut_L2_159]&amp;[Kod_Peilut_L1_182],[Cheshbon KM].[Hie Peilut].[Peilut 4].&amp;[Kod_Peilut_L4_233]&amp;[Kod_Peilut_L3_35]&amp;[Kod_Peilut_L2_159]&amp;[Kod_Peilut_L1_182],[Cheshbon KM].[Hie Peilut].[Peilut 4].&amp;[Kod_Peilut_L4_234]&amp;[Kod_Peilut_L3_35]&amp;[Kod_Peilut_L2_159]&amp;[Kod_Peilut_L1_182],[Cheshbon KM].[Hie Peilut].[Peilut 4].&amp;[Kod_Peilut_L4_235]&amp;[Kod_Peilut_L3_35]&amp;[Kod_Peilut_L2_159]&amp;[Kod_Peilut_L1_182],[Cheshbon KM].[Hie Peilut].[Peilut 4].&amp;[Kod_Peilut_L4_236]&amp;[Kod_Peilut_L3_35]&amp;[Kod_Peilut_L2_159]&amp;[Kod_Peilut_L1_182],[Cheshbon KM].[Hie Peilut].[Peilut 4].&amp;[Kod_Peilut_L4_522]&amp;[Kod_Peilut_L3_35]&amp;[Kod_Peilut_L2_159]&amp;[Kod_Peilut_L1_182],[Cheshbon KM].[Hie Peilut].[Peilut 4].&amp;[Kod_Peilut_L4_7090]&amp;[Kod_Peilut_L3_35]&amp;[Kod_Peilut_L2_159]&amp;[Kod_Peilut_L1_182],[Cheshbon KM].[Hie Peilut].[Peilut 4].&amp;[Kod_Peilut_L4_7100]&amp;[Kod_Peilut_L3_35]&amp;[Kod_Peilut_L2_159]&amp;[Kod_Peilut_L1_182],[Cheshbon KM].[Hie Peilut].[Peilut 4].&amp;[Kod_Peilut_L4_7110]&amp;[Kod_Peilut_L3_35]&amp;[Kod_Peilut_L2_159]&amp;[Kod_Peilut_L1_182],[Cheshbon KM].[Hie Peilut].[Peilut 4].&amp;[Kod_Peilut_L4_7130]&amp;[Kod_Peilut_L3_35]&amp;[Kod_Peilut_L2_159]&amp;[Kod_Peilut_L1_182],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8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3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</valueMetadata>
</metadata>
</file>

<file path=xl/sharedStrings.xml><?xml version="1.0" encoding="utf-8"?>
<sst xmlns="http://schemas.openxmlformats.org/spreadsheetml/2006/main" count="13498" uniqueCount="3620">
  <si>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</si>
  <si>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</si>
  <si>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</si>
  <si>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</si>
  <si>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</si>
  <si>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</si>
  <si>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</si>
  <si>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</si>
  <si>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</si>
  <si>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</si>
  <si>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</si>
  <si>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</si>
  <si>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</si>
  <si>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</si>
  <si>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</si>
  <si>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</si>
  <si>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</si>
  <si>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</si>
  <si>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</si>
  <si>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</si>
  <si>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</si>
  <si>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</si>
  <si>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</si>
  <si>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</si>
  <si>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</si>
  <si>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</si>
  <si>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</si>
  <si>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</si>
  <si>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</si>
  <si>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</si>
  <si>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</si>
  <si>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</si>
  <si>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</si>
  <si>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</si>
  <si>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</si>
  <si>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</si>
  <si>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</si>
  <si>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</si>
  <si>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</si>
  <si>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</si>
  <si>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</si>
  <si>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</si>
  <si>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</si>
  <si>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לא מובטחות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</si>
  <si>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</si>
  <si>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</si>
  <si>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</si>
  <si>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</si>
  <si>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</si>
  <si>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</si>
  <si>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</si>
  <si>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</si>
  <si>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</si>
  <si>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</si>
  <si>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</si>
  <si>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</si>
  <si>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</si>
  <si>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קרן מובטחת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</si>
  <si>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</si>
  <si>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</si>
  <si>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</si>
  <si>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</si>
  <si>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</si>
  <si>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</si>
  <si>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</si>
  <si>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</si>
  <si>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</si>
  <si>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</si>
  <si>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</si>
  <si>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</si>
  <si>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</si>
  <si>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סה"כ אחר</t>
  </si>
  <si>
    <t>שווי שוק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</si>
  <si>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</si>
  <si>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</si>
  <si>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</si>
  <si>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</si>
  <si>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</si>
  <si>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</si>
  <si>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</si>
  <si>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</si>
  <si>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</si>
  <si>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</si>
  <si>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</si>
  <si>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</si>
  <si>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</si>
  <si>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</si>
  <si>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</si>
  <si>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</si>
  <si>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</si>
  <si>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</si>
  <si>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</si>
  <si>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</si>
  <si>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</si>
  <si>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</si>
  <si>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</si>
  <si>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</si>
  <si>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</si>
  <si>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</si>
  <si>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</si>
  <si>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</si>
  <si>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</si>
  <si>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</si>
  <si>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</si>
  <si>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</si>
  <si>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</si>
  <si>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</si>
  <si>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</si>
  <si>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</si>
  <si>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</si>
  <si>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</si>
  <si>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</si>
  <si>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</si>
  <si>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</si>
  <si>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</si>
  <si>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</si>
  <si>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</si>
  <si>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</si>
  <si>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</si>
  <si>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</si>
  <si>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</si>
  <si>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</si>
  <si>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</si>
  <si>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</si>
  <si>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</si>
  <si>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</si>
  <si>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</si>
  <si>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</si>
  <si>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</si>
  <si>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</si>
  <si>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</si>
  <si>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</si>
  <si>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</si>
  <si>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</si>
  <si>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</si>
  <si>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</si>
  <si>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</si>
  <si>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</si>
  <si>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</si>
  <si>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</si>
  <si>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</si>
  <si>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</si>
  <si>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</si>
  <si>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</si>
  <si>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</si>
  <si>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</si>
  <si>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</si>
  <si>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</si>
  <si>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</si>
  <si>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</si>
  <si>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</si>
  <si>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</si>
  <si>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</si>
  <si>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</si>
  <si>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</si>
  <si>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</si>
  <si>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</si>
  <si>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</si>
  <si>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</si>
  <si>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</si>
  <si>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</si>
  <si>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</si>
  <si>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</si>
  <si>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</si>
  <si>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</si>
  <si>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</si>
  <si>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</si>
  <si>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</si>
  <si>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</si>
  <si>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</si>
  <si>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</si>
  <si>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</si>
  <si>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</si>
  <si>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</si>
  <si>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</si>
  <si>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</si>
  <si>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</si>
  <si>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</si>
  <si>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</si>
  <si>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</si>
  <si>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</si>
  <si>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</si>
  <si>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</si>
  <si>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</si>
  <si>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</si>
  <si>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</si>
  <si>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</si>
  <si>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</si>
  <si>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</si>
  <si>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</si>
  <si>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</si>
  <si>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</si>
  <si>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</si>
  <si>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</si>
  <si>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</si>
  <si>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</si>
  <si>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</si>
  <si>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</si>
  <si>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</si>
  <si>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</si>
  <si>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</si>
  <si>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</si>
  <si>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</si>
  <si>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</si>
  <si>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</si>
  <si>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</si>
  <si>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</si>
  <si>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</si>
  <si>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</si>
  <si>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</si>
  <si>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</si>
  <si>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</si>
  <si>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</si>
  <si>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</si>
  <si>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</si>
  <si>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</si>
  <si>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</si>
  <si>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</si>
  <si>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</si>
  <si>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</si>
  <si>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</si>
  <si>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</si>
  <si>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</si>
  <si>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</si>
  <si>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</si>
  <si>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</si>
  <si>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</si>
  <si>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</si>
  <si>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</si>
  <si>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</si>
  <si>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</si>
  <si>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</si>
  <si>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</si>
  <si>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</si>
  <si>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</si>
  <si>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</si>
  <si>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</si>
  <si>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</si>
  <si>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</si>
  <si>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</si>
  <si>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</si>
  <si>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</si>
  <si>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</si>
  <si>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</si>
  <si>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</si>
  <si>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</si>
  <si>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</si>
  <si>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</si>
  <si>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</si>
  <si>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</si>
  <si>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</si>
  <si>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</si>
  <si>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</si>
  <si>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</si>
  <si>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</si>
  <si>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</si>
  <si>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</si>
  <si>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</si>
  <si>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</si>
  <si>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</si>
  <si>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</si>
  <si>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</si>
  <si>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</si>
  <si>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</si>
  <si>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</si>
  <si>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</si>
  <si>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</si>
  <si>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</si>
  <si>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</si>
  <si>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</si>
  <si>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</si>
  <si>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</si>
  <si>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</si>
  <si>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</si>
  <si>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</si>
  <si>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</si>
  <si>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</si>
  <si>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</si>
  <si>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</si>
  <si>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</si>
  <si>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חברה לביטוח</t>
  </si>
  <si>
    <t>מגדל משתתף</t>
  </si>
  <si>
    <t>מגדל משתתף - מרכז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</si>
  <si>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</si>
  <si>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</si>
  <si>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</si>
  <si>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</si>
  <si>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</si>
  <si>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</si>
  <si>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</si>
  <si>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</si>
  <si>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</si>
  <si>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</si>
  <si>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</si>
  <si>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</si>
  <si>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</si>
  <si>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</si>
  <si>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</si>
  <si>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</si>
  <si>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</si>
  <si>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</si>
  <si>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</si>
  <si>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</si>
  <si>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</si>
  <si>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</si>
  <si>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</si>
  <si>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</si>
  <si>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</si>
  <si>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</si>
  <si>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</si>
  <si>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219</t>
  </si>
  <si>
    <t>8190217</t>
  </si>
  <si>
    <t>מקמ 319</t>
  </si>
  <si>
    <t>8190316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</si>
  <si>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</si>
  <si>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</si>
  <si>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</si>
  <si>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</si>
  <si>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</si>
  <si>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</si>
  <si>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</si>
  <si>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</si>
  <si>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819</t>
  </si>
  <si>
    <t>8190811</t>
  </si>
  <si>
    <t>מקמ 919</t>
  </si>
  <si>
    <t>8190910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</si>
  <si>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</si>
  <si>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</si>
  <si>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</si>
  <si>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</si>
  <si>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</si>
  <si>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</si>
  <si>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</si>
  <si>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</si>
  <si>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</si>
  <si>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</si>
  <si>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</si>
  <si>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</si>
  <si>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</si>
  <si>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</si>
  <si>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</si>
  <si>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</si>
  <si>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</si>
  <si>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</si>
  <si>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</si>
  <si>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</si>
  <si>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</si>
  <si>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</si>
  <si>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</si>
  <si>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</si>
  <si>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</si>
  <si>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</si>
  <si>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</si>
  <si>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</si>
  <si>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</si>
  <si>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</si>
  <si>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</si>
  <si>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</si>
  <si>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</si>
  <si>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</si>
  <si>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T 1.125 02/21</t>
  </si>
  <si>
    <t>US912828P873</t>
  </si>
  <si>
    <t>AAA</t>
  </si>
  <si>
    <t>FITCH</t>
  </si>
  <si>
    <t>T 1.375 02/20</t>
  </si>
  <si>
    <t>US912828J504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</si>
  <si>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</si>
  <si>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</si>
  <si>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</si>
  <si>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</si>
  <si>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</si>
  <si>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</si>
  <si>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</si>
  <si>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</si>
  <si>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</si>
  <si>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</si>
  <si>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</si>
  <si>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</si>
  <si>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</si>
  <si>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</si>
  <si>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</si>
  <si>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</si>
  <si>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</si>
  <si>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</si>
  <si>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</si>
  <si>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</si>
  <si>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</si>
  <si>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</si>
  <si>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</si>
  <si>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</si>
  <si>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</si>
  <si>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</si>
  <si>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</si>
  <si>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</si>
  <si>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</si>
  <si>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</si>
  <si>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</si>
  <si>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</si>
  <si>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</si>
  <si>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</si>
  <si>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</si>
  <si>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</si>
  <si>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</si>
  <si>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</si>
  <si>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</si>
  <si>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</si>
  <si>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</si>
  <si>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</si>
  <si>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</si>
  <si>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</si>
  <si>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</si>
  <si>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</si>
  <si>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</si>
  <si>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</si>
  <si>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</si>
  <si>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</si>
  <si>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</si>
  <si>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</si>
  <si>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</si>
  <si>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</si>
  <si>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</si>
  <si>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</si>
  <si>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</si>
  <si>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</si>
  <si>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</si>
  <si>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</si>
  <si>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</si>
  <si>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</si>
  <si>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</si>
  <si>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</si>
  <si>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</si>
  <si>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</si>
  <si>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</si>
  <si>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</si>
  <si>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</si>
  <si>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</si>
  <si>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</si>
  <si>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</si>
  <si>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</si>
  <si>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</si>
  <si>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</si>
  <si>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</si>
  <si>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</si>
  <si>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</si>
  <si>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</si>
  <si>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</si>
  <si>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</si>
  <si>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</si>
  <si>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</si>
  <si>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</si>
  <si>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</si>
  <si>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</si>
  <si>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</si>
  <si>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</si>
  <si>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</si>
  <si>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</si>
  <si>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</si>
  <si>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</si>
  <si>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</si>
  <si>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</si>
  <si>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</si>
  <si>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</si>
  <si>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</si>
  <si>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</si>
  <si>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</si>
  <si>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</si>
  <si>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</si>
  <si>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</si>
  <si>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</si>
  <si>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</si>
  <si>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</si>
  <si>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</si>
  <si>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</si>
  <si>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</si>
  <si>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</si>
  <si>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</si>
  <si>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</si>
  <si>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</si>
  <si>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</si>
  <si>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</si>
  <si>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</si>
  <si>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</si>
  <si>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</si>
  <si>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</si>
  <si>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</si>
  <si>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</si>
  <si>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</si>
  <si>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</si>
  <si>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</si>
  <si>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</si>
  <si>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</si>
  <si>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</si>
  <si>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</si>
  <si>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</si>
  <si>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</si>
  <si>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</si>
  <si>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</si>
  <si>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</si>
  <si>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</si>
  <si>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</si>
  <si>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</si>
  <si>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</si>
  <si>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</si>
  <si>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</si>
  <si>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</si>
  <si>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</si>
  <si>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</si>
  <si>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</si>
  <si>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</si>
  <si>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</si>
  <si>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</si>
  <si>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</si>
  <si>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</si>
  <si>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</si>
  <si>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</si>
  <si>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</si>
  <si>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</si>
  <si>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</si>
  <si>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</si>
  <si>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</si>
  <si>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</si>
  <si>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</si>
  <si>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</si>
  <si>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</si>
  <si>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</si>
  <si>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</si>
  <si>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</si>
  <si>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</si>
  <si>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</si>
  <si>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</si>
  <si>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</si>
  <si>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</si>
  <si>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</si>
  <si>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</si>
  <si>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</si>
  <si>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</si>
  <si>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</si>
  <si>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</si>
  <si>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</si>
  <si>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</si>
  <si>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</si>
  <si>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</si>
  <si>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</si>
  <si>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</si>
  <si>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</si>
  <si>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</si>
  <si>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</si>
  <si>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</si>
  <si>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</si>
  <si>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</si>
  <si>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</si>
  <si>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</si>
  <si>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</si>
  <si>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</si>
  <si>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</si>
  <si>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</si>
  <si>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</si>
  <si>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</si>
  <si>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</si>
  <si>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</si>
  <si>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</si>
  <si>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</si>
  <si>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</si>
  <si>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</si>
  <si>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</si>
  <si>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</si>
  <si>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</si>
  <si>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</si>
  <si>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</si>
  <si>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</si>
  <si>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</si>
  <si>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</si>
  <si>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</si>
  <si>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</si>
  <si>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</si>
  <si>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</si>
  <si>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</si>
  <si>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</si>
  <si>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</si>
  <si>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</si>
  <si>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</si>
  <si>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</si>
  <si>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</si>
  <si>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</si>
  <si>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</si>
  <si>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</si>
  <si>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</si>
  <si>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</si>
  <si>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</si>
  <si>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</si>
  <si>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</si>
  <si>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</si>
  <si>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</si>
  <si>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</si>
  <si>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</si>
  <si>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</si>
  <si>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</si>
  <si>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</si>
  <si>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</si>
  <si>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</si>
  <si>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</si>
  <si>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</si>
  <si>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</si>
  <si>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</si>
  <si>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</si>
  <si>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</si>
  <si>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</si>
  <si>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</si>
  <si>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</si>
  <si>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</si>
  <si>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</si>
  <si>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</si>
  <si>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</si>
  <si>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</si>
  <si>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</si>
  <si>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</si>
  <si>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</si>
  <si>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</si>
  <si>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</si>
  <si>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</si>
  <si>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</si>
  <si>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</si>
  <si>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</si>
  <si>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</si>
  <si>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</si>
  <si>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</si>
  <si>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</si>
  <si>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</si>
  <si>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</si>
  <si>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</si>
  <si>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</si>
  <si>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</si>
  <si>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</si>
  <si>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</si>
  <si>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</si>
  <si>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</si>
  <si>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</si>
  <si>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</si>
  <si>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</si>
  <si>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</si>
  <si>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</si>
  <si>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</si>
  <si>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</si>
  <si>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</si>
  <si>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</si>
  <si>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</si>
  <si>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</si>
  <si>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</si>
  <si>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</si>
  <si>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</si>
  <si>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</si>
  <si>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</si>
  <si>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</si>
  <si>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</si>
  <si>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</si>
  <si>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</si>
  <si>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</si>
  <si>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</si>
  <si>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</si>
  <si>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</si>
  <si>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</si>
  <si>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</si>
  <si>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</si>
  <si>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</si>
  <si>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</si>
  <si>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</si>
  <si>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</si>
  <si>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</si>
  <si>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</si>
  <si>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</si>
  <si>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</si>
  <si>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</si>
  <si>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</si>
  <si>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</si>
  <si>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</si>
  <si>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</si>
  <si>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</si>
  <si>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</si>
  <si>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</si>
  <si>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</si>
  <si>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</si>
  <si>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</si>
  <si>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</si>
  <si>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</si>
  <si>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</si>
  <si>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</si>
  <si>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</si>
  <si>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</si>
  <si>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</si>
  <si>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</si>
  <si>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</si>
  <si>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</si>
  <si>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</si>
  <si>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</si>
  <si>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</si>
  <si>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אשטרום נכ אג8</t>
  </si>
  <si>
    <t>2510162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</si>
  <si>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</si>
  <si>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</si>
  <si>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</si>
  <si>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</si>
  <si>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</si>
  <si>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</si>
  <si>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</si>
  <si>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</si>
  <si>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</si>
  <si>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</si>
  <si>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</si>
  <si>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</si>
  <si>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</si>
  <si>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</si>
  <si>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</si>
  <si>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</si>
  <si>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</si>
  <si>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</si>
  <si>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</si>
  <si>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</si>
  <si>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</si>
  <si>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</si>
  <si>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</si>
  <si>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</si>
  <si>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</si>
  <si>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</si>
  <si>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</si>
  <si>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</si>
  <si>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</si>
  <si>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</si>
  <si>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</si>
  <si>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</si>
  <si>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</si>
  <si>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</si>
  <si>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</si>
  <si>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</si>
  <si>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</si>
  <si>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</si>
  <si>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</si>
  <si>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</si>
  <si>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</si>
  <si>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</si>
  <si>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</si>
  <si>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</si>
  <si>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</si>
  <si>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</si>
  <si>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אדרי אל אגח ב</t>
  </si>
  <si>
    <t>1123371</t>
  </si>
  <si>
    <t>513910091</t>
  </si>
  <si>
    <t>D.IL</t>
  </si>
  <si>
    <t>קרדן אןוי אגח ב</t>
  </si>
  <si>
    <t>1113034</t>
  </si>
  <si>
    <t>NV1239114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</si>
  <si>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</si>
  <si>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</si>
  <si>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</si>
  <si>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</si>
  <si>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</si>
  <si>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</si>
  <si>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</si>
  <si>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</si>
  <si>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</si>
  <si>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</si>
  <si>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</si>
  <si>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</si>
  <si>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</si>
  <si>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</si>
  <si>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</si>
  <si>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</si>
  <si>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</si>
  <si>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</si>
  <si>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</si>
  <si>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</si>
  <si>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</si>
  <si>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</si>
  <si>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</si>
  <si>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</si>
  <si>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</si>
  <si>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</si>
  <si>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</si>
  <si>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</si>
  <si>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</si>
  <si>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</si>
  <si>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</si>
  <si>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</si>
  <si>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</si>
  <si>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</si>
  <si>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</si>
  <si>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</si>
  <si>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</si>
  <si>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</si>
  <si>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</si>
  <si>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</si>
  <si>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</si>
  <si>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</si>
  <si>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</si>
  <si>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</si>
  <si>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</si>
  <si>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</si>
  <si>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</si>
  <si>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</si>
  <si>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</si>
  <si>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</si>
  <si>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</si>
  <si>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</si>
  <si>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</si>
  <si>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</si>
  <si>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</si>
  <si>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</si>
  <si>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</si>
  <si>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</si>
  <si>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</si>
  <si>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</si>
  <si>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</si>
  <si>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</si>
  <si>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</si>
  <si>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</si>
  <si>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</si>
  <si>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</si>
  <si>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</si>
  <si>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</si>
  <si>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</si>
  <si>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</si>
  <si>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</si>
  <si>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</si>
  <si>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</si>
  <si>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</si>
  <si>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</si>
  <si>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</si>
  <si>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</si>
  <si>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</si>
  <si>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</si>
  <si>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</si>
  <si>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</si>
  <si>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</si>
  <si>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</si>
  <si>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</si>
  <si>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</si>
  <si>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</si>
  <si>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</si>
  <si>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</si>
  <si>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</si>
  <si>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</si>
  <si>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</si>
  <si>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</si>
  <si>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</si>
  <si>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</si>
  <si>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</si>
  <si>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</si>
  <si>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</si>
  <si>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</si>
  <si>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</si>
  <si>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</si>
  <si>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</si>
  <si>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</si>
  <si>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</si>
  <si>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</si>
  <si>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</si>
  <si>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</si>
  <si>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</si>
  <si>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</si>
  <si>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</si>
  <si>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</si>
  <si>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</si>
  <si>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</si>
  <si>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</si>
  <si>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</si>
  <si>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</si>
  <si>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</si>
  <si>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</si>
  <si>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</si>
  <si>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</si>
  <si>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</si>
  <si>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</si>
  <si>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</si>
  <si>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</si>
  <si>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</si>
  <si>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</si>
  <si>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</si>
  <si>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</si>
  <si>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</si>
  <si>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</si>
  <si>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</si>
  <si>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</si>
  <si>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</si>
  <si>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</si>
  <si>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</si>
  <si>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</si>
  <si>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</si>
  <si>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</si>
  <si>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</si>
  <si>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</si>
  <si>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</si>
  <si>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</si>
  <si>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</si>
  <si>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</si>
  <si>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</si>
  <si>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</si>
  <si>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</si>
  <si>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</si>
  <si>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</si>
  <si>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</si>
  <si>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</si>
  <si>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</si>
  <si>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</si>
  <si>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</si>
  <si>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</si>
  <si>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</si>
  <si>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</si>
  <si>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</si>
  <si>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</si>
  <si>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</si>
  <si>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</si>
  <si>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</si>
  <si>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</si>
  <si>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</si>
  <si>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</si>
  <si>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</si>
  <si>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</si>
  <si>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</si>
  <si>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</si>
  <si>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</si>
  <si>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</si>
  <si>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</si>
  <si>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</si>
  <si>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10*</t>
  </si>
  <si>
    <t>7150345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</si>
  <si>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</si>
  <si>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</si>
  <si>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</si>
  <si>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</si>
  <si>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</si>
  <si>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</si>
  <si>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</si>
  <si>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</si>
  <si>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</si>
  <si>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</si>
  <si>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</si>
  <si>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</si>
  <si>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</si>
  <si>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</si>
  <si>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</si>
  <si>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</si>
  <si>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</si>
  <si>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</si>
  <si>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</si>
  <si>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</si>
  <si>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</si>
  <si>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</si>
  <si>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</si>
  <si>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</si>
  <si>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</si>
  <si>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</si>
  <si>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</si>
  <si>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</si>
  <si>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</si>
  <si>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</si>
  <si>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</si>
  <si>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</si>
  <si>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</si>
  <si>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</si>
  <si>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</si>
  <si>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</si>
  <si>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</si>
  <si>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</si>
  <si>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</si>
  <si>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</si>
  <si>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</si>
  <si>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</si>
  <si>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</si>
  <si>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</si>
  <si>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</si>
  <si>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</si>
  <si>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</si>
  <si>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</si>
  <si>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</si>
  <si>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</si>
  <si>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6 144 04/24</t>
  </si>
  <si>
    <t>US88167AAL52</t>
  </si>
  <si>
    <t>520013954</t>
  </si>
  <si>
    <t>BB</t>
  </si>
  <si>
    <t>TEVA 6.75 03/28</t>
  </si>
  <si>
    <t>US88167AAK79</t>
  </si>
  <si>
    <t>BABA 2.8 06/2023</t>
  </si>
  <si>
    <t>US01609WAS17</t>
  </si>
  <si>
    <t>Retailing</t>
  </si>
  <si>
    <t>A+</t>
  </si>
  <si>
    <t>CNOOC FIN 3 05/2023</t>
  </si>
  <si>
    <t>US12625GAC87</t>
  </si>
  <si>
    <t>CNOOC FIN 4.5 03/10/23</t>
  </si>
  <si>
    <t>USQ25738AA54</t>
  </si>
  <si>
    <t>SINOPE 4.375 10/23</t>
  </si>
  <si>
    <t>USG8200QAB26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</si>
  <si>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</si>
  <si>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</si>
  <si>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</si>
  <si>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</si>
  <si>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</si>
  <si>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</si>
  <si>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</si>
  <si>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</si>
  <si>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</si>
  <si>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</si>
  <si>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</si>
  <si>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COMCAST 3.7 04/24</t>
  </si>
  <si>
    <t>US20030NCR08</t>
  </si>
  <si>
    <t>Media</t>
  </si>
  <si>
    <t>DAIMLER FIN 3.35 02/23</t>
  </si>
  <si>
    <t>US233851DD33</t>
  </si>
  <si>
    <t>Automobiles &amp; Components</t>
  </si>
  <si>
    <t>SRENVX 4.5 24/44</t>
  </si>
  <si>
    <t>XS1108784510</t>
  </si>
  <si>
    <t>Insurance</t>
  </si>
  <si>
    <t>ZURNVX 5.125 06/48</t>
  </si>
  <si>
    <t>XS1795323952</t>
  </si>
  <si>
    <t>AMERICAN AEPRASS 4.2 11/2025</t>
  </si>
  <si>
    <t>US025816CA56</t>
  </si>
  <si>
    <t>Diversified Financial Services</t>
  </si>
  <si>
    <t>BBB+</t>
  </si>
  <si>
    <t>AQUARIOS 6.375 01/24 01/19</t>
  </si>
  <si>
    <t>XS0901578681</t>
  </si>
  <si>
    <t>BNFP 2.589 11/23</t>
  </si>
  <si>
    <t>USF12033TN02</t>
  </si>
  <si>
    <t>Food &amp; Beverage &amp; Tobacco</t>
  </si>
  <si>
    <t>ENI SPA 4.75 09/2028</t>
  </si>
  <si>
    <t>US26874RAE80</t>
  </si>
  <si>
    <t>UTILITIES</t>
  </si>
  <si>
    <t>HYUCAP 3.75 03/23</t>
  </si>
  <si>
    <t>USY3815NBA82</t>
  </si>
  <si>
    <t>UBS 5.125 05/15/24</t>
  </si>
  <si>
    <t>CH0244100266</t>
  </si>
  <si>
    <t>Banks</t>
  </si>
  <si>
    <t>ABNANV 4.4 03/28 03/23</t>
  </si>
  <si>
    <t>XS1586330604</t>
  </si>
  <si>
    <t>BBB</t>
  </si>
  <si>
    <t>abt 3.4 11/23</t>
  </si>
  <si>
    <t>US002824BE94</t>
  </si>
  <si>
    <t>HEALTH CARE</t>
  </si>
  <si>
    <t>AT&amp;T 3.9 11/03/2024</t>
  </si>
  <si>
    <t>US00206RCE09</t>
  </si>
  <si>
    <t>TELECOMMUNICATION SERVICES</t>
  </si>
  <si>
    <t>BAYER US FIN 3.375 07/24</t>
  </si>
  <si>
    <t>US07274NAW39</t>
  </si>
  <si>
    <t>Pharmaceuticals&amp; Biotechnology</t>
  </si>
  <si>
    <t>CBAAU 3.375 10/26 10/21</t>
  </si>
  <si>
    <t>XS1506401568</t>
  </si>
  <si>
    <t>CELGENE 3.25 02/23</t>
  </si>
  <si>
    <t>US151020BA12</t>
  </si>
  <si>
    <t>CREDIT SUISSE 6.5 08/23</t>
  </si>
  <si>
    <t>XS0957135212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</si>
  <si>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</si>
  <si>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</si>
  <si>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</si>
  <si>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</si>
  <si>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</si>
  <si>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</si>
  <si>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</si>
  <si>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</si>
  <si>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</si>
  <si>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</si>
  <si>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</si>
  <si>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</si>
  <si>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</si>
  <si>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AGN 3.45 03/22</t>
  </si>
  <si>
    <t>US00507UAR23</t>
  </si>
  <si>
    <t>ASHTEAD CAPITAL 5.25 08/26 08/24</t>
  </si>
  <si>
    <t>US045054AH68</t>
  </si>
  <si>
    <t>Other</t>
  </si>
  <si>
    <t>ASHTEAD CAPITAL 5.62 10/24 10/22</t>
  </si>
  <si>
    <t>US045054AC71</t>
  </si>
  <si>
    <t>CAG 4.3 05/24</t>
  </si>
  <si>
    <t>US205887CA82</t>
  </si>
  <si>
    <t>CCI 3.15 07/15/23</t>
  </si>
  <si>
    <t>US22822VAJ08</t>
  </si>
  <si>
    <t>Real Estate</t>
  </si>
  <si>
    <t>DISCA 2.95 03/23</t>
  </si>
  <si>
    <t>US25470DAQ25</t>
  </si>
  <si>
    <t>EPD 4.875 08/77</t>
  </si>
  <si>
    <t>US29379VBM46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</si>
  <si>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</si>
  <si>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</si>
  <si>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</si>
  <si>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</si>
  <si>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</si>
  <si>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</si>
  <si>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</si>
  <si>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NXPI 3.875 09/22</t>
  </si>
  <si>
    <t>US62947QAW87</t>
  </si>
  <si>
    <t>Semiconductors &amp; Semiconductor</t>
  </si>
  <si>
    <t>NXPI 4.875 03/24</t>
  </si>
  <si>
    <t>US62947QAZ19</t>
  </si>
  <si>
    <t>ORAFP 5.25 24/49</t>
  </si>
  <si>
    <t>XS1028599287</t>
  </si>
  <si>
    <t>ORAFP 5.75 23/49</t>
  </si>
  <si>
    <t>XS1115502988</t>
  </si>
  <si>
    <t>PEMEX 4.875 01/22</t>
  </si>
  <si>
    <t>US71654QBB77</t>
  </si>
  <si>
    <t>SSE SSELN 4.75 9/77 06/22</t>
  </si>
  <si>
    <t>XS1572343744</t>
  </si>
  <si>
    <t>STANDARD CHARTERED 4.3 02/27</t>
  </si>
  <si>
    <t>XS1480699641</t>
  </si>
  <si>
    <t>STZ 3.2 15/02/23</t>
  </si>
  <si>
    <t>US21036PAX69</t>
  </si>
  <si>
    <t>TRPCN 5.3 03/77</t>
  </si>
  <si>
    <t>US89356BAC28</t>
  </si>
  <si>
    <t>VALE 3.75 01/23</t>
  </si>
  <si>
    <t>XS0802953165</t>
  </si>
  <si>
    <t>VODAFONE 6.25 10/78 10/24</t>
  </si>
  <si>
    <t>XS1888180640</t>
  </si>
  <si>
    <t>VW 4.625 PERP 06/28</t>
  </si>
  <si>
    <t>XS1799939027</t>
  </si>
  <si>
    <t>BDX 2.894 06/06/22</t>
  </si>
  <si>
    <t>US075887BT55</t>
  </si>
  <si>
    <t>BB+</t>
  </si>
  <si>
    <t>BNP PARIBAS 7 PERP 08/28</t>
  </si>
  <si>
    <t>USF1R15XK854</t>
  </si>
  <si>
    <t>CTXS 4.5 12/27</t>
  </si>
  <si>
    <t>US177376AE06</t>
  </si>
  <si>
    <t>DANBNK 7 PERP 26/06/2025</t>
  </si>
  <si>
    <t>XS1825417535</t>
  </si>
  <si>
    <t>FIBRBZ 5.25</t>
  </si>
  <si>
    <t>US31572UAE64</t>
  </si>
  <si>
    <t>LENNAR 4.125 01/22 10/21</t>
  </si>
  <si>
    <t>US526057BY96</t>
  </si>
  <si>
    <t>Consumer Durables &amp; Apparel</t>
  </si>
  <si>
    <t>NATIONWIDE SOCIETY 6.875 06/19</t>
  </si>
  <si>
    <t>XS1043181269</t>
  </si>
  <si>
    <t>REPSM 4.5 03/75</t>
  </si>
  <si>
    <t>XS1207058733</t>
  </si>
  <si>
    <t>SYMANTEC 5 04/25 04/20</t>
  </si>
  <si>
    <t>US871503AU26</t>
  </si>
  <si>
    <t>CONTINENTAL RES 5 09/22 03/17</t>
  </si>
  <si>
    <t>US212015AH47</t>
  </si>
  <si>
    <t>EDF 6 PREP 01/26</t>
  </si>
  <si>
    <t>FR0011401728</t>
  </si>
  <si>
    <t>ENBCN 5.5 07/77</t>
  </si>
  <si>
    <t>US29250NAS45</t>
  </si>
  <si>
    <t>ENBCN 6 01/27 01/77</t>
  </si>
  <si>
    <t>US29250NAN57</t>
  </si>
  <si>
    <t>LB 5.625 10/23</t>
  </si>
  <si>
    <t>US501797AJ37</t>
  </si>
  <si>
    <t>SYNNVX 5.182 04/28 REGS</t>
  </si>
  <si>
    <t>USN84413CG11</t>
  </si>
  <si>
    <t>UBS 5 PERP 01/23</t>
  </si>
  <si>
    <t>CH0400441280</t>
  </si>
  <si>
    <t>VERISIGN 4.625 05/23 05/18</t>
  </si>
  <si>
    <t>US92343EAF97</t>
  </si>
  <si>
    <t>ALLISON TRANSM 5 10/24 10/21</t>
  </si>
  <si>
    <t>US019736AD97</t>
  </si>
  <si>
    <t>BB-</t>
  </si>
  <si>
    <t>CHCOCH 7 6/30/24</t>
  </si>
  <si>
    <t>US16412XAD75</t>
  </si>
  <si>
    <t>CS 7.25 09/25</t>
  </si>
  <si>
    <t>USH3698DBZ62</t>
  </si>
  <si>
    <t>CS 7.5 PERP</t>
  </si>
  <si>
    <t>USH3698DBW32</t>
  </si>
  <si>
    <t>IRM 4.875 09/27</t>
  </si>
  <si>
    <t>US46284VAC54</t>
  </si>
  <si>
    <t>IRM 5.25 03/28</t>
  </si>
  <si>
    <t>US46284VAE11</t>
  </si>
  <si>
    <t>LLOYDS 7.5 09/25 PERP</t>
  </si>
  <si>
    <t>US539439AU36</t>
  </si>
  <si>
    <t>PETBRA 6.125 01/22</t>
  </si>
  <si>
    <t>US71647NAR08</t>
  </si>
  <si>
    <t>SIRIUS 6 07/24 07/19</t>
  </si>
  <si>
    <t>US82967NAS71</t>
  </si>
  <si>
    <t>Commercial &amp; Professional Sevi</t>
  </si>
  <si>
    <t>SIRIUS XM 4.625 05/23 05/18</t>
  </si>
  <si>
    <t>US82967NAL29</t>
  </si>
  <si>
    <t>BARCLAYS 7.75 PERP 15/09/2023</t>
  </si>
  <si>
    <t>US06738EBA29</t>
  </si>
  <si>
    <t>B+</t>
  </si>
  <si>
    <t>EQIX 5.375 04/23</t>
  </si>
  <si>
    <t>US29444UAM80</t>
  </si>
  <si>
    <t>TRANSOCEAN 7.75 10/24 10/20</t>
  </si>
  <si>
    <t>US893828AA14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</si>
  <si>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</si>
  <si>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</si>
  <si>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</si>
  <si>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</si>
  <si>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</si>
  <si>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</si>
  <si>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</si>
  <si>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</si>
  <si>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</si>
  <si>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</si>
  <si>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</si>
  <si>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</si>
  <si>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</si>
  <si>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</si>
  <si>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</si>
  <si>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</si>
  <si>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</si>
  <si>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</si>
  <si>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גזית גלוב</t>
  </si>
  <si>
    <t>126011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</si>
  <si>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</si>
  <si>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</si>
  <si>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</si>
  <si>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</si>
  <si>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</si>
  <si>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</si>
  <si>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</si>
  <si>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</si>
  <si>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</si>
  <si>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</si>
  <si>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</si>
  <si>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</si>
  <si>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</si>
  <si>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</si>
  <si>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</si>
  <si>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</si>
  <si>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</si>
  <si>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</si>
  <si>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</si>
  <si>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</si>
  <si>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</si>
  <si>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</si>
  <si>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</si>
  <si>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</si>
  <si>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</si>
  <si>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</si>
  <si>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</si>
  <si>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</si>
  <si>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</si>
  <si>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</si>
  <si>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</si>
  <si>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</si>
  <si>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</si>
  <si>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</si>
  <si>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</si>
  <si>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</si>
  <si>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</si>
  <si>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פרטנר</t>
  </si>
  <si>
    <t>1083484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</si>
  <si>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</si>
  <si>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</si>
  <si>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</si>
  <si>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</si>
  <si>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</si>
  <si>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</si>
  <si>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</si>
  <si>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</si>
  <si>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</si>
  <si>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</si>
  <si>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</si>
  <si>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</si>
  <si>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</si>
  <si>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</si>
  <si>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</si>
  <si>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</si>
  <si>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</si>
  <si>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</si>
  <si>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</si>
  <si>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</si>
  <si>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</si>
  <si>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</si>
  <si>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</si>
  <si>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</si>
  <si>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</si>
  <si>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</si>
  <si>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</si>
  <si>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</si>
  <si>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</si>
  <si>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</si>
  <si>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</si>
  <si>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</si>
  <si>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</si>
  <si>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</si>
  <si>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</si>
  <si>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</si>
  <si>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</si>
  <si>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</si>
  <si>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</si>
  <si>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</si>
  <si>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</si>
  <si>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</si>
  <si>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</si>
  <si>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</si>
  <si>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</si>
  <si>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</si>
  <si>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</si>
  <si>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</si>
  <si>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</si>
  <si>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</si>
  <si>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</si>
  <si>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</si>
  <si>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</si>
  <si>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</si>
  <si>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</si>
  <si>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</si>
  <si>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</si>
  <si>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</si>
  <si>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</si>
  <si>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</si>
  <si>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</si>
  <si>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</si>
  <si>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</si>
  <si>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</si>
  <si>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</si>
  <si>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</si>
  <si>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</si>
  <si>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</si>
  <si>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</si>
  <si>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</si>
  <si>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</si>
  <si>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</si>
  <si>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</si>
  <si>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</si>
  <si>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</si>
  <si>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</si>
  <si>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</si>
  <si>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</si>
  <si>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</si>
  <si>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</si>
  <si>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</si>
  <si>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</si>
  <si>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</si>
  <si>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</si>
  <si>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</si>
  <si>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</si>
  <si>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</si>
  <si>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</si>
  <si>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</si>
  <si>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</si>
  <si>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</si>
  <si>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</si>
  <si>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</si>
  <si>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</si>
  <si>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</si>
  <si>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</si>
  <si>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</si>
  <si>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</si>
  <si>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</si>
  <si>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</si>
  <si>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</si>
  <si>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</si>
  <si>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</si>
  <si>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</si>
  <si>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</si>
  <si>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</si>
  <si>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</si>
  <si>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</si>
  <si>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</si>
  <si>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</si>
  <si>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</si>
  <si>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</si>
  <si>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</si>
  <si>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</si>
  <si>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</si>
  <si>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</si>
  <si>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</si>
  <si>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</si>
  <si>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</si>
  <si>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</si>
  <si>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</si>
  <si>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</si>
  <si>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</si>
  <si>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</si>
  <si>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</si>
  <si>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</si>
  <si>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</si>
  <si>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</si>
  <si>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</si>
  <si>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</si>
  <si>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</si>
  <si>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אייסקיור מדיקל</t>
  </si>
  <si>
    <t>1122415</t>
  </si>
  <si>
    <t>513787804</t>
  </si>
  <si>
    <t>מכשור רפואי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</si>
  <si>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</si>
  <si>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</si>
  <si>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</si>
  <si>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</si>
  <si>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</si>
  <si>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</si>
  <si>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</si>
  <si>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</si>
  <si>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</si>
  <si>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</si>
  <si>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</si>
  <si>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</si>
  <si>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</si>
  <si>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</si>
  <si>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</si>
  <si>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</si>
  <si>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</si>
  <si>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</si>
  <si>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</si>
  <si>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</si>
  <si>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</si>
  <si>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</si>
  <si>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</si>
  <si>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</si>
  <si>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</si>
  <si>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</si>
  <si>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</si>
  <si>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</si>
  <si>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</si>
  <si>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</si>
  <si>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</si>
  <si>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</si>
  <si>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</si>
  <si>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</si>
  <si>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</si>
  <si>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</si>
  <si>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</si>
  <si>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</si>
  <si>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</si>
  <si>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</si>
  <si>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</si>
  <si>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</si>
  <si>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</si>
  <si>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</si>
  <si>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</si>
  <si>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</si>
  <si>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</si>
  <si>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</si>
  <si>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</si>
  <si>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</si>
  <si>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</si>
  <si>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</si>
  <si>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</si>
  <si>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</si>
  <si>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</si>
  <si>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</si>
  <si>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</si>
  <si>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</si>
  <si>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</si>
  <si>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</si>
  <si>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</si>
  <si>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</si>
  <si>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</si>
  <si>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</si>
  <si>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</si>
  <si>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</si>
  <si>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מדיקל קומפרישין סיסטם</t>
  </si>
  <si>
    <t>1096890</t>
  </si>
  <si>
    <t>512565730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</si>
  <si>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</si>
  <si>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</si>
  <si>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</si>
  <si>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</si>
  <si>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</si>
  <si>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</si>
  <si>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</si>
  <si>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</si>
  <si>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</si>
  <si>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</si>
  <si>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</si>
  <si>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</si>
  <si>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פטרוכימיים</t>
  </si>
  <si>
    <t>756015</t>
  </si>
  <si>
    <t>520029315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</si>
  <si>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</si>
  <si>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</si>
  <si>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</si>
  <si>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</si>
  <si>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</si>
  <si>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</si>
  <si>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</si>
  <si>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</si>
  <si>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</si>
  <si>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</si>
  <si>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</si>
  <si>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</si>
  <si>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</si>
  <si>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</si>
  <si>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</si>
  <si>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</si>
  <si>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</si>
  <si>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</si>
  <si>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</si>
  <si>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</si>
  <si>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</si>
  <si>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</si>
  <si>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</si>
  <si>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</si>
  <si>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</si>
  <si>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</si>
  <si>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</si>
  <si>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</si>
  <si>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</si>
  <si>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</si>
  <si>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</si>
  <si>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</si>
  <si>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</si>
  <si>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</si>
  <si>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AMDOCS LTD</t>
  </si>
  <si>
    <t>GB0022569080</t>
  </si>
  <si>
    <t>NYSE</t>
  </si>
  <si>
    <t>511251217</t>
  </si>
  <si>
    <t>CAESAR STONE SDO</t>
  </si>
  <si>
    <t>IL0011259137</t>
  </si>
  <si>
    <t>511439507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</si>
  <si>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</si>
  <si>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</si>
  <si>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</si>
  <si>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</si>
  <si>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</si>
  <si>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</si>
  <si>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</si>
  <si>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</si>
  <si>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</si>
  <si>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</si>
  <si>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</si>
  <si>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</si>
  <si>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</si>
  <si>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</si>
  <si>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</si>
  <si>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</si>
  <si>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</si>
  <si>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</si>
  <si>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13-3861628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</si>
  <si>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</si>
  <si>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</si>
  <si>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</si>
  <si>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</si>
  <si>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</si>
  <si>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</si>
  <si>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</si>
  <si>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</si>
  <si>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</si>
  <si>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</si>
  <si>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</si>
  <si>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</si>
  <si>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</si>
  <si>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</si>
  <si>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</si>
  <si>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</si>
  <si>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</si>
  <si>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</si>
  <si>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</si>
  <si>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</si>
  <si>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</si>
  <si>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</si>
  <si>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</si>
  <si>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</si>
  <si>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</si>
  <si>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</si>
  <si>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</si>
  <si>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</si>
  <si>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</si>
  <si>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</si>
  <si>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</si>
  <si>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</si>
  <si>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</si>
  <si>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</si>
  <si>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</si>
  <si>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</si>
  <si>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</si>
  <si>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</si>
  <si>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</si>
  <si>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</si>
  <si>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</si>
  <si>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</si>
  <si>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</si>
  <si>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</si>
  <si>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</si>
  <si>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</si>
  <si>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</si>
  <si>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</si>
  <si>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</si>
  <si>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</si>
  <si>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</si>
  <si>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APPLE INC</t>
  </si>
  <si>
    <t>US0378331005</t>
  </si>
  <si>
    <t>APTIV PLC</t>
  </si>
  <si>
    <t>JE00B783TY65</t>
  </si>
  <si>
    <t>ASML HOLDING NV</t>
  </si>
  <si>
    <t>NL0010273215</t>
  </si>
  <si>
    <t>BAE SYSTEMS</t>
  </si>
  <si>
    <t>GB0002634946</t>
  </si>
  <si>
    <t>BANK OF AMERICA CORP</t>
  </si>
  <si>
    <t>US0605051046</t>
  </si>
  <si>
    <t>BECTON DICKINSON AND CO</t>
  </si>
  <si>
    <t>US0758871091</t>
  </si>
  <si>
    <t>BHP GROUP</t>
  </si>
  <si>
    <t>GB00BH0P3Z91</t>
  </si>
  <si>
    <t>BLACKROCK</t>
  </si>
  <si>
    <t>US09247X1019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</si>
  <si>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</si>
  <si>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</si>
  <si>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</si>
  <si>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</si>
  <si>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</si>
  <si>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</si>
  <si>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</si>
  <si>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</si>
  <si>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CF INDUSTRIES HOLDINGS INC</t>
  </si>
  <si>
    <t>US1252691001</t>
  </si>
  <si>
    <t>CHENIERE ENERGY</t>
  </si>
  <si>
    <t>US16411R2085</t>
  </si>
  <si>
    <t>CISCO SYSTEMS</t>
  </si>
  <si>
    <t>US17275R1023</t>
  </si>
  <si>
    <t>CITIGROUP INC</t>
  </si>
  <si>
    <t>US1729674242</t>
  </si>
  <si>
    <t>CTRIP.COM INTERNATIONAL ADR</t>
  </si>
  <si>
    <t>US22943F1003</t>
  </si>
  <si>
    <t>DEUTSCHE POST AG REG</t>
  </si>
  <si>
    <t>DE0005552004</t>
  </si>
  <si>
    <t>DEUTSCHE WOHNEN AG BR</t>
  </si>
  <si>
    <t>DE000A0HN5C6</t>
  </si>
  <si>
    <t>EIFFAGE</t>
  </si>
  <si>
    <t>FR0000130452</t>
  </si>
  <si>
    <t>ENERGEAN OIL &amp; GAS</t>
  </si>
  <si>
    <t>GB00BG12Y042</t>
  </si>
  <si>
    <t>ERICSSON LM B SHS</t>
  </si>
  <si>
    <t>SE0000108656</t>
  </si>
  <si>
    <t>EXPEDIA INC</t>
  </si>
  <si>
    <t>US30212P3038</t>
  </si>
  <si>
    <t>FACEBOOK INC A</t>
  </si>
  <si>
    <t>US30303M1027</t>
  </si>
  <si>
    <t>GECINA</t>
  </si>
  <si>
    <t>FR0010040865</t>
  </si>
  <si>
    <t>GOLDMAN SACHS GROUP INC</t>
  </si>
  <si>
    <t>US38141G1040</t>
  </si>
  <si>
    <t>INPEX</t>
  </si>
  <si>
    <t>JP3294460005</t>
  </si>
  <si>
    <t>JPMORGAN CHASE</t>
  </si>
  <si>
    <t>US46625H1005</t>
  </si>
  <si>
    <t>K S AG REG</t>
  </si>
  <si>
    <t>DE000KSAG888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</si>
  <si>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</si>
  <si>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</si>
  <si>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</si>
  <si>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</si>
  <si>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</si>
  <si>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</si>
  <si>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</si>
  <si>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</si>
  <si>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</si>
  <si>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</si>
  <si>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</si>
  <si>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</si>
  <si>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</si>
  <si>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</si>
  <si>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</si>
  <si>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</si>
  <si>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</si>
  <si>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</si>
  <si>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</si>
  <si>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</si>
  <si>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ORACLE CORP</t>
  </si>
  <si>
    <t>US68389X1054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</si>
  <si>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</si>
  <si>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</si>
  <si>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</si>
  <si>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</si>
  <si>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</si>
  <si>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</si>
  <si>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</si>
  <si>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</si>
  <si>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RIO TINTO PLC</t>
  </si>
  <si>
    <t>GB0007188757</t>
  </si>
  <si>
    <t>ROYAL DUTCH SHELL PLC A SHS</t>
  </si>
  <si>
    <t>GB00B03MLX29</t>
  </si>
  <si>
    <t>S&amp;P GLOBAL</t>
  </si>
  <si>
    <t>US78409V1044</t>
  </si>
  <si>
    <t>SAAB AB B</t>
  </si>
  <si>
    <t>SE0000112385</t>
  </si>
  <si>
    <t>SAAB AB B BTA</t>
  </si>
  <si>
    <t>SE0011984772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</si>
  <si>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</si>
  <si>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</si>
  <si>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</si>
  <si>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</si>
  <si>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</si>
  <si>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</si>
  <si>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</si>
  <si>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</si>
  <si>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THALES SA</t>
  </si>
  <si>
    <t>FR0000121329</t>
  </si>
  <si>
    <t>TRIPADVISOR INC</t>
  </si>
  <si>
    <t>US8969452015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</si>
  <si>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</si>
  <si>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</si>
  <si>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</si>
  <si>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</si>
  <si>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</si>
  <si>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</si>
  <si>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</si>
  <si>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</si>
  <si>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</si>
  <si>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</si>
  <si>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WELLS FARGO &amp; CO</t>
  </si>
  <si>
    <t>US9497461015</t>
  </si>
  <si>
    <t>WOODSIDE PETROLEUM</t>
  </si>
  <si>
    <t>AU000000WPL2</t>
  </si>
  <si>
    <t>הראל סל כשר תל אביב 125</t>
  </si>
  <si>
    <t>1155340</t>
  </si>
  <si>
    <t>514103811</t>
  </si>
  <si>
    <t>מניות</t>
  </si>
  <si>
    <t>פסגות ETF כש תא 125</t>
  </si>
  <si>
    <t>1155324</t>
  </si>
  <si>
    <t>513464289</t>
  </si>
  <si>
    <t>פסגות ETF תא צמיחה</t>
  </si>
  <si>
    <t>1148782</t>
  </si>
  <si>
    <t>פסגות ETF תל אביב 125</t>
  </si>
  <si>
    <t>1148808</t>
  </si>
  <si>
    <t>קסם ETF כשרה תא 125</t>
  </si>
  <si>
    <t>1155365</t>
  </si>
  <si>
    <t>520041989</t>
  </si>
  <si>
    <t>קסם תא 35</t>
  </si>
  <si>
    <t>1146570</t>
  </si>
  <si>
    <t>קסם תא צמיחה</t>
  </si>
  <si>
    <t>1145994</t>
  </si>
  <si>
    <t>תכלית סל כש תא 125</t>
  </si>
  <si>
    <t>1155373</t>
  </si>
  <si>
    <t>513540310</t>
  </si>
  <si>
    <t>תכלית תא 35</t>
  </si>
  <si>
    <t>1143700</t>
  </si>
  <si>
    <t>תכלית תא צמיחה</t>
  </si>
  <si>
    <t>1144575</t>
  </si>
  <si>
    <t>הראל סל כשרה תל בונד 60</t>
  </si>
  <si>
    <t>1155092</t>
  </si>
  <si>
    <t>אג"ח</t>
  </si>
  <si>
    <t>הראל סל כשרה תל בונד שקלי</t>
  </si>
  <si>
    <t>1155191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</si>
  <si>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</si>
  <si>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</si>
  <si>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</si>
  <si>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</si>
  <si>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</si>
  <si>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</si>
  <si>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</si>
  <si>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</si>
  <si>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כש תלבונד 60</t>
  </si>
  <si>
    <t>1155076</t>
  </si>
  <si>
    <t>פסגות ETF תל בונד 60</t>
  </si>
  <si>
    <t>1148006</t>
  </si>
  <si>
    <t>פסגות ETF תל בונד שקלי כשר</t>
  </si>
  <si>
    <t>1155175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</si>
  <si>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</si>
  <si>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</si>
  <si>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</si>
  <si>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</si>
  <si>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</si>
  <si>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</si>
  <si>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 ETF כשרה תל בונד שקלי</t>
  </si>
  <si>
    <t>1155159</t>
  </si>
  <si>
    <t>קסם ETF כשרה תל בונד 60</t>
  </si>
  <si>
    <t>1155126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</si>
  <si>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</si>
  <si>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</si>
  <si>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</si>
  <si>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</si>
  <si>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</si>
  <si>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</si>
  <si>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</si>
  <si>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</si>
  <si>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כש תלבונד שקלי</t>
  </si>
  <si>
    <t>1155183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</si>
  <si>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</si>
  <si>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</si>
  <si>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</si>
  <si>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</si>
  <si>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</si>
  <si>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</si>
  <si>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</si>
  <si>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</si>
  <si>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</si>
  <si>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</si>
  <si>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EURO STOXX 50 ETF DR</t>
  </si>
  <si>
    <t>LU1681047236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</si>
  <si>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</si>
  <si>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</si>
  <si>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</si>
  <si>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</si>
  <si>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</si>
  <si>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</si>
  <si>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 X TR STOXX EUROPE 600 HEA</t>
  </si>
  <si>
    <t>LU0292103222</t>
  </si>
  <si>
    <t>DBX MSCI EMU 1D</t>
  </si>
  <si>
    <t>LU0846194776</t>
  </si>
  <si>
    <t>DBX MSCI NORDIC 1D</t>
  </si>
  <si>
    <t>IE00B9MRHC27</t>
  </si>
  <si>
    <t>DBX STX EUROPE 600</t>
  </si>
  <si>
    <t>LU0328475792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</si>
  <si>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</si>
  <si>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</si>
  <si>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</si>
  <si>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</si>
  <si>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</si>
  <si>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</si>
  <si>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</si>
  <si>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</si>
  <si>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</si>
  <si>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</si>
  <si>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</si>
  <si>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</si>
  <si>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EURO STOXX 50</t>
  </si>
  <si>
    <t>IE00B53L3W79</t>
  </si>
  <si>
    <t>ISHARES CORE MSCI EMERGING</t>
  </si>
  <si>
    <t>US46434G1031</t>
  </si>
  <si>
    <t>ISHARES CORE S&amp;P 500 ETF</t>
  </si>
  <si>
    <t>US4642872000</t>
  </si>
  <si>
    <t>ISHARES CORE S&amp;P 500 UCITS ETF</t>
  </si>
  <si>
    <t>IE00B5BMR087</t>
  </si>
  <si>
    <t>ISHARES CORE S&amp;P MIDCAP ETF</t>
  </si>
  <si>
    <t>US4642875078</t>
  </si>
  <si>
    <t>ISHARES CRNCY HEDGD MSCI EM</t>
  </si>
  <si>
    <t>US46434G5099</t>
  </si>
  <si>
    <t>ISHARES CURR HEDGED MSCI JAPAN</t>
  </si>
  <si>
    <t>US46434V8862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</si>
  <si>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</si>
  <si>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</si>
  <si>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</si>
  <si>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</si>
  <si>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</si>
  <si>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</si>
  <si>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</si>
  <si>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</si>
  <si>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</si>
  <si>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</si>
  <si>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</si>
  <si>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</si>
  <si>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</si>
  <si>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</si>
  <si>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MSCI EM SMALL CAP</t>
  </si>
  <si>
    <t>IE00B3F81G20</t>
  </si>
  <si>
    <t>ISHARES NASDAQ BIOTECH INDX</t>
  </si>
  <si>
    <t>US4642875565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</si>
  <si>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</si>
  <si>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</si>
  <si>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</si>
  <si>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</si>
  <si>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</si>
  <si>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</si>
  <si>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</si>
  <si>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</si>
  <si>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</si>
  <si>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</si>
  <si>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</si>
  <si>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</si>
  <si>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S&amp;P 500</t>
  </si>
  <si>
    <t>LU0496786657</t>
  </si>
  <si>
    <t>LYXOR ETF STOXX OIL &amp; GAS</t>
  </si>
  <si>
    <t>FR0010344960</t>
  </si>
  <si>
    <t>LYXOR STOXX BASIC RSRCES</t>
  </si>
  <si>
    <t>FR0010345389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</si>
  <si>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</si>
  <si>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</si>
  <si>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</si>
  <si>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</si>
  <si>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</si>
  <si>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</si>
  <si>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</si>
  <si>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</si>
  <si>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KBW REGIONAL BANKING ET</t>
  </si>
  <si>
    <t>US78464A6982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</si>
  <si>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</si>
  <si>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</si>
  <si>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</si>
  <si>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</si>
  <si>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</si>
  <si>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</si>
  <si>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</si>
  <si>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</si>
  <si>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</si>
  <si>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</si>
  <si>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</si>
  <si>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</si>
  <si>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MSCI emerging markets</t>
  </si>
  <si>
    <t>US9220428588</t>
  </si>
  <si>
    <t>VANGUARD S&amp;P 500 UCITS ETF</t>
  </si>
  <si>
    <t>IE00B3XXRP09</t>
  </si>
  <si>
    <t>X MSCI CHINA 1C</t>
  </si>
  <si>
    <t>LU0514695690</t>
  </si>
  <si>
    <t>XTRACKERS MSCI EMERGING MARKET</t>
  </si>
  <si>
    <t>US2330511013</t>
  </si>
  <si>
    <t>AMUNDI ETF EUR HY LIQ BD IBX</t>
  </si>
  <si>
    <t>LU1681040496</t>
  </si>
  <si>
    <t>AMUNDI ETF EURO CORPORATES</t>
  </si>
  <si>
    <t>lu1681039647</t>
  </si>
  <si>
    <t>DB X TR II IBX$ TR 1 3Y 1C</t>
  </si>
  <si>
    <t>LU0429458895</t>
  </si>
  <si>
    <t>DB X TR II TRX CROSSOVER 5 Y</t>
  </si>
  <si>
    <t>LU0290359032</t>
  </si>
  <si>
    <t>DBX II EUR LIQUID CORP</t>
  </si>
  <si>
    <t>LU0478205379</t>
  </si>
  <si>
    <t>INVESCO FUND HIGH YIELD</t>
  </si>
  <si>
    <t>US46138E7195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</si>
  <si>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</si>
  <si>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</si>
  <si>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</si>
  <si>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</si>
  <si>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</si>
  <si>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</si>
  <si>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</si>
  <si>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</si>
  <si>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</si>
  <si>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</si>
  <si>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REAL ESTATE CREDIT GBP</t>
  </si>
  <si>
    <t>GB00B0HW5366</t>
  </si>
  <si>
    <t>SPDR BARCLAYS CAPITAL HIGH</t>
  </si>
  <si>
    <t>US78464A4177</t>
  </si>
  <si>
    <t>SPDR BARCLAYS INTERMEDIATE GOV</t>
  </si>
  <si>
    <t>US78464A6727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</si>
  <si>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</si>
  <si>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</si>
  <si>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</si>
  <si>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</si>
  <si>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</si>
  <si>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</si>
  <si>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VANGUARD S.T GOV BOND</t>
  </si>
  <si>
    <t>US92206C1027</t>
  </si>
  <si>
    <t>PIMCO 1 3Y US TR</t>
  </si>
  <si>
    <t>US72201R1068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</si>
  <si>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</si>
  <si>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</si>
  <si>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</si>
  <si>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</si>
  <si>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</si>
  <si>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</si>
  <si>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</si>
  <si>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</si>
  <si>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</si>
  <si>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</si>
  <si>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</si>
  <si>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EURIZON EASYFND BND HI YL Z</t>
  </si>
  <si>
    <t>LU0335991534</t>
  </si>
  <si>
    <t>NEUBER BERMAN H/Y BD I2A</t>
  </si>
  <si>
    <t>IE00B8QBJF01</t>
  </si>
  <si>
    <t>Pioneer European HY Bond Fund</t>
  </si>
  <si>
    <t>LU0229386908</t>
  </si>
  <si>
    <t xml:space="preserve"> BLA/GSO EUR A ACC</t>
  </si>
  <si>
    <t>IE00B3DS7666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</si>
  <si>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</si>
  <si>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</si>
  <si>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</si>
  <si>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</si>
  <si>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</si>
  <si>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</si>
  <si>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</si>
  <si>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</si>
  <si>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</si>
  <si>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</si>
  <si>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B</t>
  </si>
  <si>
    <t>LION III EUR C3 ACC</t>
  </si>
  <si>
    <t>IE00B804LV55</t>
  </si>
  <si>
    <t>ל.ר.</t>
  </si>
  <si>
    <t>MONEDA LATAM CORP DEBT D</t>
  </si>
  <si>
    <t>KYG620101306</t>
  </si>
  <si>
    <t>NOMURA US HIGH YLD BD I USD</t>
  </si>
  <si>
    <t>IE00B3RW8498</t>
  </si>
  <si>
    <t>Pioneer Funds US HY</t>
  </si>
  <si>
    <t>LU0132199406</t>
  </si>
  <si>
    <t>Specialist M&amp;G European Class R</t>
  </si>
  <si>
    <t>IE00B95WZM02</t>
  </si>
  <si>
    <t>cheyne redf  A1</t>
  </si>
  <si>
    <t>KYG210181171</t>
  </si>
  <si>
    <t>NR</t>
  </si>
  <si>
    <t>Neuberger EM LC</t>
  </si>
  <si>
    <t>IE00B9Z1CN71</t>
  </si>
  <si>
    <t>AMUNDI IND MSCI EMU IEC</t>
  </si>
  <si>
    <t>LU0389810994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</si>
  <si>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</si>
  <si>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</si>
  <si>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</si>
  <si>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</si>
  <si>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</si>
  <si>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</si>
  <si>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</si>
  <si>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</si>
  <si>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</si>
  <si>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</si>
  <si>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</si>
  <si>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</si>
  <si>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</si>
  <si>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</si>
  <si>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</si>
  <si>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</si>
  <si>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</si>
  <si>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</si>
  <si>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</si>
  <si>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</si>
  <si>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</si>
  <si>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</si>
  <si>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</si>
  <si>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</si>
  <si>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</si>
  <si>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</si>
  <si>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</si>
  <si>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E MINI RUSS 2000 MAR19</t>
  </si>
  <si>
    <t>RTYH9</t>
  </si>
  <si>
    <t>EURO STOXX 50 MAR19</t>
  </si>
  <si>
    <t>VGH9</t>
  </si>
  <si>
    <t>FTSE 100 FUT MAR19</t>
  </si>
  <si>
    <t>Z H9</t>
  </si>
  <si>
    <t>S&amp;P500 EMINI FUT MAR19</t>
  </si>
  <si>
    <t>ESH9</t>
  </si>
  <si>
    <t>SPI 200 FUT MAR19</t>
  </si>
  <si>
    <t>XPH9</t>
  </si>
  <si>
    <t>SX5E DIVIDEND FUT DEC19</t>
  </si>
  <si>
    <t>DEDZ9</t>
  </si>
  <si>
    <t>SX5E DIVIDEND FUT DEC20</t>
  </si>
  <si>
    <t>DEDZ0</t>
  </si>
  <si>
    <t>TOPIX INDX FUT MAR19</t>
  </si>
  <si>
    <t>TPH9</t>
  </si>
  <si>
    <t>אלה פקדונות אגח ב</t>
  </si>
  <si>
    <t>1142215</t>
  </si>
  <si>
    <t>אשראי</t>
  </si>
  <si>
    <t>ביטוח 16/28</t>
  </si>
  <si>
    <t>391628</t>
  </si>
  <si>
    <t>ביטוח 18/30</t>
  </si>
  <si>
    <t>391830</t>
  </si>
  <si>
    <t>חב ביטוח 16/28</t>
  </si>
  <si>
    <t>381628</t>
  </si>
  <si>
    <t>חב ביטוח 17/29</t>
  </si>
  <si>
    <t>381729</t>
  </si>
  <si>
    <t>391729</t>
  </si>
  <si>
    <t>חב ביטוח 62  08/20</t>
  </si>
  <si>
    <t>380820</t>
  </si>
  <si>
    <t>חב ביטוח 62  09/21</t>
  </si>
  <si>
    <t>380921</t>
  </si>
  <si>
    <t>חב ביטוח 62 10/22</t>
  </si>
  <si>
    <t>381022</t>
  </si>
  <si>
    <t>חב ביטוח 62 11/23</t>
  </si>
  <si>
    <t>381123</t>
  </si>
  <si>
    <t>חב ביטוח 62 13/25</t>
  </si>
  <si>
    <t>381325</t>
  </si>
  <si>
    <t>חב. ביטוח 08/20</t>
  </si>
  <si>
    <t>390820</t>
  </si>
  <si>
    <t>חב. ביטוח 09/21</t>
  </si>
  <si>
    <t>390921</t>
  </si>
  <si>
    <t>חב. ביטוח 10/22</t>
  </si>
  <si>
    <t>391022</t>
  </si>
  <si>
    <t>חב. ביטוח 11/23</t>
  </si>
  <si>
    <t>391123</t>
  </si>
  <si>
    <t>חב. ביטוח 12/24</t>
  </si>
  <si>
    <t>391224</t>
  </si>
  <si>
    <t>חב. ביטוח 62 07/19</t>
  </si>
  <si>
    <t>390719</t>
  </si>
  <si>
    <t>380719</t>
  </si>
  <si>
    <t>מלווה ביטוח 13/25</t>
  </si>
  <si>
    <t>391325</t>
  </si>
  <si>
    <t>מלווה ביטוח 14/26</t>
  </si>
  <si>
    <t>391426</t>
  </si>
  <si>
    <t>מלווה ביטוח 14/26 ח</t>
  </si>
  <si>
    <t>381426</t>
  </si>
  <si>
    <t>מלווה ביטוח 2015 2027 קרן ח</t>
  </si>
  <si>
    <t>381527</t>
  </si>
  <si>
    <t>מלווה ביטוח 2015 2027 קרן ט</t>
  </si>
  <si>
    <t>391527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</si>
  <si>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</si>
  <si>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</si>
  <si>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</si>
  <si>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</si>
  <si>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</si>
  <si>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</si>
  <si>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</si>
  <si>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</si>
  <si>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</si>
  <si>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</si>
  <si>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</si>
  <si>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</si>
  <si>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</si>
  <si>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</si>
  <si>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</si>
  <si>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</si>
  <si>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513436394</t>
  </si>
  <si>
    <t>אגח ל.ס חשמל 2022</t>
  </si>
  <si>
    <t>6000129</t>
  </si>
  <si>
    <t>דור גז בעמ 4.95% 5.2020 ל.ס</t>
  </si>
  <si>
    <t>1093491</t>
  </si>
  <si>
    <t>513689059</t>
  </si>
  <si>
    <t>קניון אבנת ל.ס סדרה א 5.3%</t>
  </si>
  <si>
    <t>1094820</t>
  </si>
  <si>
    <t>513698365</t>
  </si>
  <si>
    <t>פועלים ש.הון נדחה ב  5.75% ל.ס</t>
  </si>
  <si>
    <t>6620215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</si>
  <si>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</si>
  <si>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</si>
  <si>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</si>
  <si>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</si>
  <si>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</si>
  <si>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</si>
  <si>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</si>
  <si>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</si>
  <si>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</si>
  <si>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</si>
  <si>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</si>
  <si>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</si>
  <si>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</si>
  <si>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</si>
  <si>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</si>
  <si>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</si>
  <si>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</si>
  <si>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</si>
  <si>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</si>
  <si>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</si>
  <si>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</si>
  <si>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</si>
  <si>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512475203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</si>
  <si>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</si>
  <si>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</si>
  <si>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</si>
  <si>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</si>
  <si>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</si>
  <si>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</si>
  <si>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</si>
  <si>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</si>
  <si>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</si>
  <si>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</si>
  <si>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</si>
  <si>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</si>
  <si>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</si>
  <si>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</si>
  <si>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</si>
  <si>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</si>
  <si>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</si>
  <si>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</si>
  <si>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</si>
  <si>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צים מניה</t>
  </si>
  <si>
    <t>347283</t>
  </si>
  <si>
    <t>120 Wall Street*</t>
  </si>
  <si>
    <t>330507</t>
  </si>
  <si>
    <t xml:space="preserve"> Michelson Program*</t>
  </si>
  <si>
    <t>180 Livingston equity*</t>
  </si>
  <si>
    <t>45499</t>
  </si>
  <si>
    <t>240 West 35th Street*</t>
  </si>
  <si>
    <t>820 Washington*</t>
  </si>
  <si>
    <t>330506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</si>
  <si>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</si>
  <si>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</si>
  <si>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</si>
  <si>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</si>
  <si>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</si>
  <si>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</si>
  <si>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</si>
  <si>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</si>
  <si>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</si>
  <si>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</si>
  <si>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</si>
  <si>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</si>
  <si>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</si>
  <si>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GLOBAL ENERGY HOLDINGS GROUP</t>
  </si>
  <si>
    <t>US37991A1007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</si>
  <si>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</si>
  <si>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</si>
  <si>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</si>
  <si>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</si>
  <si>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</si>
  <si>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</si>
  <si>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</si>
  <si>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</si>
  <si>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</si>
  <si>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</si>
  <si>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</si>
  <si>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</si>
  <si>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</si>
  <si>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</si>
  <si>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</si>
  <si>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</si>
  <si>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</si>
  <si>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</si>
  <si>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</si>
  <si>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</si>
  <si>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</si>
  <si>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</si>
  <si>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</si>
  <si>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</si>
  <si>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Hotels Restaurants &amp; Leisure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</si>
  <si>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</si>
  <si>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</si>
  <si>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</si>
  <si>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</si>
  <si>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</si>
  <si>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</si>
  <si>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</si>
  <si>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</si>
  <si>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</si>
  <si>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</si>
  <si>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</si>
  <si>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</si>
  <si>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</si>
  <si>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</si>
  <si>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</si>
  <si>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</si>
  <si>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</si>
  <si>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</si>
  <si>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</si>
  <si>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</si>
  <si>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</si>
  <si>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</si>
  <si>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</si>
  <si>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</si>
  <si>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</si>
  <si>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</si>
  <si>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</si>
  <si>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</si>
  <si>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</si>
  <si>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</si>
  <si>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</si>
  <si>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</si>
  <si>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</si>
  <si>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</si>
  <si>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</si>
  <si>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</si>
  <si>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</si>
  <si>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</si>
  <si>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</si>
  <si>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</si>
  <si>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</si>
  <si>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</si>
  <si>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</si>
  <si>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V ACCESS</t>
  </si>
  <si>
    <t>Vintage IX Migdal LP</t>
  </si>
  <si>
    <t>קרנות גידור</t>
  </si>
  <si>
    <t>Pond View class B 01/2008</t>
  </si>
  <si>
    <t>XD0038728982</t>
  </si>
  <si>
    <t>Cheyne CRECH 1</t>
  </si>
  <si>
    <t>330475</t>
  </si>
  <si>
    <t>KYG2103A1022</t>
  </si>
  <si>
    <t>Cheyne CRECH 3</t>
  </si>
  <si>
    <t>XD0284915663</t>
  </si>
  <si>
    <t>Drawbridge Special Opp Offshore Fund R/5</t>
  </si>
  <si>
    <t>XD0413807179</t>
  </si>
  <si>
    <t>JP Morgan IIF   עמיתים</t>
  </si>
  <si>
    <t>Laurus Cls A Benchmark 2</t>
  </si>
  <si>
    <t>303000003</t>
  </si>
  <si>
    <t>Blackstone R E Partners VIII F LP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</si>
  <si>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</si>
  <si>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</si>
  <si>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</si>
  <si>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</si>
  <si>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</si>
  <si>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</si>
  <si>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 xml:space="preserve">  PGCO IV Co mingled Fund SCSP</t>
  </si>
  <si>
    <t xml:space="preserve"> ICG SDP III</t>
  </si>
  <si>
    <t>ACE IV*</t>
  </si>
  <si>
    <t>ADLS</t>
  </si>
  <si>
    <t>Advent International GPE VIII A</t>
  </si>
  <si>
    <t>Aksia Capital III LP</t>
  </si>
  <si>
    <t>Apax Europe VII  B LP</t>
  </si>
  <si>
    <t>Apollo Natural Resources Partners II LP</t>
  </si>
  <si>
    <t>Ares PCS LP*</t>
  </si>
  <si>
    <t>Ares Special Situations Fund IV LP*</t>
  </si>
  <si>
    <t>Argan Capital LP</t>
  </si>
  <si>
    <t>Avista Capital Partners LP</t>
  </si>
  <si>
    <t>Brookfield Capital Partners IV</t>
  </si>
  <si>
    <t>CDL II</t>
  </si>
  <si>
    <t>CICC Growth capital fund I</t>
  </si>
  <si>
    <t>ClearWater Capital Partner I</t>
  </si>
  <si>
    <t>co investment Anesthesia</t>
  </si>
  <si>
    <t>Copenhagen Infrastructure III</t>
  </si>
  <si>
    <t>Core Infrastructure India Fund Pte Ltd</t>
  </si>
  <si>
    <t>CRECH V</t>
  </si>
  <si>
    <t>Crescent MPVIIC LP</t>
  </si>
  <si>
    <t>Dover Street IX LP</t>
  </si>
  <si>
    <t>Edmond de Rothschild Europportunities</t>
  </si>
  <si>
    <t>Esprit Capital I Fund</t>
  </si>
  <si>
    <t>Gavea Investment Fund III LP</t>
  </si>
  <si>
    <t>Gavea Investment Fund IV LP</t>
  </si>
  <si>
    <t>GP Capital partners IV L.P</t>
  </si>
  <si>
    <t>GrafTech Co Invest LP</t>
  </si>
  <si>
    <t>GTCR harbourvest tranche B</t>
  </si>
  <si>
    <t>harbourvest A</t>
  </si>
  <si>
    <t>harbourvest co inv DNLD</t>
  </si>
  <si>
    <t>harbourvest co inv Dwyer</t>
  </si>
  <si>
    <t>Harbourvest co inv perston</t>
  </si>
  <si>
    <t>harbourvest part' co inv fund IV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</si>
  <si>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</si>
  <si>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</si>
  <si>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</si>
  <si>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</si>
  <si>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</si>
  <si>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 V</t>
  </si>
  <si>
    <t>IK harbourvest tranche B</t>
  </si>
  <si>
    <t>INCLINE   HARBOURVEST A</t>
  </si>
  <si>
    <t>InfraRed Infrastructure Fund V</t>
  </si>
  <si>
    <t>Insight harbourvest tranche B</t>
  </si>
  <si>
    <t>Kartesia Credit Opportunities IV SCS</t>
  </si>
  <si>
    <t>KELSO INVESTMENT ASSOCIATES X   HARB B</t>
  </si>
  <si>
    <t>Klirmark Opportunity Fund II LP</t>
  </si>
  <si>
    <t>Klirmark Opportunity Fund LP</t>
  </si>
  <si>
    <t>LS POWER FUND IV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</si>
  <si>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</si>
  <si>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</si>
  <si>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</si>
  <si>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</si>
  <si>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</si>
  <si>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</si>
  <si>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</si>
  <si>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</si>
  <si>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</si>
  <si>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</si>
  <si>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Olympus Capital Asia III LP</t>
  </si>
  <si>
    <t>ORCC</t>
  </si>
  <si>
    <t>Pamlico capital IV</t>
  </si>
  <si>
    <t>Pantheon Global Secondary Fund VI</t>
  </si>
  <si>
    <t>Patria Private Equity Fund VI</t>
  </si>
  <si>
    <t>Permira CSIII LP</t>
  </si>
  <si>
    <t>project Celtics</t>
  </si>
  <si>
    <t>Rhone Offshore Partners V LP</t>
  </si>
  <si>
    <t>Rocket Dog L.P</t>
  </si>
  <si>
    <t>Selene RMOF</t>
  </si>
  <si>
    <t>Senior Loan Fund I A SLP</t>
  </si>
  <si>
    <t>Silverfleet Capital Partners II LP</t>
  </si>
  <si>
    <t>TDL IV</t>
  </si>
  <si>
    <t>Tene Growth Capital LP</t>
  </si>
  <si>
    <t>Thoma Bravo Fund XII A  L P</t>
  </si>
  <si>
    <t>Thoma Bravo Harbourvest B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</si>
  <si>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</si>
  <si>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</si>
  <si>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</si>
  <si>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</si>
  <si>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</si>
  <si>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LP</t>
  </si>
  <si>
    <t>WestView IV harbourvest</t>
  </si>
  <si>
    <t>windjammer V har A</t>
  </si>
  <si>
    <t>Infinity I China Fund Israel 2 אופ לס</t>
  </si>
  <si>
    <t>50581</t>
  </si>
  <si>
    <t>REDHILL WARRANT</t>
  </si>
  <si>
    <t>52290</t>
  </si>
  <si>
    <t>₪ / מט"ח</t>
  </si>
  <si>
    <t>פורוורד ש"ח-מט"ח</t>
  </si>
  <si>
    <t>10022004</t>
  </si>
  <si>
    <t>10001141</t>
  </si>
  <si>
    <t>10010039</t>
  </si>
  <si>
    <t>10022006</t>
  </si>
  <si>
    <t>10021420</t>
  </si>
  <si>
    <t>10021421</t>
  </si>
  <si>
    <t>10000118</t>
  </si>
  <si>
    <t>10000434</t>
  </si>
  <si>
    <t>10009619</t>
  </si>
  <si>
    <t>10021425</t>
  </si>
  <si>
    <t>10000738</t>
  </si>
  <si>
    <t>10021370</t>
  </si>
  <si>
    <t>10000845</t>
  </si>
  <si>
    <t>10000749</t>
  </si>
  <si>
    <t>10000857</t>
  </si>
  <si>
    <t>10000687</t>
  </si>
  <si>
    <t>10009613</t>
  </si>
  <si>
    <t>10021414</t>
  </si>
  <si>
    <t>10000637</t>
  </si>
  <si>
    <t>10000435</t>
  </si>
  <si>
    <t>10000530</t>
  </si>
  <si>
    <t>10000781</t>
  </si>
  <si>
    <t>10009587</t>
  </si>
  <si>
    <t>10021410</t>
  </si>
  <si>
    <t>10000740</t>
  </si>
  <si>
    <t>10000848</t>
  </si>
  <si>
    <t>10009589</t>
  </si>
  <si>
    <t>10000784</t>
  </si>
  <si>
    <t>10000437</t>
  </si>
  <si>
    <t>10000532</t>
  </si>
  <si>
    <t>10000639</t>
  </si>
  <si>
    <t>10021374</t>
  </si>
  <si>
    <t>10021406</t>
  </si>
  <si>
    <t>10009603</t>
  </si>
  <si>
    <t>10021402</t>
  </si>
  <si>
    <t>10001031</t>
  </si>
  <si>
    <t>10021398</t>
  </si>
  <si>
    <t>10009607</t>
  </si>
  <si>
    <t>10021394</t>
  </si>
  <si>
    <t>10000644</t>
  </si>
  <si>
    <t>10000444</t>
  </si>
  <si>
    <t>10000538</t>
  </si>
  <si>
    <t>10000792</t>
  </si>
  <si>
    <t>10021357</t>
  </si>
  <si>
    <t>10000745</t>
  </si>
  <si>
    <t>10009597</t>
  </si>
  <si>
    <t>10021361</t>
  </si>
  <si>
    <t>10021359</t>
  </si>
  <si>
    <t>10021392</t>
  </si>
  <si>
    <t>10021341</t>
  </si>
  <si>
    <t>10009599</t>
  </si>
  <si>
    <t>10021345</t>
  </si>
  <si>
    <t>10021347</t>
  </si>
  <si>
    <t>10021343</t>
  </si>
  <si>
    <t>10001027</t>
  </si>
  <si>
    <t>10021384</t>
  </si>
  <si>
    <t>10001034</t>
  </si>
  <si>
    <t>10021386</t>
  </si>
  <si>
    <t>10021382</t>
  </si>
  <si>
    <t>10021322</t>
  </si>
  <si>
    <t>10009567</t>
  </si>
  <si>
    <t>10021324</t>
  </si>
  <si>
    <t>10001058</t>
  </si>
  <si>
    <t>10001022</t>
  </si>
  <si>
    <t>10000616</t>
  </si>
  <si>
    <t>10000512</t>
  </si>
  <si>
    <t>10000762</t>
  </si>
  <si>
    <t>10009553</t>
  </si>
  <si>
    <t>10000835</t>
  </si>
  <si>
    <t>10000673</t>
  </si>
  <si>
    <t>10000730</t>
  </si>
  <si>
    <t>10001020</t>
  </si>
  <si>
    <t>10021476</t>
  </si>
  <si>
    <t>10009650</t>
  </si>
  <si>
    <t>10000564</t>
  </si>
  <si>
    <t>10021474</t>
  </si>
  <si>
    <t>10000450</t>
  </si>
  <si>
    <t>10001038</t>
  </si>
  <si>
    <t>10000478</t>
  </si>
  <si>
    <t>10000653</t>
  </si>
  <si>
    <t>10000820</t>
  </si>
  <si>
    <t>10000605</t>
  </si>
  <si>
    <t>10000162</t>
  </si>
  <si>
    <t>10000956</t>
  </si>
  <si>
    <t>10001098</t>
  </si>
  <si>
    <t>10000777</t>
  </si>
  <si>
    <t>10021819</t>
  </si>
  <si>
    <t>10021821</t>
  </si>
  <si>
    <t>10000144</t>
  </si>
  <si>
    <t>10021800</t>
  </si>
  <si>
    <t>10009904</t>
  </si>
  <si>
    <t>10000165</t>
  </si>
  <si>
    <t>10000864</t>
  </si>
  <si>
    <t>10000815</t>
  </si>
  <si>
    <t>10000921</t>
  </si>
  <si>
    <t>10000995</t>
  </si>
  <si>
    <t>10021827</t>
  </si>
  <si>
    <t>10000875</t>
  </si>
  <si>
    <t>10000829</t>
  </si>
  <si>
    <t>10021829</t>
  </si>
  <si>
    <t>10000931</t>
  </si>
  <si>
    <t>10001014</t>
  </si>
  <si>
    <t>10000960</t>
  </si>
  <si>
    <t>10000607</t>
  </si>
  <si>
    <t>10000778</t>
  </si>
  <si>
    <t>10021814</t>
  </si>
  <si>
    <t>10021806</t>
  </si>
  <si>
    <t>10021922</t>
  </si>
  <si>
    <t>10000850</t>
  </si>
  <si>
    <t>10009977</t>
  </si>
  <si>
    <t>10021914</t>
  </si>
  <si>
    <t>10009975</t>
  </si>
  <si>
    <t>10021912</t>
  </si>
  <si>
    <t>10021863</t>
  </si>
  <si>
    <t>10000981</t>
  </si>
  <si>
    <t>10000969</t>
  </si>
  <si>
    <t>10000617</t>
  </si>
  <si>
    <t>10009928</t>
  </si>
  <si>
    <t>10009926</t>
  </si>
  <si>
    <t>10009924</t>
  </si>
  <si>
    <t>10021831</t>
  </si>
  <si>
    <t>10021850</t>
  </si>
  <si>
    <t>10000619</t>
  </si>
  <si>
    <t>10000534</t>
  </si>
  <si>
    <t>10009939</t>
  </si>
  <si>
    <t>10021852</t>
  </si>
  <si>
    <t>10010010</t>
  </si>
  <si>
    <t>10021959</t>
  </si>
  <si>
    <t>10021958</t>
  </si>
  <si>
    <t>10000868</t>
  </si>
  <si>
    <t>10001059</t>
  </si>
  <si>
    <t>10000691</t>
  </si>
  <si>
    <t>10000834</t>
  </si>
  <si>
    <t>10009937</t>
  </si>
  <si>
    <t>10021848</t>
  </si>
  <si>
    <t>10009991</t>
  </si>
  <si>
    <t>10000860</t>
  </si>
  <si>
    <t>10000948</t>
  </si>
  <si>
    <t>10021844</t>
  </si>
  <si>
    <t>10001004</t>
  </si>
  <si>
    <t>10000812</t>
  </si>
  <si>
    <t>10009935</t>
  </si>
  <si>
    <t>10021846</t>
  </si>
  <si>
    <t>10021876</t>
  </si>
  <si>
    <t>10010002</t>
  </si>
  <si>
    <t>10021951</t>
  </si>
  <si>
    <t>10021949</t>
  </si>
  <si>
    <t>10021873</t>
  </si>
  <si>
    <t>10000545</t>
  </si>
  <si>
    <t>10009969</t>
  </si>
  <si>
    <t>10021931</t>
  </si>
  <si>
    <t>10001056</t>
  </si>
  <si>
    <t>10000865</t>
  </si>
  <si>
    <t>10021933</t>
  </si>
  <si>
    <t>10000888</t>
  </si>
  <si>
    <t>10021935</t>
  </si>
  <si>
    <t>10001052</t>
  </si>
  <si>
    <t>10000625</t>
  </si>
  <si>
    <t>10000977</t>
  </si>
  <si>
    <t>10000789</t>
  </si>
  <si>
    <t>10021943</t>
  </si>
  <si>
    <t>10021899</t>
  </si>
  <si>
    <t>10021901</t>
  </si>
  <si>
    <t>10021961</t>
  </si>
  <si>
    <t>10021963</t>
  </si>
  <si>
    <t>10001025</t>
  </si>
  <si>
    <t>10010018</t>
  </si>
  <si>
    <t>10000650</t>
  </si>
  <si>
    <t>10010000</t>
  </si>
  <si>
    <t>10021945</t>
  </si>
  <si>
    <t>10001062</t>
  </si>
  <si>
    <t>10000695</t>
  </si>
  <si>
    <t>10000819</t>
  </si>
  <si>
    <t>10000648</t>
  </si>
  <si>
    <t>10010012</t>
  </si>
  <si>
    <t>10001017</t>
  </si>
  <si>
    <t>10009993</t>
  </si>
  <si>
    <t>10021929</t>
  </si>
  <si>
    <t>10010014</t>
  </si>
  <si>
    <t>10021920</t>
  </si>
  <si>
    <t>10000855</t>
  </si>
  <si>
    <t>10001045</t>
  </si>
  <si>
    <t>10009980</t>
  </si>
  <si>
    <t>10021916</t>
  </si>
  <si>
    <t>10010049</t>
  </si>
  <si>
    <t>10000912</t>
  </si>
  <si>
    <t>10009989</t>
  </si>
  <si>
    <t>10021921</t>
  </si>
  <si>
    <t>10009982</t>
  </si>
  <si>
    <t>10021990</t>
  </si>
  <si>
    <t>10010051</t>
  </si>
  <si>
    <t>10022010</t>
  </si>
  <si>
    <t>10021918</t>
  </si>
  <si>
    <t>10021836</t>
  </si>
  <si>
    <t>10021965</t>
  </si>
  <si>
    <t>10021988</t>
  </si>
  <si>
    <t>10000869</t>
  </si>
  <si>
    <t>10001064</t>
  </si>
  <si>
    <t>10009983</t>
  </si>
  <si>
    <t>10010021</t>
  </si>
  <si>
    <t>10000893</t>
  </si>
  <si>
    <t>10000955</t>
  </si>
  <si>
    <t>10000567</t>
  </si>
  <si>
    <t>10010019</t>
  </si>
  <si>
    <t>10021970</t>
  </si>
  <si>
    <t>10021967</t>
  </si>
  <si>
    <t>10010025</t>
  </si>
  <si>
    <t>10009929</t>
  </si>
  <si>
    <t>10021982</t>
  </si>
  <si>
    <t>10021980</t>
  </si>
  <si>
    <t>10010047</t>
  </si>
  <si>
    <t>10000895</t>
  </si>
  <si>
    <t>10000957</t>
  </si>
  <si>
    <t>10001066</t>
  </si>
  <si>
    <t>10000871</t>
  </si>
  <si>
    <t>10021923</t>
  </si>
  <si>
    <t>10000909</t>
  </si>
  <si>
    <t>10001082</t>
  </si>
  <si>
    <t>10010041</t>
  </si>
  <si>
    <t>10010043</t>
  </si>
  <si>
    <t>10021972</t>
  </si>
  <si>
    <t>10010023</t>
  </si>
  <si>
    <t>10021976</t>
  </si>
  <si>
    <t>10009962</t>
  </si>
  <si>
    <t>10001036</t>
  </si>
  <si>
    <t>10021888</t>
  </si>
  <si>
    <t>10000882</t>
  </si>
  <si>
    <t>10000937</t>
  </si>
  <si>
    <t>10021890</t>
  </si>
  <si>
    <t>10000823</t>
  </si>
  <si>
    <t>10000972</t>
  </si>
  <si>
    <t>10000707</t>
  </si>
  <si>
    <t>10000663</t>
  </si>
  <si>
    <t>10010045</t>
  </si>
  <si>
    <t>10001084</t>
  </si>
  <si>
    <t>10000841</t>
  </si>
  <si>
    <t>10000562</t>
  </si>
  <si>
    <t>10000455</t>
  </si>
  <si>
    <t>10000445</t>
  </si>
  <si>
    <t>10000447</t>
  </si>
  <si>
    <t>10001044</t>
  </si>
  <si>
    <t>10001042</t>
  </si>
  <si>
    <t>10000520</t>
  </si>
  <si>
    <t>10000527</t>
  </si>
  <si>
    <t>10000946</t>
  </si>
  <si>
    <t>10001001</t>
  </si>
  <si>
    <t>10001133</t>
  </si>
  <si>
    <t>10001125</t>
  </si>
  <si>
    <t>10000173</t>
  </si>
  <si>
    <t>10000556</t>
  </si>
  <si>
    <t>10000171</t>
  </si>
  <si>
    <t>10001147</t>
  </si>
  <si>
    <t>10001139</t>
  </si>
  <si>
    <t>10010061</t>
  </si>
  <si>
    <t>10022023</t>
  </si>
  <si>
    <t>10000179</t>
  </si>
  <si>
    <t>10022025</t>
  </si>
  <si>
    <t>10000979</t>
  </si>
  <si>
    <t>10010063</t>
  </si>
  <si>
    <t>10022021</t>
  </si>
  <si>
    <t>10000569</t>
  </si>
  <si>
    <t>10022144</t>
  </si>
  <si>
    <t>10001108</t>
  </si>
  <si>
    <t>10001115</t>
  </si>
  <si>
    <t>10010129</t>
  </si>
  <si>
    <t>10022130</t>
  </si>
  <si>
    <t>10001086</t>
  </si>
  <si>
    <t>10022047</t>
  </si>
  <si>
    <t>10022078</t>
  </si>
  <si>
    <t>10000727</t>
  </si>
  <si>
    <t>10000185</t>
  </si>
  <si>
    <t>10000914</t>
  </si>
  <si>
    <t>10010072</t>
  </si>
  <si>
    <t>10010100</t>
  </si>
  <si>
    <t>10010089</t>
  </si>
  <si>
    <t>10001143</t>
  </si>
  <si>
    <t>10001121</t>
  </si>
  <si>
    <t>10000989</t>
  </si>
  <si>
    <t>10010106</t>
  </si>
  <si>
    <t>10000918</t>
  </si>
  <si>
    <t>10022061</t>
  </si>
  <si>
    <t>10010102</t>
  </si>
  <si>
    <t>10001113</t>
  </si>
  <si>
    <t>10022080</t>
  </si>
  <si>
    <t>10022154</t>
  </si>
  <si>
    <t>10000596</t>
  </si>
  <si>
    <t>10022106</t>
  </si>
  <si>
    <t>10001088</t>
  </si>
  <si>
    <t>10001137</t>
  </si>
  <si>
    <t>10022099</t>
  </si>
  <si>
    <t>10001157</t>
  </si>
  <si>
    <t>10000593</t>
  </si>
  <si>
    <t>10022034</t>
  </si>
  <si>
    <t>10001061</t>
  </si>
  <si>
    <t>10001002</t>
  </si>
  <si>
    <t>10000894</t>
  </si>
  <si>
    <t>10001165</t>
  </si>
  <si>
    <t>10010123</t>
  </si>
  <si>
    <t>10022118</t>
  </si>
  <si>
    <t>10022041</t>
  </si>
  <si>
    <t>10022074</t>
  </si>
  <si>
    <t>10000941</t>
  </si>
  <si>
    <t>10001092</t>
  </si>
  <si>
    <t>10000190</t>
  </si>
  <si>
    <t>10001167</t>
  </si>
  <si>
    <t>10010141</t>
  </si>
  <si>
    <t>10001007</t>
  </si>
  <si>
    <t>10010091</t>
  </si>
  <si>
    <t>10022036</t>
  </si>
  <si>
    <t>10022116</t>
  </si>
  <si>
    <t>10000708</t>
  </si>
  <si>
    <t>10000706</t>
  </si>
  <si>
    <t>10000725</t>
  </si>
  <si>
    <t>10022092</t>
  </si>
  <si>
    <t>10010109</t>
  </si>
  <si>
    <t>10000897</t>
  </si>
  <si>
    <t>10001063</t>
  </si>
  <si>
    <t>10010093</t>
  </si>
  <si>
    <t>10001134</t>
  </si>
  <si>
    <t>10001161</t>
  </si>
  <si>
    <t>10022072</t>
  </si>
  <si>
    <t>10000943</t>
  </si>
  <si>
    <t>10010085</t>
  </si>
  <si>
    <t>10022043</t>
  </si>
  <si>
    <t>10022090</t>
  </si>
  <si>
    <t>10000991</t>
  </si>
  <si>
    <t>10022049</t>
  </si>
  <si>
    <t>10000682</t>
  </si>
  <si>
    <t>10010157</t>
  </si>
  <si>
    <t>10022103</t>
  </si>
  <si>
    <t>10000910</t>
  </si>
  <si>
    <t>10000586</t>
  </si>
  <si>
    <t>10022076</t>
  </si>
  <si>
    <t>10022051</t>
  </si>
  <si>
    <t>10000188</t>
  </si>
  <si>
    <t>10000754</t>
  </si>
  <si>
    <t>10000939</t>
  </si>
  <si>
    <t>10001169</t>
  </si>
  <si>
    <t>10022101</t>
  </si>
  <si>
    <t>10001110</t>
  </si>
  <si>
    <t>10000182</t>
  </si>
  <si>
    <t>10010176</t>
  </si>
  <si>
    <t>10001185</t>
  </si>
  <si>
    <t>10001178</t>
  </si>
  <si>
    <t>10000964</t>
  </si>
  <si>
    <t>10001180</t>
  </si>
  <si>
    <t>10022175</t>
  </si>
  <si>
    <t>10022173</t>
  </si>
  <si>
    <t>10001114</t>
  </si>
  <si>
    <t>10001037</t>
  </si>
  <si>
    <t>10010178</t>
  </si>
  <si>
    <t>10001118</t>
  </si>
  <si>
    <t>10001183</t>
  </si>
  <si>
    <t>10000965</t>
  </si>
  <si>
    <t>10000944</t>
  </si>
  <si>
    <t>10010180</t>
  </si>
  <si>
    <t>10022178</t>
  </si>
  <si>
    <t>10000906</t>
  </si>
  <si>
    <t>10001186</t>
  </si>
  <si>
    <t>10000947</t>
  </si>
  <si>
    <t>10022182</t>
  </si>
  <si>
    <t>10000767</t>
  </si>
  <si>
    <t>10022181</t>
  </si>
  <si>
    <t>10001119</t>
  </si>
  <si>
    <t>10022183</t>
  </si>
  <si>
    <t>10022187</t>
  </si>
  <si>
    <t>10022185</t>
  </si>
  <si>
    <t>10022200</t>
  </si>
  <si>
    <t>10000908</t>
  </si>
  <si>
    <t>10010194</t>
  </si>
  <si>
    <t>10022208</t>
  </si>
  <si>
    <t>10001039</t>
  </si>
  <si>
    <t>10000949</t>
  </si>
  <si>
    <t>10010193</t>
  </si>
  <si>
    <t>10000768</t>
  </si>
  <si>
    <t>10000729</t>
  </si>
  <si>
    <t>10001188</t>
  </si>
  <si>
    <t>10000612</t>
  </si>
  <si>
    <t>10000770</t>
  </si>
  <si>
    <t>10001123</t>
  </si>
  <si>
    <t>10001199</t>
  </si>
  <si>
    <t>10010201</t>
  </si>
  <si>
    <t>10000614</t>
  </si>
  <si>
    <t>10000959</t>
  </si>
  <si>
    <t>10022214</t>
  </si>
  <si>
    <t>10000741</t>
  </si>
  <si>
    <t>10000196</t>
  </si>
  <si>
    <t>10022221</t>
  </si>
  <si>
    <t>10001205</t>
  </si>
  <si>
    <t>10022220</t>
  </si>
  <si>
    <t>10010205</t>
  </si>
  <si>
    <t>10000920</t>
  </si>
  <si>
    <t>10001131</t>
  </si>
  <si>
    <t>10001136</t>
  </si>
  <si>
    <t>10000925</t>
  </si>
  <si>
    <t>10001189</t>
  </si>
  <si>
    <t>10001211</t>
  </si>
  <si>
    <t>10001048</t>
  </si>
  <si>
    <t>10000783</t>
  </si>
  <si>
    <t>10000620</t>
  </si>
  <si>
    <t>10010210</t>
  </si>
  <si>
    <t>10022228</t>
  </si>
  <si>
    <t>10022227</t>
  </si>
  <si>
    <t>10000618</t>
  </si>
  <si>
    <t>10000785</t>
  </si>
  <si>
    <t>10022231</t>
  </si>
  <si>
    <t>10001050</t>
  </si>
  <si>
    <t>10001215</t>
  </si>
  <si>
    <t>10001142</t>
  </si>
  <si>
    <t>10001218</t>
  </si>
  <si>
    <t>10001146</t>
  </si>
  <si>
    <t>10000791</t>
  </si>
  <si>
    <t>10010215</t>
  </si>
  <si>
    <t>10022235</t>
  </si>
  <si>
    <t>10010218</t>
  </si>
  <si>
    <t>10000623</t>
  </si>
  <si>
    <t>10001228</t>
  </si>
  <si>
    <t>10000975</t>
  </si>
  <si>
    <t>10001067</t>
  </si>
  <si>
    <t>10000940</t>
  </si>
  <si>
    <t>10001158</t>
  </si>
  <si>
    <t>10000760</t>
  </si>
  <si>
    <t>10022249</t>
  </si>
  <si>
    <t>10001201</t>
  </si>
  <si>
    <t>10000764</t>
  </si>
  <si>
    <t>10010230</t>
  </si>
  <si>
    <t>10000993</t>
  </si>
  <si>
    <t>10000803</t>
  </si>
  <si>
    <t>10001230</t>
  </si>
  <si>
    <t>10001162</t>
  </si>
  <si>
    <t>10001233</t>
  </si>
  <si>
    <t>10000952</t>
  </si>
  <si>
    <t>10000809</t>
  </si>
  <si>
    <t>10001237</t>
  </si>
  <si>
    <t>10010232</t>
  </si>
  <si>
    <t>10000807</t>
  </si>
  <si>
    <t>10022253</t>
  </si>
  <si>
    <t>10001203</t>
  </si>
  <si>
    <t>10000950</t>
  </si>
  <si>
    <t>10000200</t>
  </si>
  <si>
    <t>10001166</t>
  </si>
  <si>
    <t>10010234</t>
  </si>
  <si>
    <t>10022251</t>
  </si>
  <si>
    <t>10001168</t>
  </si>
  <si>
    <t>10001235</t>
  </si>
  <si>
    <t>10001208</t>
  </si>
  <si>
    <t>10022262</t>
  </si>
  <si>
    <t>10000978</t>
  </si>
  <si>
    <t>פורוורד מט"ח-מט"ח</t>
  </si>
  <si>
    <t>10000709</t>
  </si>
  <si>
    <t>10000665</t>
  </si>
  <si>
    <t>10000973</t>
  </si>
  <si>
    <t>10000175</t>
  </si>
  <si>
    <t>10000853</t>
  </si>
  <si>
    <t>10000885</t>
  </si>
  <si>
    <t>10000676</t>
  </si>
  <si>
    <t>10001076</t>
  </si>
  <si>
    <t>10000904</t>
  </si>
  <si>
    <t>10000967</t>
  </si>
  <si>
    <t>10000876</t>
  </si>
  <si>
    <t>10021883</t>
  </si>
  <si>
    <t>10021881</t>
  </si>
  <si>
    <t>10009957</t>
  </si>
  <si>
    <t>10000828</t>
  </si>
  <si>
    <t>10021986</t>
  </si>
  <si>
    <t>10001068</t>
  </si>
  <si>
    <t>10001023</t>
  </si>
  <si>
    <t>10000652</t>
  </si>
  <si>
    <t>10010027</t>
  </si>
  <si>
    <t>10000697</t>
  </si>
  <si>
    <t>10010029</t>
  </si>
  <si>
    <t>10000961</t>
  </si>
  <si>
    <t>10001070</t>
  </si>
  <si>
    <t>10021996</t>
  </si>
  <si>
    <t>10010035</t>
  </si>
  <si>
    <t>10021998</t>
  </si>
  <si>
    <t>10022000</t>
  </si>
  <si>
    <t>10000177</t>
  </si>
  <si>
    <t>10001030</t>
  </si>
  <si>
    <t>10000660</t>
  </si>
  <si>
    <t>10000836</t>
  </si>
  <si>
    <t>10000704</t>
  </si>
  <si>
    <t>10022002</t>
  </si>
  <si>
    <t>10010037</t>
  </si>
  <si>
    <t>10009987</t>
  </si>
  <si>
    <t>10010007</t>
  </si>
  <si>
    <t>10021955</t>
  </si>
  <si>
    <t>10021953</t>
  </si>
  <si>
    <t>10010004</t>
  </si>
  <si>
    <t>10000645</t>
  </si>
  <si>
    <t>10000169</t>
  </si>
  <si>
    <t>10000816</t>
  </si>
  <si>
    <t>10001011</t>
  </si>
  <si>
    <t>10021939</t>
  </si>
  <si>
    <t>10021937</t>
  </si>
  <si>
    <t>10009998</t>
  </si>
  <si>
    <t>10000890</t>
  </si>
  <si>
    <t>10009996</t>
  </si>
  <si>
    <t>10001054</t>
  </si>
  <si>
    <t>10021941</t>
  </si>
  <si>
    <t>10000863</t>
  </si>
  <si>
    <t>10010009</t>
  </si>
  <si>
    <t>10021957</t>
  </si>
  <si>
    <t>10000942</t>
  </si>
  <si>
    <t>10000636</t>
  </si>
  <si>
    <t>10000846</t>
  </si>
  <si>
    <t>10000804</t>
  </si>
  <si>
    <t>10001040</t>
  </si>
  <si>
    <t>10021978</t>
  </si>
  <si>
    <t>10021974</t>
  </si>
  <si>
    <t>10000861</t>
  </si>
  <si>
    <t>10009994</t>
  </si>
  <si>
    <t>10000640</t>
  </si>
  <si>
    <t>10000810</t>
  </si>
  <si>
    <t>10001043</t>
  </si>
  <si>
    <t>10000976</t>
  </si>
  <si>
    <t>10000915</t>
  </si>
  <si>
    <t>10000713</t>
  </si>
  <si>
    <t>10000670</t>
  </si>
  <si>
    <t>10000852</t>
  </si>
  <si>
    <t>10001090</t>
  </si>
  <si>
    <t>10000671</t>
  </si>
  <si>
    <t>10000854</t>
  </si>
  <si>
    <t>10000916</t>
  </si>
  <si>
    <t>10001149</t>
  </si>
  <si>
    <t>10000714</t>
  </si>
  <si>
    <t>10010054</t>
  </si>
  <si>
    <t>10022017</t>
  </si>
  <si>
    <t>10000181</t>
  </si>
  <si>
    <t>10010056</t>
  </si>
  <si>
    <t>10001097</t>
  </si>
  <si>
    <t>10001053</t>
  </si>
  <si>
    <t>10000715</t>
  </si>
  <si>
    <t>10000883</t>
  </si>
  <si>
    <t>10010059</t>
  </si>
  <si>
    <t>10022019</t>
  </si>
  <si>
    <t>10000917</t>
  </si>
  <si>
    <t>10001155</t>
  </si>
  <si>
    <t>10010058</t>
  </si>
  <si>
    <t>10001172</t>
  </si>
  <si>
    <t>10022168</t>
  </si>
  <si>
    <t>10000726</t>
  </si>
  <si>
    <t>10001029</t>
  </si>
  <si>
    <t>10010131</t>
  </si>
  <si>
    <t>10000896</t>
  </si>
  <si>
    <t>10000880</t>
  </si>
  <si>
    <t>10010166</t>
  </si>
  <si>
    <t>10001099</t>
  </si>
  <si>
    <t>10010173</t>
  </si>
  <si>
    <t>10022044</t>
  </si>
  <si>
    <t>10000877</t>
  </si>
  <si>
    <t>10010095</t>
  </si>
  <si>
    <t>10000935</t>
  </si>
  <si>
    <t>10010097</t>
  </si>
  <si>
    <t>10000694</t>
  </si>
  <si>
    <t>10022160</t>
  </si>
  <si>
    <t>10001145</t>
  </si>
  <si>
    <t>10010133</t>
  </si>
  <si>
    <t>10001111</t>
  </si>
  <si>
    <t>10022121</t>
  </si>
  <si>
    <t>10000698</t>
  </si>
  <si>
    <t>10022139</t>
  </si>
  <si>
    <t>10022156</t>
  </si>
  <si>
    <t>10000686</t>
  </si>
  <si>
    <t>10001100</t>
  </si>
  <si>
    <t>10010077</t>
  </si>
  <si>
    <t>10000932</t>
  </si>
  <si>
    <t>10022069</t>
  </si>
  <si>
    <t>10000899</t>
  </si>
  <si>
    <t>10000756</t>
  </si>
  <si>
    <t>10022067</t>
  </si>
  <si>
    <t>10000929</t>
  </si>
  <si>
    <t>10022112</t>
  </si>
  <si>
    <t>10001174</t>
  </si>
  <si>
    <t>10000928</t>
  </si>
  <si>
    <t>10000737</t>
  </si>
  <si>
    <t>10022127</t>
  </si>
  <si>
    <t>10022094</t>
  </si>
  <si>
    <t>10010082</t>
  </si>
  <si>
    <t>10010088</t>
  </si>
  <si>
    <t>10000934</t>
  </si>
  <si>
    <t>10000902</t>
  </si>
  <si>
    <t>10000752</t>
  </si>
  <si>
    <t>10022148</t>
  </si>
  <si>
    <t>10000926</t>
  </si>
  <si>
    <t>10001109</t>
  </si>
  <si>
    <t>10000753</t>
  </si>
  <si>
    <t>10000922</t>
  </si>
  <si>
    <t>10022038</t>
  </si>
  <si>
    <t>10000927</t>
  </si>
  <si>
    <t>10001013</t>
  </si>
  <si>
    <t>10001128</t>
  </si>
  <si>
    <t>10010107</t>
  </si>
  <si>
    <t>10000990</t>
  </si>
  <si>
    <t>10010075</t>
  </si>
  <si>
    <t>10022114</t>
  </si>
  <si>
    <t>10010164</t>
  </si>
  <si>
    <t>10022097</t>
  </si>
  <si>
    <t>10010152</t>
  </si>
  <si>
    <t>10000717</t>
  </si>
  <si>
    <t>10000685</t>
  </si>
  <si>
    <t>10022122</t>
  </si>
  <si>
    <t>10000870</t>
  </si>
  <si>
    <t>10001077</t>
  </si>
  <si>
    <t>10001009</t>
  </si>
  <si>
    <t>10000692</t>
  </si>
  <si>
    <t>10000723</t>
  </si>
  <si>
    <t>10022163</t>
  </si>
  <si>
    <t>10001126</t>
  </si>
  <si>
    <t>10000938</t>
  </si>
  <si>
    <t>10010111</t>
  </si>
  <si>
    <t>10022170</t>
  </si>
  <si>
    <t>10001120</t>
  </si>
  <si>
    <t>10010113</t>
  </si>
  <si>
    <t>10022110</t>
  </si>
  <si>
    <t>10010169</t>
  </si>
  <si>
    <t>10001106</t>
  </si>
  <si>
    <t>10010079</t>
  </si>
  <si>
    <t>10000892</t>
  </si>
  <si>
    <t>10022165</t>
  </si>
  <si>
    <t>10010150</t>
  </si>
  <si>
    <t>10010171</t>
  </si>
  <si>
    <t>10010138</t>
  </si>
  <si>
    <t>10022143</t>
  </si>
  <si>
    <t>10022081</t>
  </si>
  <si>
    <t>10000945</t>
  </si>
  <si>
    <t>10000735</t>
  </si>
  <si>
    <t>10000997</t>
  </si>
  <si>
    <t>10001018</t>
  </si>
  <si>
    <t>10001069</t>
  </si>
  <si>
    <t>10000879</t>
  </si>
  <si>
    <t>10001164</t>
  </si>
  <si>
    <t>10022151</t>
  </si>
  <si>
    <t>10000690</t>
  </si>
  <si>
    <t>10022065</t>
  </si>
  <si>
    <t>10000881</t>
  </si>
  <si>
    <t>10001156</t>
  </si>
  <si>
    <t>10022063</t>
  </si>
  <si>
    <t>10000193</t>
  </si>
  <si>
    <t>10010127</t>
  </si>
  <si>
    <t>10001072</t>
  </si>
  <si>
    <t>10010120</t>
  </si>
  <si>
    <t>10000733</t>
  </si>
  <si>
    <t>10001181</t>
  </si>
  <si>
    <t>10022142</t>
  </si>
  <si>
    <t>10010081</t>
  </si>
  <si>
    <t>10022083</t>
  </si>
  <si>
    <t>10001019</t>
  </si>
  <si>
    <t>10010065</t>
  </si>
  <si>
    <t>10001117</t>
  </si>
  <si>
    <t>10022027</t>
  </si>
  <si>
    <t>10022138</t>
  </si>
  <si>
    <t>10001182</t>
  </si>
  <si>
    <t>10022189</t>
  </si>
  <si>
    <t>10022193</t>
  </si>
  <si>
    <t>10022191</t>
  </si>
  <si>
    <t>10022202</t>
  </si>
  <si>
    <t>10010187</t>
  </si>
  <si>
    <t>10022197</t>
  </si>
  <si>
    <t>10022199</t>
  </si>
  <si>
    <t>10010191</t>
  </si>
  <si>
    <t>10022205</t>
  </si>
  <si>
    <t>10022210</t>
  </si>
  <si>
    <t>10010196</t>
  </si>
  <si>
    <t>10000772</t>
  </si>
  <si>
    <t>10000732</t>
  </si>
  <si>
    <t>10000911</t>
  </si>
  <si>
    <t>10000970</t>
  </si>
  <si>
    <t>10010198</t>
  </si>
  <si>
    <t>10022212</t>
  </si>
  <si>
    <t>10001041</t>
  </si>
  <si>
    <t>10001193</t>
  </si>
  <si>
    <t>10000776</t>
  </si>
  <si>
    <t>10000953</t>
  </si>
  <si>
    <t>10000951</t>
  </si>
  <si>
    <t>10001198</t>
  </si>
  <si>
    <t>10001129</t>
  </si>
  <si>
    <t>10001195</t>
  </si>
  <si>
    <t>10000958</t>
  </si>
  <si>
    <t>10001191</t>
  </si>
  <si>
    <t>10001200</t>
  </si>
  <si>
    <t>10001202</t>
  </si>
  <si>
    <t>10022219</t>
  </si>
  <si>
    <t>10010203</t>
  </si>
  <si>
    <t>10010204</t>
  </si>
  <si>
    <t>10001130</t>
  </si>
  <si>
    <t>10000198</t>
  </si>
  <si>
    <t>10022217</t>
  </si>
  <si>
    <t>10022225</t>
  </si>
  <si>
    <t>10022223</t>
  </si>
  <si>
    <t>10000743</t>
  </si>
  <si>
    <t>10000924</t>
  </si>
  <si>
    <t>10001047</t>
  </si>
  <si>
    <t>10000782</t>
  </si>
  <si>
    <t>10001135</t>
  </si>
  <si>
    <t>10010207</t>
  </si>
  <si>
    <t>10000962</t>
  </si>
  <si>
    <t>10001210</t>
  </si>
  <si>
    <t>10000780</t>
  </si>
  <si>
    <t>10000983</t>
  </si>
  <si>
    <t>10001148</t>
  </si>
  <si>
    <t>10001221</t>
  </si>
  <si>
    <t>10022234</t>
  </si>
  <si>
    <t>10000751</t>
  </si>
  <si>
    <t>10010217</t>
  </si>
  <si>
    <t>10000933</t>
  </si>
  <si>
    <t>10000793</t>
  </si>
  <si>
    <t>10000985</t>
  </si>
  <si>
    <t>10001151</t>
  </si>
  <si>
    <t>10000795</t>
  </si>
  <si>
    <t>10000755</t>
  </si>
  <si>
    <t>10001226</t>
  </si>
  <si>
    <t>10022245</t>
  </si>
  <si>
    <t>10022241</t>
  </si>
  <si>
    <t>10001224</t>
  </si>
  <si>
    <t>10001060</t>
  </si>
  <si>
    <t>10022243</t>
  </si>
  <si>
    <t>10010223</t>
  </si>
  <si>
    <t>10000974</t>
  </si>
  <si>
    <t>10010221</t>
  </si>
  <si>
    <t>10010228</t>
  </si>
  <si>
    <t>10000801</t>
  </si>
  <si>
    <t>10000766</t>
  </si>
  <si>
    <t>10001232</t>
  </si>
  <si>
    <t>10000805</t>
  </si>
  <si>
    <t>10000992</t>
  </si>
  <si>
    <t>10001160</t>
  </si>
  <si>
    <t>10022255</t>
  </si>
  <si>
    <t>10010236</t>
  </si>
  <si>
    <t>10000811</t>
  </si>
  <si>
    <t>10001170</t>
  </si>
  <si>
    <t>10010238</t>
  </si>
  <si>
    <t>10000954</t>
  </si>
  <si>
    <t>10010240</t>
  </si>
  <si>
    <t>10022257</t>
  </si>
  <si>
    <t>10010248</t>
  </si>
  <si>
    <t>10010244</t>
  </si>
  <si>
    <t>10010246</t>
  </si>
  <si>
    <t>10010242</t>
  </si>
  <si>
    <t>10022264</t>
  </si>
  <si>
    <t>496761</t>
  </si>
  <si>
    <t/>
  </si>
  <si>
    <t>דולר ניו-זילנד</t>
  </si>
  <si>
    <t>כתר נורבגי</t>
  </si>
  <si>
    <t>רובל רוסי</t>
  </si>
  <si>
    <t>בנק אגוד לישראל בע"מ*</t>
  </si>
  <si>
    <t>30013000</t>
  </si>
  <si>
    <t>Aa3.IL</t>
  </si>
  <si>
    <t>סיטי בנק</t>
  </si>
  <si>
    <t>30022000</t>
  </si>
  <si>
    <t>Baa1</t>
  </si>
  <si>
    <t>MOODY'S</t>
  </si>
  <si>
    <t>בנק הפועלים בע"מ</t>
  </si>
  <si>
    <t>30012000</t>
  </si>
  <si>
    <t>בנק לאומי לישראל בע"מ</t>
  </si>
  <si>
    <t>34110000</t>
  </si>
  <si>
    <t>30010000</t>
  </si>
  <si>
    <t>30110000</t>
  </si>
  <si>
    <t>בנק מזרחי טפחות בע"מ</t>
  </si>
  <si>
    <t>30020000</t>
  </si>
  <si>
    <t>30120000</t>
  </si>
  <si>
    <t>בנק דיסקונט לישראל בע"מ</t>
  </si>
  <si>
    <t>30011000</t>
  </si>
  <si>
    <t>יו בנק</t>
  </si>
  <si>
    <t>30026000</t>
  </si>
  <si>
    <t>דירוג פנימי</t>
  </si>
  <si>
    <t>30313000</t>
  </si>
  <si>
    <t>30222000</t>
  </si>
  <si>
    <t>32022000</t>
  </si>
  <si>
    <t>30322000</t>
  </si>
  <si>
    <t>31722000</t>
  </si>
  <si>
    <t>בנק הפועלים</t>
  </si>
  <si>
    <t>31012000</t>
  </si>
  <si>
    <t>30212000</t>
  </si>
  <si>
    <t>31112000</t>
  </si>
  <si>
    <t>32012000</t>
  </si>
  <si>
    <t>31712000</t>
  </si>
  <si>
    <t>30312000</t>
  </si>
  <si>
    <t>30810000</t>
  </si>
  <si>
    <t>30910000</t>
  </si>
  <si>
    <t>34010000</t>
  </si>
  <si>
    <t>32010000</t>
  </si>
  <si>
    <t>34510000</t>
  </si>
  <si>
    <t>30710000</t>
  </si>
  <si>
    <t>32610000</t>
  </si>
  <si>
    <t>30210000</t>
  </si>
  <si>
    <t>30310000</t>
  </si>
  <si>
    <t>31710000</t>
  </si>
  <si>
    <t>31110000</t>
  </si>
  <si>
    <t>31210000</t>
  </si>
  <si>
    <t>33810000</t>
  </si>
  <si>
    <t>31010000</t>
  </si>
  <si>
    <t>31220000</t>
  </si>
  <si>
    <t>30220000</t>
  </si>
  <si>
    <t>30820000</t>
  </si>
  <si>
    <t>30720000</t>
  </si>
  <si>
    <t>31720000</t>
  </si>
  <si>
    <t>30920000</t>
  </si>
  <si>
    <t>32020000</t>
  </si>
  <si>
    <t>30320000</t>
  </si>
  <si>
    <t>32620000</t>
  </si>
  <si>
    <t>31020000</t>
  </si>
  <si>
    <t>31120000</t>
  </si>
  <si>
    <t>34020000</t>
  </si>
  <si>
    <t>בנק דיסקונט</t>
  </si>
  <si>
    <t>31111000</t>
  </si>
  <si>
    <t>30211000</t>
  </si>
  <si>
    <t>31711000</t>
  </si>
  <si>
    <t>30311000</t>
  </si>
  <si>
    <t>32011000</t>
  </si>
  <si>
    <t>31126000</t>
  </si>
  <si>
    <t>30826000</t>
  </si>
  <si>
    <t>31226000</t>
  </si>
  <si>
    <t>30326000</t>
  </si>
  <si>
    <t>32026000</t>
  </si>
  <si>
    <t>30226000</t>
  </si>
  <si>
    <t>31726000</t>
  </si>
  <si>
    <t>UBS</t>
  </si>
  <si>
    <t>31091000</t>
  </si>
  <si>
    <t>Aa3</t>
  </si>
  <si>
    <t>31191000</t>
  </si>
  <si>
    <t>30791000</t>
  </si>
  <si>
    <t>32791000</t>
  </si>
  <si>
    <t>31291000</t>
  </si>
  <si>
    <t>30991000</t>
  </si>
  <si>
    <t>32091000</t>
  </si>
  <si>
    <t>30391000</t>
  </si>
  <si>
    <t>32291000</t>
  </si>
  <si>
    <t>דולר סינגפורי</t>
  </si>
  <si>
    <t>30891000</t>
  </si>
  <si>
    <t>31791000</t>
  </si>
  <si>
    <t>32691000</t>
  </si>
  <si>
    <t>30291000</t>
  </si>
  <si>
    <t>לא</t>
  </si>
  <si>
    <t>AA+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</si>
  <si>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</si>
  <si>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</si>
  <si>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</si>
  <si>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</si>
  <si>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</si>
  <si>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</si>
  <si>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</si>
  <si>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</si>
  <si>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</si>
  <si>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</si>
  <si>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</si>
  <si>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</si>
  <si>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507852</t>
  </si>
  <si>
    <t>90150400</t>
  </si>
  <si>
    <t>520300</t>
  </si>
  <si>
    <t>90150520</t>
  </si>
  <si>
    <t>92322010</t>
  </si>
  <si>
    <t>455531</t>
  </si>
  <si>
    <t>14811160</t>
  </si>
  <si>
    <t>14760843</t>
  </si>
  <si>
    <t>11898601</t>
  </si>
  <si>
    <t>11898600</t>
  </si>
  <si>
    <t>11898602</t>
  </si>
  <si>
    <t>472710</t>
  </si>
  <si>
    <t>AA-</t>
  </si>
  <si>
    <t>454099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</si>
  <si>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</si>
  <si>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</si>
  <si>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</si>
  <si>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</si>
  <si>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</si>
  <si>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</si>
  <si>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</si>
  <si>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</si>
  <si>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</si>
  <si>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</si>
  <si>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</si>
  <si>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</si>
  <si>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</si>
  <si>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</si>
  <si>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</si>
  <si>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</si>
  <si>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</si>
  <si>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</si>
  <si>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</si>
  <si>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</si>
  <si>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</si>
  <si>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</si>
  <si>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</si>
  <si>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</si>
  <si>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</si>
  <si>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</si>
  <si>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</si>
  <si>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</si>
  <si>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</si>
  <si>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</si>
  <si>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</si>
  <si>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</si>
  <si>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</si>
  <si>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</si>
  <si>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</si>
  <si>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</si>
  <si>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</si>
  <si>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</si>
  <si>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</si>
  <si>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</si>
  <si>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</si>
  <si>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</si>
  <si>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</si>
  <si>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</si>
  <si>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</si>
  <si>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455954</t>
  </si>
  <si>
    <t>90135664</t>
  </si>
  <si>
    <t>90135667</t>
  </si>
  <si>
    <t>90135663</t>
  </si>
  <si>
    <t>90135666</t>
  </si>
  <si>
    <t>90135661</t>
  </si>
  <si>
    <t>507787</t>
  </si>
  <si>
    <t>469285</t>
  </si>
  <si>
    <t>90840002</t>
  </si>
  <si>
    <t>90840004</t>
  </si>
  <si>
    <t>90840006</t>
  </si>
  <si>
    <t>90840008</t>
  </si>
  <si>
    <t>90840010</t>
  </si>
  <si>
    <t>90840000</t>
  </si>
  <si>
    <t>40999</t>
  </si>
  <si>
    <t>14760844</t>
  </si>
  <si>
    <t>90136004</t>
  </si>
  <si>
    <t>90143221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</si>
  <si>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</si>
  <si>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</si>
  <si>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</si>
  <si>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</si>
  <si>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</si>
  <si>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</si>
  <si>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</si>
  <si>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</si>
  <si>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</si>
  <si>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</si>
  <si>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</si>
  <si>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</si>
  <si>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</si>
  <si>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</si>
  <si>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</si>
  <si>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</si>
  <si>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</si>
  <si>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</si>
  <si>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</si>
  <si>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</si>
  <si>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</si>
  <si>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</si>
  <si>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</si>
  <si>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</si>
  <si>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</si>
  <si>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</si>
  <si>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</si>
  <si>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</si>
  <si>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</si>
  <si>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</si>
  <si>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</si>
  <si>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</si>
  <si>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91102701</t>
  </si>
  <si>
    <t>91040003</t>
  </si>
  <si>
    <t>91040005</t>
  </si>
  <si>
    <t>91050024</t>
  </si>
  <si>
    <t>91050025</t>
  </si>
  <si>
    <t>91050026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</si>
  <si>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</si>
  <si>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</si>
  <si>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</si>
  <si>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</si>
  <si>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</si>
  <si>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</si>
  <si>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</si>
  <si>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</si>
  <si>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</si>
  <si>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</si>
  <si>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</si>
  <si>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</si>
  <si>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</si>
  <si>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</si>
  <si>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</si>
  <si>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</si>
  <si>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</si>
  <si>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</si>
  <si>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</si>
  <si>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</si>
  <si>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</si>
  <si>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</si>
  <si>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</si>
  <si>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</si>
  <si>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</si>
  <si>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</si>
  <si>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</si>
  <si>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</si>
  <si>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</si>
  <si>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</si>
  <si>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90145362</t>
  </si>
  <si>
    <t>90141407</t>
  </si>
  <si>
    <t>90800100</t>
  </si>
  <si>
    <t>D</t>
  </si>
  <si>
    <t>66240</t>
  </si>
  <si>
    <t>508506</t>
  </si>
  <si>
    <t>66624</t>
  </si>
  <si>
    <t>493038</t>
  </si>
  <si>
    <t>483880</t>
  </si>
  <si>
    <t>508309</t>
  </si>
  <si>
    <t>494318</t>
  </si>
  <si>
    <t>494319</t>
  </si>
  <si>
    <t>499017</t>
  </si>
  <si>
    <t>491619</t>
  </si>
  <si>
    <t>464740</t>
  </si>
  <si>
    <t>491862</t>
  </si>
  <si>
    <t>491863</t>
  </si>
  <si>
    <t>491864</t>
  </si>
  <si>
    <t>508310</t>
  </si>
  <si>
    <t>469140</t>
  </si>
  <si>
    <t>475042</t>
  </si>
  <si>
    <t>491469</t>
  </si>
  <si>
    <t>487447</t>
  </si>
  <si>
    <t>487557</t>
  </si>
  <si>
    <t>487556</t>
  </si>
  <si>
    <t>471677</t>
  </si>
  <si>
    <t>521872</t>
  </si>
  <si>
    <t>474437</t>
  </si>
  <si>
    <t>474436</t>
  </si>
  <si>
    <t>525540</t>
  </si>
  <si>
    <t>פקדן בנהפ 5.35%  25.05.2021</t>
  </si>
  <si>
    <t>שפיצר חצי בלמש %5.6 6/2024</t>
  </si>
  <si>
    <t>שפיצר רבע טפחות %5.75  7/2024</t>
  </si>
  <si>
    <t>לאומי 11.2.18</t>
  </si>
  <si>
    <t>501506</t>
  </si>
  <si>
    <t>לאומי 3.1.18</t>
  </si>
  <si>
    <t>494680</t>
  </si>
  <si>
    <t>לאומי 5.3.18</t>
  </si>
  <si>
    <t>505055</t>
  </si>
  <si>
    <t>מזרחי 0.52  13.1.19</t>
  </si>
  <si>
    <t>491601</t>
  </si>
  <si>
    <t>מזרחי 11.2.18</t>
  </si>
  <si>
    <t>501504</t>
  </si>
  <si>
    <t>מזרחי 3.1.18</t>
  </si>
  <si>
    <t>494679</t>
  </si>
  <si>
    <t>מזרחי 5.3.18</t>
  </si>
  <si>
    <t>505054</t>
  </si>
  <si>
    <t>פועלים 11.2.18</t>
  </si>
  <si>
    <t>501502</t>
  </si>
  <si>
    <t>פועלים 3.1.18</t>
  </si>
  <si>
    <t>494677</t>
  </si>
  <si>
    <t>דיסקונט 11.2.18</t>
  </si>
  <si>
    <t>501503</t>
  </si>
  <si>
    <t>דיסקונט 3.1.18</t>
  </si>
  <si>
    <t>494678</t>
  </si>
  <si>
    <t>הבינלאומי 2/18</t>
  </si>
  <si>
    <t>501505</t>
  </si>
  <si>
    <t>נדלן בית קרור, צ'ק פוסט חיפה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</si>
  <si>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</si>
  <si>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</si>
  <si>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</si>
  <si>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</si>
  <si>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</si>
  <si>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</si>
  <si>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</si>
  <si>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</si>
  <si>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</si>
  <si>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</si>
  <si>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</si>
  <si>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</si>
  <si>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</si>
  <si>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</si>
  <si>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</si>
  <si>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</si>
  <si>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</si>
  <si>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</si>
  <si>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</si>
  <si>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</si>
  <si>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</si>
  <si>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</si>
  <si>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</si>
  <si>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</si>
  <si>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</si>
  <si>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</si>
  <si>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</si>
  <si>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</si>
  <si>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</si>
  <si>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</si>
  <si>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</si>
  <si>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</si>
  <si>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</si>
  <si>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</si>
  <si>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</si>
  <si>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</si>
  <si>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</si>
  <si>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</si>
  <si>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</si>
  <si>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</si>
  <si>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</si>
  <si>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</si>
  <si>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</si>
  <si>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</si>
  <si>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</si>
  <si>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</si>
  <si>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</si>
  <si>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</si>
  <si>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</si>
  <si>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</si>
  <si>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</si>
  <si>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</si>
  <si>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</si>
  <si>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</si>
  <si>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</si>
  <si>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</si>
  <si>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</si>
  <si>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</si>
  <si>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</si>
  <si>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</si>
  <si>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</si>
  <si>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</si>
  <si>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</si>
  <si>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בית גהה</t>
  </si>
  <si>
    <t>אפעל 15, קריית אריה, פתח תקוה</t>
  </si>
  <si>
    <t>נדלן מגדלי הסיבים פת-עלות-לא מניב</t>
  </si>
  <si>
    <t>קרדן אן.וי אגח ב חש 2/18</t>
  </si>
  <si>
    <t>1143270</t>
  </si>
  <si>
    <t>שטר הון לאומי 6.2% 2019</t>
  </si>
  <si>
    <t>שטר הון נדחה פועלים לס (סד ד)</t>
  </si>
  <si>
    <t>6620233</t>
  </si>
  <si>
    <t>דיסקונט שטרי הון נדחים  סדב</t>
  </si>
  <si>
    <t>דרך ארץ   חוב נחות</t>
  </si>
  <si>
    <t>90150100</t>
  </si>
  <si>
    <t>90150200</t>
  </si>
  <si>
    <t>Citymark Building*</t>
  </si>
  <si>
    <t>הון מונפק</t>
  </si>
  <si>
    <t>אלפי ₪</t>
  </si>
  <si>
    <t>סה"כ יתרות התחייבות להשקעה</t>
  </si>
  <si>
    <t>Accelmed growth partners</t>
  </si>
  <si>
    <t>Accelmed I</t>
  </si>
  <si>
    <t>ANATOMY 2</t>
  </si>
  <si>
    <t>ANATOMY I</t>
  </si>
  <si>
    <t>Enlight</t>
  </si>
  <si>
    <t>FIMI 6</t>
  </si>
  <si>
    <t>Fortissimo Capital Fund I - mishtatef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</si>
  <si>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</si>
  <si>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</si>
  <si>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</si>
  <si>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</si>
  <si>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</si>
  <si>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</si>
  <si>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</t>
  </si>
  <si>
    <t>Sky II</t>
  </si>
  <si>
    <t>sky III</t>
  </si>
  <si>
    <t>Tene Growth II- Qnergy</t>
  </si>
  <si>
    <t>Tene Growth III</t>
  </si>
  <si>
    <t>Vintage fund of funds ISRAEL V</t>
  </si>
  <si>
    <t>סה"כ בחו"ל</t>
  </si>
  <si>
    <t>ACE IV</t>
  </si>
  <si>
    <t xml:space="preserve">ADLS </t>
  </si>
  <si>
    <t>ADLS  co-inv</t>
  </si>
  <si>
    <t>Advent</t>
  </si>
  <si>
    <t>Apax Europe VII</t>
  </si>
  <si>
    <t>Apollo Fund IX</t>
  </si>
  <si>
    <t>apollo natural pesources partners II</t>
  </si>
  <si>
    <t>ARES private credit solutions</t>
  </si>
  <si>
    <t>Ares Special Situations Fund IV</t>
  </si>
  <si>
    <t>Argan Capital L.P</t>
  </si>
  <si>
    <t>Astorg VII</t>
  </si>
  <si>
    <t>Avista Capital Partners L.P</t>
  </si>
  <si>
    <t>Blackstone RE VIII</t>
  </si>
  <si>
    <t>Blackstone Real Estate Partners IX</t>
  </si>
  <si>
    <t>Bluebay SLFI</t>
  </si>
  <si>
    <t>Brookfield  RE  II</t>
  </si>
  <si>
    <t>Brookfield Capital Partners V</t>
  </si>
  <si>
    <t>brookfield III</t>
  </si>
  <si>
    <t>Court Square IV</t>
  </si>
  <si>
    <t>Crescent mezzanine VII</t>
  </si>
  <si>
    <t>Fortissimo Capital Fund II</t>
  </si>
  <si>
    <t>Fortissimo Capital Fund III</t>
  </si>
  <si>
    <t>Gavea III</t>
  </si>
  <si>
    <t>Gavea IV</t>
  </si>
  <si>
    <t>Graph Tech Brookfield</t>
  </si>
  <si>
    <t>HARBOURVEST A AE II</t>
  </si>
  <si>
    <t>HARBOURVEST co-inv preston</t>
  </si>
  <si>
    <t>harbourvest DOVER</t>
  </si>
  <si>
    <t>harbourvest part' co inv fund IV (Tranche B)</t>
  </si>
  <si>
    <t>harbourvest ח-ן מנוהל</t>
  </si>
  <si>
    <t>Highstar (Oaktree) capital III</t>
  </si>
  <si>
    <t>ICG SDP III</t>
  </si>
  <si>
    <t>IFM GIF</t>
  </si>
  <si>
    <t>incline</t>
  </si>
  <si>
    <t>Inimiti Capital Partners I - mishtatef</t>
  </si>
  <si>
    <t>Israel Cleantech Ventures II</t>
  </si>
  <si>
    <t>KELSO INVESTMENT ASSOCIATES X - HARB B</t>
  </si>
  <si>
    <t>Klirmark Opportunity I</t>
  </si>
  <si>
    <t>Klirmark Opportunity II</t>
  </si>
  <si>
    <t>KOTAK- CIIF I</t>
  </si>
  <si>
    <t>meridiam III</t>
  </si>
  <si>
    <t>Migdal-HarbourVes project Draco</t>
  </si>
  <si>
    <t>Migdal-HarbourVest 2016 Fund L.P. (Tranche B)</t>
  </si>
  <si>
    <t>Migdal-HarbourVest Project Saxa</t>
  </si>
  <si>
    <t>Olympus Capital Asia III L.P</t>
  </si>
  <si>
    <t>OWL ROCK</t>
  </si>
  <si>
    <t>Patria VI</t>
  </si>
  <si>
    <t>Permira</t>
  </si>
  <si>
    <t>PGCO IV Co-mingled Fund SCSP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</si>
  <si>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</si>
  <si>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</si>
  <si>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</si>
  <si>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</si>
  <si>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</si>
  <si>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SUN-Apollo India Real Estate</t>
  </si>
  <si>
    <t>SVB</t>
  </si>
  <si>
    <t>SVB IX</t>
  </si>
  <si>
    <t xml:space="preserve">TDLIV </t>
  </si>
  <si>
    <t>Tene Growth II</t>
  </si>
  <si>
    <t>THOMA BRAVO</t>
  </si>
  <si>
    <t>Thoma Bravo Fund XIII</t>
  </si>
  <si>
    <t>TPG ASIA VII L.P</t>
  </si>
  <si>
    <t>Trilantic Capital Partners IV</t>
  </si>
  <si>
    <t>Trilantic capital partners V</t>
  </si>
  <si>
    <t>VICTORIA I</t>
  </si>
  <si>
    <t>Vintage Fund of Funds (access) V</t>
  </si>
  <si>
    <t>Vintage Migdal Co-investment</t>
  </si>
  <si>
    <t>Viola PE II LP</t>
  </si>
  <si>
    <t>Warburg Pincus China I</t>
  </si>
  <si>
    <t>waterton</t>
  </si>
  <si>
    <t>בבטחונות אחרים - גורם 07</t>
  </si>
  <si>
    <t>גורם 111</t>
  </si>
  <si>
    <t>גורם 80</t>
  </si>
  <si>
    <t>גורם 98</t>
  </si>
  <si>
    <t>גורם 105</t>
  </si>
  <si>
    <t>גורם 47</t>
  </si>
  <si>
    <t>גורם 67</t>
  </si>
  <si>
    <t>גורם 43</t>
  </si>
  <si>
    <t>גורם 113</t>
  </si>
  <si>
    <t>גורם 104</t>
  </si>
  <si>
    <t>גורם 102</t>
  </si>
  <si>
    <t>גורם 97</t>
  </si>
  <si>
    <t>גורם 125</t>
  </si>
  <si>
    <t>גורם 112</t>
  </si>
  <si>
    <t>גורם 124</t>
  </si>
  <si>
    <t>גורם 87</t>
  </si>
  <si>
    <t>גורם 119</t>
  </si>
  <si>
    <t>פורוורד ריבית</t>
  </si>
  <si>
    <t>מובטחות משכנתא - גורם 01</t>
  </si>
  <si>
    <t>בבטחונות אחרים - גורם 80</t>
  </si>
  <si>
    <t>בבטחונות אחרים - גורם 114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</si>
  <si>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</si>
  <si>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</si>
  <si>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</si>
  <si>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</si>
  <si>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69</t>
  </si>
  <si>
    <t>בבטחונות אחרים - גורם 26</t>
  </si>
  <si>
    <t>בבטחונות אחרים - גורם 37</t>
  </si>
  <si>
    <t>בבטחונות אחרים - גורם 30</t>
  </si>
  <si>
    <t>בבטחונות אחרים - גורם 81</t>
  </si>
  <si>
    <t>בבטחונות אחרים - גורם 35</t>
  </si>
  <si>
    <t>בבטחונות אחרים - גורם 63</t>
  </si>
  <si>
    <t>בבטחונות אחרים - גורם 33</t>
  </si>
  <si>
    <t>בבטחונות אחרים - גורם 89</t>
  </si>
  <si>
    <t>בבטחונות אחרים - גורם 61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</si>
  <si>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</si>
  <si>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</si>
  <si>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</si>
  <si>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</si>
  <si>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43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</si>
  <si>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</si>
  <si>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</si>
  <si>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</si>
  <si>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</si>
  <si>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</si>
  <si>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</si>
  <si>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</si>
  <si>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</si>
  <si>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67</t>
  </si>
  <si>
    <t>בבטחונות אחרים - גורם 103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</si>
  <si>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</si>
  <si>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</si>
  <si>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</si>
  <si>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</si>
  <si>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111</t>
  </si>
  <si>
    <t>בבטחונות אחרים - גורם 17</t>
  </si>
  <si>
    <t>בשיעבוד כלי רכב - גורם 68</t>
  </si>
  <si>
    <t>בשיעבוד כלי רכב - גורם 01</t>
  </si>
  <si>
    <t>בבטחונות אחרים - גורם 116*</t>
  </si>
  <si>
    <t>בבטחונות אחרים - גורם 115*</t>
  </si>
  <si>
    <t>בבטחונות אחרים - גורם 102</t>
  </si>
  <si>
    <t>בבטחונות אחרים - גורם 108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</si>
  <si>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</si>
  <si>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</si>
  <si>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</si>
  <si>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</si>
  <si>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121</t>
  </si>
  <si>
    <t>בבטחונות אחרים - גורם 97</t>
  </si>
  <si>
    <t>בבטחונות אחרים - גורם 110</t>
  </si>
  <si>
    <t>בבטחונות אחרים - גורם 118</t>
  </si>
  <si>
    <t>בבטחונות אחרים - גורם 100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</si>
  <si>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</si>
  <si>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</si>
  <si>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</si>
  <si>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</si>
  <si>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91</t>
  </si>
  <si>
    <t>בבטחונות אחרים - גורם 86</t>
  </si>
  <si>
    <t>בבטחונות אחרים - גורם 101</t>
  </si>
  <si>
    <t>בבטחונות אחרים - גורם 123</t>
  </si>
  <si>
    <t>בבטחונות אחרים - גורם 79</t>
  </si>
  <si>
    <t>בבטחונות אחרים - גורם 120</t>
  </si>
  <si>
    <t>בבטחונות אחרים - גורם 87</t>
  </si>
  <si>
    <t>בבטחונות אחרים - גורם 126</t>
  </si>
  <si>
    <t>בבטחונות אחרים - גורם 125</t>
  </si>
  <si>
    <t>בבטחונות אחרים - גורם 127</t>
  </si>
  <si>
    <t>בבטחונות אחרים - גורם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</si>
</sst>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00"/>
    <numFmt numFmtId="168" formatCode="0.0000"/>
    <numFmt numFmtId="169" formatCode="dd/mm/yyyy;@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indexed="8"/>
      <name val="Arial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1" fillId="0" borderId="0"/>
  </cellStyleXfs>
  <cellXfs count="17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7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 indent="1"/>
    </xf>
    <xf numFmtId="0" fontId="27" fillId="0" borderId="30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3"/>
    </xf>
    <xf numFmtId="0" fontId="28" fillId="0" borderId="30" xfId="0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2" fontId="5" fillId="0" borderId="31" xfId="7" applyNumberFormat="1" applyFont="1" applyBorder="1" applyAlignment="1">
      <alignment horizontal="right"/>
    </xf>
    <xf numFmtId="168" fontId="5" fillId="0" borderId="31" xfId="7" applyNumberFormat="1" applyFont="1" applyBorder="1" applyAlignment="1">
      <alignment horizontal="center"/>
    </xf>
    <xf numFmtId="0" fontId="27" fillId="0" borderId="32" xfId="0" applyFont="1" applyFill="1" applyBorder="1" applyAlignment="1">
      <alignment horizontal="right"/>
    </xf>
    <xf numFmtId="0" fontId="27" fillId="0" borderId="32" xfId="0" applyNumberFormat="1" applyFont="1" applyFill="1" applyBorder="1" applyAlignment="1">
      <alignment horizontal="right"/>
    </xf>
    <xf numFmtId="4" fontId="27" fillId="0" borderId="32" xfId="0" applyNumberFormat="1" applyFont="1" applyFill="1" applyBorder="1" applyAlignment="1">
      <alignment horizontal="right"/>
    </xf>
    <xf numFmtId="10" fontId="27" fillId="0" borderId="32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43" fontId="4" fillId="0" borderId="0" xfId="13" applyFont="1" applyAlignment="1">
      <alignment horizontal="center"/>
    </xf>
    <xf numFmtId="43" fontId="4" fillId="0" borderId="0" xfId="0" applyNumberFormat="1" applyFont="1" applyAlignment="1">
      <alignment horizontal="center"/>
    </xf>
    <xf numFmtId="4" fontId="0" fillId="0" borderId="0" xfId="0" applyNumberFormat="1"/>
    <xf numFmtId="0" fontId="4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4" fillId="8" borderId="0" xfId="0" applyFont="1" applyFill="1" applyAlignment="1">
      <alignment horizontal="center"/>
    </xf>
    <xf numFmtId="4" fontId="4" fillId="8" borderId="0" xfId="0" applyNumberFormat="1" applyFont="1" applyFill="1" applyAlignment="1">
      <alignment horizontal="center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7" applyFont="1" applyFill="1" applyBorder="1" applyAlignment="1">
      <alignment horizontal="center" vertical="center" wrapText="1"/>
    </xf>
    <xf numFmtId="0" fontId="5" fillId="2" borderId="4" xfId="17" applyFont="1" applyFill="1" applyBorder="1" applyAlignment="1">
      <alignment horizontal="center" vertical="center" wrapText="1"/>
    </xf>
    <xf numFmtId="0" fontId="9" fillId="2" borderId="1" xfId="17" applyFont="1" applyFill="1" applyBorder="1" applyAlignment="1">
      <alignment horizontal="center" vertical="center" wrapText="1"/>
    </xf>
    <xf numFmtId="3" fontId="9" fillId="2" borderId="2" xfId="17" applyNumberFormat="1" applyFont="1" applyFill="1" applyBorder="1" applyAlignment="1">
      <alignment horizontal="center" vertical="center" wrapText="1"/>
    </xf>
    <xf numFmtId="0" fontId="9" fillId="2" borderId="3" xfId="17" applyFont="1" applyFill="1" applyBorder="1" applyAlignment="1">
      <alignment horizontal="center" vertical="center" wrapText="1"/>
    </xf>
    <xf numFmtId="49" fontId="5" fillId="2" borderId="34" xfId="17" applyNumberFormat="1" applyFont="1" applyFill="1" applyBorder="1" applyAlignment="1">
      <alignment horizontal="center" wrapText="1"/>
    </xf>
    <xf numFmtId="49" fontId="5" fillId="2" borderId="33" xfId="17" applyNumberFormat="1" applyFont="1" applyFill="1" applyBorder="1" applyAlignment="1">
      <alignment horizontal="center" wrapText="1"/>
    </xf>
    <xf numFmtId="49" fontId="5" fillId="2" borderId="35" xfId="17" applyNumberFormat="1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1" xfId="17" applyFont="1" applyFill="1" applyBorder="1" applyAlignment="1">
      <alignment horizontal="center" vertical="center" wrapText="1" readingOrder="2"/>
    </xf>
    <xf numFmtId="0" fontId="7" fillId="2" borderId="22" xfId="17" applyFont="1" applyFill="1" applyBorder="1" applyAlignment="1">
      <alignment horizontal="center" vertical="center" wrapText="1" readingOrder="2"/>
    </xf>
    <xf numFmtId="0" fontId="7" fillId="2" borderId="23" xfId="17" applyFont="1" applyFill="1" applyBorder="1" applyAlignment="1">
      <alignment horizontal="center" vertical="center" wrapText="1" readingOrder="2"/>
    </xf>
    <xf numFmtId="43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3" fontId="28" fillId="0" borderId="0" xfId="13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10" fontId="27" fillId="0" borderId="28" xfId="16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</cellXfs>
  <cellStyles count="18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7"/>
    <cellStyle name="Percent" xfId="14" builtinId="5"/>
    <cellStyle name="Percent 2" xfId="8"/>
    <cellStyle name="Percent 3" xfId="16"/>
    <cellStyle name="Text" xfId="9"/>
    <cellStyle name="Total" xfId="10"/>
    <cellStyle name="היפר-קישור" xfId="11" builtinId="8"/>
  </cellStyles>
  <dxfs count="8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50</xdr:row>
      <xdr:rowOff>0</xdr:rowOff>
    </xdr:from>
    <xdr:to>
      <xdr:col>7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G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6" width="6.7109375" style="9" customWidth="1"/>
    <col min="7" max="7" width="7.85546875" style="9" customWidth="1"/>
    <col min="8" max="8" width="8.140625" style="9" customWidth="1"/>
    <col min="9" max="9" width="6.28515625" style="9" customWidth="1"/>
    <col min="10" max="10" width="8" style="9" customWidth="1"/>
    <col min="11" max="11" width="8.7109375" style="9" customWidth="1"/>
    <col min="12" max="12" width="10" style="9" customWidth="1"/>
    <col min="13" max="13" width="9.5703125" style="9" customWidth="1"/>
    <col min="14" max="14" width="6.140625" style="9" customWidth="1"/>
    <col min="15" max="16" width="5.7109375" style="9" customWidth="1"/>
    <col min="17" max="17" width="6.85546875" style="9" customWidth="1"/>
    <col min="18" max="18" width="6.42578125" style="9" customWidth="1"/>
    <col min="19" max="19" width="6.7109375" style="9" customWidth="1"/>
    <col min="20" max="20" width="7.28515625" style="9" customWidth="1"/>
    <col min="21" max="32" width="5.7109375" style="9" customWidth="1"/>
    <col min="33" max="16384" width="9.140625" style="9"/>
  </cols>
  <sheetData>
    <row r="1" spans="1:7">
      <c r="B1" s="57" t="s">
        <v>199</v>
      </c>
      <c r="C1" s="77" t="s" vm="1">
        <v>279</v>
      </c>
    </row>
    <row r="2" spans="1:7">
      <c r="B2" s="57" t="s">
        <v>198</v>
      </c>
      <c r="C2" s="77" t="s">
        <v>280</v>
      </c>
    </row>
    <row r="3" spans="1:7">
      <c r="B3" s="57" t="s">
        <v>200</v>
      </c>
      <c r="C3" s="77" t="s">
        <v>281</v>
      </c>
    </row>
    <row r="4" spans="1:7">
      <c r="B4" s="57" t="s">
        <v>201</v>
      </c>
      <c r="C4" s="77" t="s">
        <v>282</v>
      </c>
    </row>
    <row r="6" spans="1:7" ht="26.25" customHeight="1">
      <c r="B6" s="146" t="s">
        <v>215</v>
      </c>
      <c r="C6" s="147"/>
      <c r="D6" s="148"/>
    </row>
    <row r="7" spans="1:7" s="10" customFormat="1">
      <c r="B7" s="23"/>
      <c r="C7" s="24" t="s">
        <v>130</v>
      </c>
      <c r="D7" s="25" t="s">
        <v>128</v>
      </c>
      <c r="E7" s="9"/>
      <c r="F7" s="9"/>
    </row>
    <row r="8" spans="1:7" s="10" customFormat="1">
      <c r="B8" s="23"/>
      <c r="C8" s="26" t="s">
        <v>265</v>
      </c>
      <c r="D8" s="27" t="s">
        <v>20</v>
      </c>
    </row>
    <row r="9" spans="1:7" s="11" customFormat="1" ht="18" customHeight="1">
      <c r="B9" s="37"/>
      <c r="C9" s="20" t="s">
        <v>1</v>
      </c>
      <c r="D9" s="28" t="s">
        <v>2</v>
      </c>
    </row>
    <row r="10" spans="1:7" s="11" customFormat="1" ht="18" customHeight="1">
      <c r="B10" s="66" t="s">
        <v>214</v>
      </c>
      <c r="C10" s="166">
        <v>102310825.65297137</v>
      </c>
      <c r="D10" s="167">
        <v>0.99116085712676749</v>
      </c>
      <c r="G10" s="65"/>
    </row>
    <row r="11" spans="1:7">
      <c r="A11" s="45" t="s">
        <v>161</v>
      </c>
      <c r="B11" s="29" t="s">
        <v>216</v>
      </c>
      <c r="C11" s="166">
        <v>11955469.560167221</v>
      </c>
      <c r="D11" s="167">
        <v>0.11582150159555644</v>
      </c>
    </row>
    <row r="12" spans="1:7">
      <c r="B12" s="29" t="s">
        <v>217</v>
      </c>
      <c r="C12" s="166">
        <v>64517501.625669494</v>
      </c>
      <c r="D12" s="167">
        <v>0.62502889408672269</v>
      </c>
    </row>
    <row r="13" spans="1:7">
      <c r="A13" s="55" t="s">
        <v>161</v>
      </c>
      <c r="B13" s="30" t="s">
        <v>83</v>
      </c>
      <c r="C13" s="166" vm="2">
        <v>15356338.723132469</v>
      </c>
      <c r="D13" s="167">
        <v>0.14876824377095527</v>
      </c>
    </row>
    <row r="14" spans="1:7">
      <c r="A14" s="55" t="s">
        <v>161</v>
      </c>
      <c r="B14" s="30" t="s">
        <v>84</v>
      </c>
      <c r="C14" s="166" t="s" vm="3">
        <v>3056</v>
      </c>
      <c r="D14" s="167"/>
    </row>
    <row r="15" spans="1:7">
      <c r="A15" s="55" t="s">
        <v>161</v>
      </c>
      <c r="B15" s="30" t="s">
        <v>85</v>
      </c>
      <c r="C15" s="166" vm="4">
        <v>18515666.905315574</v>
      </c>
      <c r="D15" s="167">
        <v>0.17937499930256223</v>
      </c>
    </row>
    <row r="16" spans="1:7">
      <c r="A16" s="55" t="s">
        <v>161</v>
      </c>
      <c r="B16" s="30" t="s">
        <v>86</v>
      </c>
      <c r="C16" s="166" vm="5">
        <v>13534727.638201</v>
      </c>
      <c r="D16" s="167">
        <v>0.13112094601170921</v>
      </c>
    </row>
    <row r="17" spans="1:4">
      <c r="A17" s="55" t="s">
        <v>161</v>
      </c>
      <c r="B17" s="30" t="s">
        <v>87</v>
      </c>
      <c r="C17" s="166" vm="6">
        <v>10703370.226609262</v>
      </c>
      <c r="D17" s="167">
        <v>0.10369148660704854</v>
      </c>
    </row>
    <row r="18" spans="1:4">
      <c r="A18" s="55" t="s">
        <v>161</v>
      </c>
      <c r="B18" s="30" t="s">
        <v>88</v>
      </c>
      <c r="C18" s="166" vm="7">
        <v>6614384.9674300049</v>
      </c>
      <c r="D18" s="167">
        <v>6.4078453397701893E-2</v>
      </c>
    </row>
    <row r="19" spans="1:4">
      <c r="A19" s="55" t="s">
        <v>161</v>
      </c>
      <c r="B19" s="30" t="s">
        <v>89</v>
      </c>
      <c r="C19" s="166" vm="8">
        <v>229.96572236299997</v>
      </c>
      <c r="D19" s="167">
        <v>2.2278485295408964E-6</v>
      </c>
    </row>
    <row r="20" spans="1:4">
      <c r="A20" s="55" t="s">
        <v>161</v>
      </c>
      <c r="B20" s="30" t="s">
        <v>90</v>
      </c>
      <c r="C20" s="166" t="s" vm="9">
        <v>3056</v>
      </c>
      <c r="D20" s="167"/>
    </row>
    <row r="21" spans="1:4">
      <c r="A21" s="55" t="s">
        <v>161</v>
      </c>
      <c r="B21" s="30" t="s">
        <v>91</v>
      </c>
      <c r="C21" s="166" vm="10">
        <v>-445070.55282999994</v>
      </c>
      <c r="D21" s="167">
        <v>-4.3117285762228159E-3</v>
      </c>
    </row>
    <row r="22" spans="1:4">
      <c r="A22" s="55" t="s">
        <v>161</v>
      </c>
      <c r="B22" s="30" t="s">
        <v>92</v>
      </c>
      <c r="C22" s="166" vm="11">
        <v>237853.75208883997</v>
      </c>
      <c r="D22" s="167">
        <v>2.3042657244389609E-3</v>
      </c>
    </row>
    <row r="23" spans="1:4">
      <c r="B23" s="29" t="s">
        <v>218</v>
      </c>
      <c r="C23" s="166">
        <v>8860950.6821699962</v>
      </c>
      <c r="D23" s="167">
        <v>8.5842601865881413E-2</v>
      </c>
    </row>
    <row r="24" spans="1:4">
      <c r="A24" s="55" t="s">
        <v>161</v>
      </c>
      <c r="B24" s="30" t="s">
        <v>93</v>
      </c>
      <c r="C24" s="166" vm="12">
        <v>841185.47671999992</v>
      </c>
      <c r="D24" s="167">
        <v>8.1491876620797196E-3</v>
      </c>
    </row>
    <row r="25" spans="1:4">
      <c r="A25" s="55" t="s">
        <v>161</v>
      </c>
      <c r="B25" s="30" t="s">
        <v>94</v>
      </c>
      <c r="C25" s="166" t="s" vm="13">
        <v>3056</v>
      </c>
      <c r="D25" s="167"/>
    </row>
    <row r="26" spans="1:4">
      <c r="A26" s="55" t="s">
        <v>161</v>
      </c>
      <c r="B26" s="30" t="s">
        <v>85</v>
      </c>
      <c r="C26" s="166" vm="14">
        <v>2278558.8624199992</v>
      </c>
      <c r="D26" s="167">
        <v>2.2074089820664139E-2</v>
      </c>
    </row>
    <row r="27" spans="1:4">
      <c r="A27" s="55" t="s">
        <v>161</v>
      </c>
      <c r="B27" s="30" t="s">
        <v>95</v>
      </c>
      <c r="C27" s="166" vm="15">
        <v>1854127.7079900003</v>
      </c>
      <c r="D27" s="167">
        <v>1.7962310406010148E-2</v>
      </c>
    </row>
    <row r="28" spans="1:4">
      <c r="A28" s="55" t="s">
        <v>161</v>
      </c>
      <c r="B28" s="30" t="s">
        <v>96</v>
      </c>
      <c r="C28" s="166" vm="16">
        <v>4528878.0415999983</v>
      </c>
      <c r="D28" s="167">
        <v>4.3874600883005217E-2</v>
      </c>
    </row>
    <row r="29" spans="1:4">
      <c r="A29" s="55" t="s">
        <v>161</v>
      </c>
      <c r="B29" s="30" t="s">
        <v>97</v>
      </c>
      <c r="C29" s="166" vm="17">
        <v>60.151170000000015</v>
      </c>
      <c r="D29" s="167">
        <v>5.8272900090359516E-7</v>
      </c>
    </row>
    <row r="30" spans="1:4">
      <c r="A30" s="55" t="s">
        <v>161</v>
      </c>
      <c r="B30" s="30" t="s">
        <v>241</v>
      </c>
      <c r="C30" s="166" t="s" vm="18">
        <v>3056</v>
      </c>
      <c r="D30" s="167"/>
    </row>
    <row r="31" spans="1:4">
      <c r="A31" s="55" t="s">
        <v>161</v>
      </c>
      <c r="B31" s="30" t="s">
        <v>124</v>
      </c>
      <c r="C31" s="166" vm="19">
        <v>-641859.55772999965</v>
      </c>
      <c r="D31" s="167">
        <v>-6.2181696348786904E-3</v>
      </c>
    </row>
    <row r="32" spans="1:4">
      <c r="A32" s="55" t="s">
        <v>161</v>
      </c>
      <c r="B32" s="30" t="s">
        <v>98</v>
      </c>
      <c r="C32" s="166" t="s" vm="20">
        <v>3056</v>
      </c>
      <c r="D32" s="167"/>
    </row>
    <row r="33" spans="1:4">
      <c r="A33" s="55" t="s">
        <v>161</v>
      </c>
      <c r="B33" s="29" t="s">
        <v>219</v>
      </c>
      <c r="C33" s="166">
        <v>9418105.0511700008</v>
      </c>
      <c r="D33" s="167">
        <v>9.1240169507482496E-2</v>
      </c>
    </row>
    <row r="34" spans="1:4">
      <c r="A34" s="55" t="s">
        <v>161</v>
      </c>
      <c r="B34" s="29" t="s">
        <v>220</v>
      </c>
      <c r="C34" s="166" vm="21">
        <v>1325773.9542699999</v>
      </c>
      <c r="D34" s="167">
        <v>1.2843755687474831E-2</v>
      </c>
    </row>
    <row r="35" spans="1:4">
      <c r="A35" s="55" t="s">
        <v>161</v>
      </c>
      <c r="B35" s="29" t="s">
        <v>221</v>
      </c>
      <c r="C35" s="166" vm="22">
        <v>6230519.3672600007</v>
      </c>
      <c r="D35" s="167">
        <v>6.0359662596653048E-2</v>
      </c>
    </row>
    <row r="36" spans="1:4">
      <c r="A36" s="55" t="s">
        <v>161</v>
      </c>
      <c r="B36" s="56" t="s">
        <v>222</v>
      </c>
      <c r="C36" s="166" t="s" vm="23">
        <v>3056</v>
      </c>
      <c r="D36" s="167"/>
    </row>
    <row r="37" spans="1:4">
      <c r="A37" s="55" t="s">
        <v>161</v>
      </c>
      <c r="B37" s="29" t="s">
        <v>223</v>
      </c>
      <c r="C37" s="166" vm="24">
        <v>2505.4122646660003</v>
      </c>
      <c r="D37" s="167">
        <v>2.4271786996669085E-5</v>
      </c>
    </row>
    <row r="38" spans="1:4">
      <c r="A38" s="55"/>
      <c r="B38" s="67" t="s">
        <v>225</v>
      </c>
      <c r="C38" s="166">
        <v>912404.8825399999</v>
      </c>
      <c r="D38" s="167">
        <v>8.8391428732324927E-3</v>
      </c>
    </row>
    <row r="39" spans="1:4">
      <c r="A39" s="55" t="s">
        <v>161</v>
      </c>
      <c r="B39" s="68" t="s">
        <v>226</v>
      </c>
      <c r="C39" s="166" t="s" vm="25">
        <v>3056</v>
      </c>
      <c r="D39" s="167"/>
    </row>
    <row r="40" spans="1:4">
      <c r="A40" s="55" t="s">
        <v>161</v>
      </c>
      <c r="B40" s="68" t="s">
        <v>263</v>
      </c>
      <c r="C40" s="166" vm="26">
        <v>859550.53842999996</v>
      </c>
      <c r="D40" s="167">
        <v>8.327103637143899E-3</v>
      </c>
    </row>
    <row r="41" spans="1:4">
      <c r="A41" s="55" t="s">
        <v>161</v>
      </c>
      <c r="B41" s="68" t="s">
        <v>227</v>
      </c>
      <c r="C41" s="166" vm="27">
        <v>52854.344109999998</v>
      </c>
      <c r="D41" s="167">
        <v>5.1203923608859328E-4</v>
      </c>
    </row>
    <row r="42" spans="1:4">
      <c r="B42" s="68" t="s">
        <v>99</v>
      </c>
      <c r="C42" s="166">
        <v>103223230.53551137</v>
      </c>
      <c r="D42" s="167">
        <v>1</v>
      </c>
    </row>
    <row r="43" spans="1:4">
      <c r="A43" s="55" t="s">
        <v>161</v>
      </c>
      <c r="B43" s="68" t="s">
        <v>224</v>
      </c>
      <c r="C43" s="166">
        <v>8148121.0201554727</v>
      </c>
      <c r="D43" s="167"/>
    </row>
    <row r="44" spans="1:4">
      <c r="B44" s="6" t="s">
        <v>129</v>
      </c>
    </row>
    <row r="45" spans="1:4">
      <c r="C45" s="74" t="s">
        <v>206</v>
      </c>
      <c r="D45" s="36" t="s">
        <v>123</v>
      </c>
    </row>
    <row r="46" spans="1:4">
      <c r="C46" s="75" t="s">
        <v>1</v>
      </c>
      <c r="D46" s="25" t="s">
        <v>2</v>
      </c>
    </row>
    <row r="47" spans="1:4">
      <c r="C47" s="114" t="s">
        <v>187</v>
      </c>
      <c r="D47" s="115" vm="28">
        <v>2.6452</v>
      </c>
    </row>
    <row r="48" spans="1:4">
      <c r="C48" s="114" t="s">
        <v>196</v>
      </c>
      <c r="D48" s="115">
        <v>0.96568071730392657</v>
      </c>
    </row>
    <row r="49" spans="2:4">
      <c r="C49" s="114" t="s">
        <v>192</v>
      </c>
      <c r="D49" s="115" vm="29">
        <v>2.7517</v>
      </c>
    </row>
    <row r="50" spans="2:4">
      <c r="B50" s="12"/>
      <c r="C50" s="114" t="s">
        <v>1549</v>
      </c>
      <c r="D50" s="115" vm="30">
        <v>3.8071999999999999</v>
      </c>
    </row>
    <row r="51" spans="2:4">
      <c r="C51" s="114" t="s">
        <v>185</v>
      </c>
      <c r="D51" s="115" vm="31">
        <v>4.2915999999999999</v>
      </c>
    </row>
    <row r="52" spans="2:4">
      <c r="C52" s="114" t="s">
        <v>186</v>
      </c>
      <c r="D52" s="115" vm="32">
        <v>4.7934000000000001</v>
      </c>
    </row>
    <row r="53" spans="2:4">
      <c r="C53" s="114" t="s">
        <v>188</v>
      </c>
      <c r="D53" s="115">
        <v>0.47864732325296283</v>
      </c>
    </row>
    <row r="54" spans="2:4">
      <c r="C54" s="114" t="s">
        <v>193</v>
      </c>
      <c r="D54" s="115" vm="33">
        <v>3.4113000000000002</v>
      </c>
    </row>
    <row r="55" spans="2:4">
      <c r="C55" s="114" t="s">
        <v>194</v>
      </c>
      <c r="D55" s="115">
        <v>0.19088362617774382</v>
      </c>
    </row>
    <row r="56" spans="2:4">
      <c r="C56" s="114" t="s">
        <v>191</v>
      </c>
      <c r="D56" s="115" vm="34">
        <v>0.5746</v>
      </c>
    </row>
    <row r="57" spans="2:4">
      <c r="C57" s="114" t="s">
        <v>3057</v>
      </c>
      <c r="D57" s="115">
        <v>2.5160324000000003</v>
      </c>
    </row>
    <row r="58" spans="2:4">
      <c r="C58" s="114" t="s">
        <v>190</v>
      </c>
      <c r="D58" s="115" vm="35">
        <v>0.41889999999999999</v>
      </c>
    </row>
    <row r="59" spans="2:4">
      <c r="C59" s="114" t="s">
        <v>183</v>
      </c>
      <c r="D59" s="115" vm="36">
        <v>3.7480000000000002</v>
      </c>
    </row>
    <row r="60" spans="2:4">
      <c r="C60" s="114" t="s">
        <v>197</v>
      </c>
      <c r="D60" s="115" vm="37">
        <v>0.26100000000000001</v>
      </c>
    </row>
    <row r="61" spans="2:4">
      <c r="C61" s="114" t="s">
        <v>3058</v>
      </c>
      <c r="D61" s="115" vm="38">
        <v>0.43149999999999999</v>
      </c>
    </row>
    <row r="62" spans="2:4">
      <c r="C62" s="114" t="s">
        <v>3059</v>
      </c>
      <c r="D62" s="115">
        <v>5.3951501227871679E-2</v>
      </c>
    </row>
    <row r="63" spans="2:4">
      <c r="C63" s="114" t="s">
        <v>184</v>
      </c>
      <c r="D63" s="115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1.2851562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11.28515625" style="1" bestFit="1" customWidth="1"/>
    <col min="8" max="8" width="6.42578125" style="1" bestFit="1" customWidth="1"/>
    <col min="9" max="9" width="7.28515625" style="1" bestFit="1" customWidth="1"/>
    <col min="10" max="10" width="8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6.28515625" style="1" customWidth="1"/>
    <col min="15" max="15" width="8" style="1" customWidth="1"/>
    <col min="16" max="16" width="8.7109375" style="1" customWidth="1"/>
    <col min="17" max="17" width="10" style="1" customWidth="1"/>
    <col min="18" max="18" width="9.5703125" style="1" customWidth="1"/>
    <col min="19" max="19" width="6.140625" style="1" customWidth="1"/>
    <col min="20" max="21" width="5.7109375" style="1" customWidth="1"/>
    <col min="22" max="22" width="6.85546875" style="1" customWidth="1"/>
    <col min="23" max="23" width="6.42578125" style="1" customWidth="1"/>
    <col min="24" max="24" width="6.7109375" style="1" customWidth="1"/>
    <col min="25" max="25" width="7.28515625" style="1" customWidth="1"/>
    <col min="26" max="37" width="5.7109375" style="1" customWidth="1"/>
    <col min="38" max="16384" width="9.140625" style="1"/>
  </cols>
  <sheetData>
    <row r="1" spans="2:56">
      <c r="B1" s="57" t="s">
        <v>199</v>
      </c>
      <c r="C1" s="77" t="s" vm="1">
        <v>279</v>
      </c>
    </row>
    <row r="2" spans="2:56">
      <c r="B2" s="57" t="s">
        <v>198</v>
      </c>
      <c r="C2" s="77" t="s">
        <v>280</v>
      </c>
    </row>
    <row r="3" spans="2:56">
      <c r="B3" s="57" t="s">
        <v>200</v>
      </c>
      <c r="C3" s="77" t="s">
        <v>281</v>
      </c>
    </row>
    <row r="4" spans="2:56">
      <c r="B4" s="57" t="s">
        <v>201</v>
      </c>
      <c r="C4" s="77" t="s">
        <v>282</v>
      </c>
    </row>
    <row r="6" spans="2:56" ht="26.25" customHeight="1">
      <c r="B6" s="160" t="s">
        <v>229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56" ht="26.25" customHeight="1">
      <c r="B7" s="160" t="s">
        <v>112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  <c r="BD7" s="3"/>
    </row>
    <row r="8" spans="2:56" s="3" customFormat="1" ht="78.75">
      <c r="B8" s="23" t="s">
        <v>136</v>
      </c>
      <c r="C8" s="31" t="s">
        <v>52</v>
      </c>
      <c r="D8" s="31" t="s">
        <v>139</v>
      </c>
      <c r="E8" s="31" t="s">
        <v>76</v>
      </c>
      <c r="F8" s="31" t="s">
        <v>121</v>
      </c>
      <c r="G8" s="31" t="s">
        <v>262</v>
      </c>
      <c r="H8" s="31" t="s">
        <v>261</v>
      </c>
      <c r="I8" s="31" t="s">
        <v>72</v>
      </c>
      <c r="J8" s="31" t="s">
        <v>68</v>
      </c>
      <c r="K8" s="31" t="s">
        <v>202</v>
      </c>
      <c r="L8" s="31" t="s">
        <v>204</v>
      </c>
      <c r="AZ8" s="1"/>
      <c r="BA8" s="1"/>
    </row>
    <row r="9" spans="2:56" s="3" customFormat="1" ht="25.5">
      <c r="B9" s="16"/>
      <c r="C9" s="17"/>
      <c r="D9" s="17"/>
      <c r="E9" s="17"/>
      <c r="F9" s="17"/>
      <c r="G9" s="17" t="s">
        <v>269</v>
      </c>
      <c r="H9" s="17"/>
      <c r="I9" s="17" t="s">
        <v>265</v>
      </c>
      <c r="J9" s="17" t="s">
        <v>20</v>
      </c>
      <c r="K9" s="33" t="s">
        <v>20</v>
      </c>
      <c r="L9" s="18" t="s">
        <v>20</v>
      </c>
      <c r="AY9" s="1"/>
      <c r="AZ9" s="1"/>
      <c r="BA9" s="1"/>
      <c r="BC9" s="4"/>
    </row>
    <row r="10" spans="2:5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AY10" s="1"/>
      <c r="AZ10" s="3"/>
      <c r="BA10" s="1"/>
    </row>
    <row r="11" spans="2:56" s="4" customFormat="1" ht="18" customHeight="1">
      <c r="B11" s="125" t="s">
        <v>55</v>
      </c>
      <c r="C11" s="126"/>
      <c r="D11" s="126"/>
      <c r="E11" s="126"/>
      <c r="F11" s="126"/>
      <c r="G11" s="127"/>
      <c r="H11" s="128"/>
      <c r="I11" s="127">
        <v>229.96572236300005</v>
      </c>
      <c r="J11" s="126"/>
      <c r="K11" s="129">
        <v>1</v>
      </c>
      <c r="L11" s="129">
        <v>2.2278485295408973E-6</v>
      </c>
      <c r="AY11" s="1"/>
      <c r="AZ11" s="3"/>
      <c r="BA11" s="1"/>
      <c r="BC11" s="1"/>
    </row>
    <row r="12" spans="2:56" s="4" customFormat="1" ht="18" customHeight="1">
      <c r="B12" s="130" t="s">
        <v>28</v>
      </c>
      <c r="C12" s="126"/>
      <c r="D12" s="126"/>
      <c r="E12" s="126"/>
      <c r="F12" s="126"/>
      <c r="G12" s="127"/>
      <c r="H12" s="128"/>
      <c r="I12" s="127">
        <v>229.96572236300005</v>
      </c>
      <c r="J12" s="126"/>
      <c r="K12" s="129">
        <v>1</v>
      </c>
      <c r="L12" s="129">
        <v>2.2278485295408973E-6</v>
      </c>
      <c r="AY12" s="1"/>
      <c r="AZ12" s="3"/>
      <c r="BA12" s="1"/>
      <c r="BC12" s="1"/>
    </row>
    <row r="13" spans="2:56">
      <c r="B13" s="101" t="s">
        <v>1976</v>
      </c>
      <c r="C13" s="81"/>
      <c r="D13" s="81"/>
      <c r="E13" s="81"/>
      <c r="F13" s="81"/>
      <c r="G13" s="90"/>
      <c r="H13" s="92"/>
      <c r="I13" s="90">
        <v>229.96572236300005</v>
      </c>
      <c r="J13" s="81"/>
      <c r="K13" s="91">
        <v>1</v>
      </c>
      <c r="L13" s="91">
        <v>2.2278485295408973E-6</v>
      </c>
      <c r="AZ13" s="3"/>
    </row>
    <row r="14" spans="2:56" ht="20.25">
      <c r="B14" s="86" t="s">
        <v>1977</v>
      </c>
      <c r="C14" s="83" t="s">
        <v>1978</v>
      </c>
      <c r="D14" s="96" t="s">
        <v>140</v>
      </c>
      <c r="E14" s="96" t="s">
        <v>1366</v>
      </c>
      <c r="F14" s="96" t="s">
        <v>184</v>
      </c>
      <c r="G14" s="93">
        <v>632697.67338200007</v>
      </c>
      <c r="H14" s="95">
        <v>34.799999999999997</v>
      </c>
      <c r="I14" s="93">
        <v>220.17879259500009</v>
      </c>
      <c r="J14" s="94">
        <v>9.8273180468867474E-2</v>
      </c>
      <c r="K14" s="94">
        <v>0.95744178885690046</v>
      </c>
      <c r="L14" s="94">
        <v>2.1330352814258519E-6</v>
      </c>
      <c r="AZ14" s="4"/>
    </row>
    <row r="15" spans="2:56">
      <c r="B15" s="86" t="s">
        <v>1979</v>
      </c>
      <c r="C15" s="83" t="s">
        <v>1980</v>
      </c>
      <c r="D15" s="96" t="s">
        <v>140</v>
      </c>
      <c r="E15" s="96" t="s">
        <v>210</v>
      </c>
      <c r="F15" s="96" t="s">
        <v>184</v>
      </c>
      <c r="G15" s="93">
        <v>168740.16844800004</v>
      </c>
      <c r="H15" s="95">
        <v>5.8</v>
      </c>
      <c r="I15" s="93">
        <v>9.7869297680000003</v>
      </c>
      <c r="J15" s="94">
        <v>0.14067999580478235</v>
      </c>
      <c r="K15" s="94">
        <v>4.2558211143099697E-2</v>
      </c>
      <c r="L15" s="94">
        <v>9.4813248115045685E-8</v>
      </c>
    </row>
    <row r="16" spans="2:56"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5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2" ht="20.25">
      <c r="B19" s="98" t="s">
        <v>278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AY19" s="4"/>
    </row>
    <row r="20" spans="2:52">
      <c r="B20" s="98" t="s">
        <v>132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AZ20" s="3"/>
    </row>
    <row r="21" spans="2:52">
      <c r="B21" s="98" t="s">
        <v>260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2">
      <c r="B22" s="98" t="s">
        <v>268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AC24:AC1048576 AD1:XFD1048576 AC1:AC19 B20:B1048576 D1:M1048576 N1:A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199</v>
      </c>
      <c r="C1" s="77" t="s" vm="1">
        <v>279</v>
      </c>
    </row>
    <row r="2" spans="2:61">
      <c r="B2" s="57" t="s">
        <v>198</v>
      </c>
      <c r="C2" s="77" t="s">
        <v>280</v>
      </c>
    </row>
    <row r="3" spans="2:61">
      <c r="B3" s="57" t="s">
        <v>200</v>
      </c>
      <c r="C3" s="77" t="s">
        <v>281</v>
      </c>
    </row>
    <row r="4" spans="2:61">
      <c r="B4" s="57" t="s">
        <v>201</v>
      </c>
      <c r="C4" s="77" t="s">
        <v>282</v>
      </c>
    </row>
    <row r="6" spans="2:61" ht="26.25" customHeight="1">
      <c r="B6" s="160" t="s">
        <v>229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61" ht="26.25" customHeight="1">
      <c r="B7" s="160" t="s">
        <v>113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  <c r="BI7" s="3"/>
    </row>
    <row r="8" spans="2:61" s="3" customFormat="1" ht="78.75">
      <c r="B8" s="23" t="s">
        <v>136</v>
      </c>
      <c r="C8" s="31" t="s">
        <v>52</v>
      </c>
      <c r="D8" s="31" t="s">
        <v>139</v>
      </c>
      <c r="E8" s="31" t="s">
        <v>76</v>
      </c>
      <c r="F8" s="31" t="s">
        <v>121</v>
      </c>
      <c r="G8" s="31" t="s">
        <v>262</v>
      </c>
      <c r="H8" s="31" t="s">
        <v>261</v>
      </c>
      <c r="I8" s="31" t="s">
        <v>72</v>
      </c>
      <c r="J8" s="31" t="s">
        <v>68</v>
      </c>
      <c r="K8" s="31" t="s">
        <v>202</v>
      </c>
      <c r="L8" s="32" t="s">
        <v>204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269</v>
      </c>
      <c r="H9" s="17"/>
      <c r="I9" s="17" t="s">
        <v>265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BD11" s="1"/>
      <c r="BE11" s="3"/>
      <c r="BF11" s="1"/>
      <c r="BH11" s="1"/>
    </row>
    <row r="12" spans="2:61">
      <c r="B12" s="98" t="s">
        <v>278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BE12" s="3"/>
    </row>
    <row r="13" spans="2:61" ht="20.25">
      <c r="B13" s="98" t="s">
        <v>132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BE13" s="4"/>
    </row>
    <row r="14" spans="2:61">
      <c r="B14" s="98" t="s">
        <v>260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61">
      <c r="B15" s="98" t="s">
        <v>268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6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21.28515625" style="2" bestFit="1" customWidth="1"/>
    <col min="4" max="4" width="7.5703125" style="2" customWidth="1"/>
    <col min="5" max="5" width="7.28515625" style="2" customWidth="1"/>
    <col min="6" max="6" width="12.28515625" style="1" bestFit="1" customWidth="1"/>
    <col min="7" max="7" width="10.140625" style="1" bestFit="1" customWidth="1"/>
    <col min="8" max="8" width="10.7109375" style="1" bestFit="1" customWidth="1"/>
    <col min="9" max="9" width="12" style="1" bestFit="1" customWidth="1"/>
    <col min="10" max="10" width="9.140625" style="1" bestFit="1" customWidth="1"/>
    <col min="11" max="11" width="9.7109375" style="3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199</v>
      </c>
      <c r="C1" s="77" t="s" vm="1">
        <v>279</v>
      </c>
    </row>
    <row r="2" spans="1:60">
      <c r="B2" s="57" t="s">
        <v>198</v>
      </c>
      <c r="C2" s="77" t="s">
        <v>280</v>
      </c>
    </row>
    <row r="3" spans="1:60">
      <c r="B3" s="57" t="s">
        <v>200</v>
      </c>
      <c r="C3" s="77" t="s">
        <v>281</v>
      </c>
    </row>
    <row r="4" spans="1:60">
      <c r="B4" s="57" t="s">
        <v>201</v>
      </c>
      <c r="C4" s="77" t="s">
        <v>282</v>
      </c>
    </row>
    <row r="6" spans="1:60" ht="26.25" customHeight="1">
      <c r="B6" s="160" t="s">
        <v>229</v>
      </c>
      <c r="C6" s="161"/>
      <c r="D6" s="161"/>
      <c r="E6" s="161"/>
      <c r="F6" s="161"/>
      <c r="G6" s="161"/>
      <c r="H6" s="161"/>
      <c r="I6" s="161"/>
      <c r="J6" s="161"/>
      <c r="K6" s="162"/>
      <c r="BD6" s="1" t="s">
        <v>140</v>
      </c>
      <c r="BF6" s="1" t="s">
        <v>207</v>
      </c>
      <c r="BH6" s="3" t="s">
        <v>184</v>
      </c>
    </row>
    <row r="7" spans="1:60" ht="26.25" customHeight="1">
      <c r="B7" s="160" t="s">
        <v>114</v>
      </c>
      <c r="C7" s="161"/>
      <c r="D7" s="161"/>
      <c r="E7" s="161"/>
      <c r="F7" s="161"/>
      <c r="G7" s="161"/>
      <c r="H7" s="161"/>
      <c r="I7" s="161"/>
      <c r="J7" s="161"/>
      <c r="K7" s="162"/>
      <c r="BD7" s="3" t="s">
        <v>142</v>
      </c>
      <c r="BF7" s="1" t="s">
        <v>162</v>
      </c>
      <c r="BH7" s="3" t="s">
        <v>183</v>
      </c>
    </row>
    <row r="8" spans="1:60" s="3" customFormat="1" ht="63">
      <c r="A8" s="2"/>
      <c r="B8" s="23" t="s">
        <v>136</v>
      </c>
      <c r="C8" s="31" t="s">
        <v>52</v>
      </c>
      <c r="D8" s="31" t="s">
        <v>139</v>
      </c>
      <c r="E8" s="31" t="s">
        <v>76</v>
      </c>
      <c r="F8" s="31" t="s">
        <v>121</v>
      </c>
      <c r="G8" s="31" t="s">
        <v>262</v>
      </c>
      <c r="H8" s="31" t="s">
        <v>261</v>
      </c>
      <c r="I8" s="31" t="s">
        <v>72</v>
      </c>
      <c r="J8" s="31" t="s">
        <v>202</v>
      </c>
      <c r="K8" s="31" t="s">
        <v>204</v>
      </c>
      <c r="BC8" s="1" t="s">
        <v>155</v>
      </c>
      <c r="BD8" s="1" t="s">
        <v>156</v>
      </c>
      <c r="BE8" s="1" t="s">
        <v>163</v>
      </c>
      <c r="BG8" s="4" t="s">
        <v>185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269</v>
      </c>
      <c r="H9" s="17"/>
      <c r="I9" s="17" t="s">
        <v>265</v>
      </c>
      <c r="J9" s="33" t="s">
        <v>20</v>
      </c>
      <c r="K9" s="58" t="s">
        <v>20</v>
      </c>
      <c r="BC9" s="1" t="s">
        <v>152</v>
      </c>
      <c r="BE9" s="1" t="s">
        <v>164</v>
      </c>
      <c r="BG9" s="4" t="s">
        <v>186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148</v>
      </c>
      <c r="BD10" s="3"/>
      <c r="BE10" s="1" t="s">
        <v>208</v>
      </c>
      <c r="BG10" s="1" t="s">
        <v>192</v>
      </c>
    </row>
    <row r="11" spans="1:60" s="4" customFormat="1" ht="18" customHeight="1">
      <c r="A11" s="2"/>
      <c r="B11" s="125" t="s">
        <v>56</v>
      </c>
      <c r="C11" s="126"/>
      <c r="D11" s="126"/>
      <c r="E11" s="126"/>
      <c r="F11" s="126"/>
      <c r="G11" s="127"/>
      <c r="H11" s="128"/>
      <c r="I11" s="127">
        <v>-445070.55283</v>
      </c>
      <c r="J11" s="129">
        <v>1</v>
      </c>
      <c r="K11" s="129">
        <v>-4.3117285762228168E-3</v>
      </c>
      <c r="L11" s="3"/>
      <c r="M11" s="3"/>
      <c r="N11" s="3"/>
      <c r="O11" s="3"/>
      <c r="BC11" s="1" t="s">
        <v>147</v>
      </c>
      <c r="BD11" s="3"/>
      <c r="BE11" s="1" t="s">
        <v>165</v>
      </c>
      <c r="BG11" s="1" t="s">
        <v>187</v>
      </c>
    </row>
    <row r="12" spans="1:60" ht="20.25">
      <c r="B12" s="130" t="s">
        <v>258</v>
      </c>
      <c r="C12" s="126"/>
      <c r="D12" s="126"/>
      <c r="E12" s="126"/>
      <c r="F12" s="126"/>
      <c r="G12" s="127"/>
      <c r="H12" s="128"/>
      <c r="I12" s="127">
        <v>-445070.55283</v>
      </c>
      <c r="J12" s="129">
        <v>1</v>
      </c>
      <c r="K12" s="129">
        <v>-4.3117285762228168E-3</v>
      </c>
      <c r="P12" s="1"/>
      <c r="BC12" s="1" t="s">
        <v>145</v>
      </c>
      <c r="BD12" s="4"/>
      <c r="BE12" s="1" t="s">
        <v>166</v>
      </c>
      <c r="BG12" s="1" t="s">
        <v>188</v>
      </c>
    </row>
    <row r="13" spans="1:60">
      <c r="B13" s="82" t="s">
        <v>1981</v>
      </c>
      <c r="C13" s="83" t="s">
        <v>1982</v>
      </c>
      <c r="D13" s="96" t="s">
        <v>30</v>
      </c>
      <c r="E13" s="96" t="s">
        <v>1938</v>
      </c>
      <c r="F13" s="96" t="s">
        <v>183</v>
      </c>
      <c r="G13" s="93">
        <v>1072</v>
      </c>
      <c r="H13" s="95">
        <v>134900</v>
      </c>
      <c r="I13" s="93">
        <v>-13465.261839999999</v>
      </c>
      <c r="J13" s="94">
        <v>3.0254218694947488E-2</v>
      </c>
      <c r="K13" s="94">
        <v>-1.3044797929829963E-4</v>
      </c>
      <c r="P13" s="1"/>
      <c r="BC13" s="1" t="s">
        <v>149</v>
      </c>
      <c r="BE13" s="1" t="s">
        <v>167</v>
      </c>
      <c r="BG13" s="1" t="s">
        <v>189</v>
      </c>
    </row>
    <row r="14" spans="1:60">
      <c r="B14" s="82" t="s">
        <v>1983</v>
      </c>
      <c r="C14" s="83" t="s">
        <v>1984</v>
      </c>
      <c r="D14" s="96" t="s">
        <v>30</v>
      </c>
      <c r="E14" s="96" t="s">
        <v>1938</v>
      </c>
      <c r="F14" s="96" t="s">
        <v>185</v>
      </c>
      <c r="G14" s="93">
        <v>2997</v>
      </c>
      <c r="H14" s="95">
        <v>297400</v>
      </c>
      <c r="I14" s="93">
        <v>-8092.9166100000002</v>
      </c>
      <c r="J14" s="94">
        <v>1.8183446553677492E-2</v>
      </c>
      <c r="K14" s="94">
        <v>-7.840208611971154E-5</v>
      </c>
      <c r="P14" s="1"/>
      <c r="BC14" s="1" t="s">
        <v>146</v>
      </c>
      <c r="BE14" s="1" t="s">
        <v>168</v>
      </c>
      <c r="BG14" s="1" t="s">
        <v>191</v>
      </c>
    </row>
    <row r="15" spans="1:60">
      <c r="B15" s="82" t="s">
        <v>1985</v>
      </c>
      <c r="C15" s="83" t="s">
        <v>1986</v>
      </c>
      <c r="D15" s="96" t="s">
        <v>30</v>
      </c>
      <c r="E15" s="96" t="s">
        <v>1938</v>
      </c>
      <c r="F15" s="96" t="s">
        <v>186</v>
      </c>
      <c r="G15" s="93">
        <v>1553</v>
      </c>
      <c r="H15" s="95">
        <v>665900</v>
      </c>
      <c r="I15" s="93">
        <v>-9895.7486200000021</v>
      </c>
      <c r="J15" s="94">
        <v>2.223411222575267E-2</v>
      </c>
      <c r="K15" s="94">
        <v>-9.5867457050722866E-5</v>
      </c>
      <c r="P15" s="1"/>
      <c r="BC15" s="1" t="s">
        <v>157</v>
      </c>
      <c r="BE15" s="1" t="s">
        <v>209</v>
      </c>
      <c r="BG15" s="1" t="s">
        <v>193</v>
      </c>
    </row>
    <row r="16" spans="1:60" ht="20.25">
      <c r="B16" s="82" t="s">
        <v>1987</v>
      </c>
      <c r="C16" s="83" t="s">
        <v>1988</v>
      </c>
      <c r="D16" s="96" t="s">
        <v>30</v>
      </c>
      <c r="E16" s="96" t="s">
        <v>1938</v>
      </c>
      <c r="F16" s="96" t="s">
        <v>183</v>
      </c>
      <c r="G16" s="93">
        <v>23454</v>
      </c>
      <c r="H16" s="95">
        <v>250525</v>
      </c>
      <c r="I16" s="93">
        <v>-401139.41350000002</v>
      </c>
      <c r="J16" s="94">
        <v>0.90129398799659521</v>
      </c>
      <c r="K16" s="94">
        <v>-3.8861350436227436E-3</v>
      </c>
      <c r="P16" s="1"/>
      <c r="BC16" s="4" t="s">
        <v>143</v>
      </c>
      <c r="BD16" s="1" t="s">
        <v>158</v>
      </c>
      <c r="BE16" s="1" t="s">
        <v>169</v>
      </c>
      <c r="BG16" s="1" t="s">
        <v>194</v>
      </c>
    </row>
    <row r="17" spans="2:60">
      <c r="B17" s="82" t="s">
        <v>1989</v>
      </c>
      <c r="C17" s="83" t="s">
        <v>1990</v>
      </c>
      <c r="D17" s="96" t="s">
        <v>30</v>
      </c>
      <c r="E17" s="96" t="s">
        <v>1938</v>
      </c>
      <c r="F17" s="96" t="s">
        <v>187</v>
      </c>
      <c r="G17" s="93">
        <v>345</v>
      </c>
      <c r="H17" s="95">
        <v>556100</v>
      </c>
      <c r="I17" s="93">
        <v>427.77846</v>
      </c>
      <c r="J17" s="94">
        <v>-9.6114752431935234E-4</v>
      </c>
      <c r="K17" s="94">
        <v>4.1442072465735653E-6</v>
      </c>
      <c r="P17" s="1"/>
      <c r="BC17" s="1" t="s">
        <v>153</v>
      </c>
      <c r="BE17" s="1" t="s">
        <v>170</v>
      </c>
      <c r="BG17" s="1" t="s">
        <v>195</v>
      </c>
    </row>
    <row r="18" spans="2:60">
      <c r="B18" s="82" t="s">
        <v>1991</v>
      </c>
      <c r="C18" s="83" t="s">
        <v>1992</v>
      </c>
      <c r="D18" s="96" t="s">
        <v>30</v>
      </c>
      <c r="E18" s="96" t="s">
        <v>1938</v>
      </c>
      <c r="F18" s="96" t="s">
        <v>185</v>
      </c>
      <c r="G18" s="93">
        <v>1247</v>
      </c>
      <c r="H18" s="95">
        <v>11920</v>
      </c>
      <c r="I18" s="93">
        <v>-160.54875000000007</v>
      </c>
      <c r="J18" s="94">
        <v>3.6072651623241311E-4</v>
      </c>
      <c r="K18" s="94">
        <v>-1.5553548282405993E-6</v>
      </c>
      <c r="BD18" s="1" t="s">
        <v>141</v>
      </c>
      <c r="BF18" s="1" t="s">
        <v>171</v>
      </c>
      <c r="BH18" s="1" t="s">
        <v>30</v>
      </c>
    </row>
    <row r="19" spans="2:60">
      <c r="B19" s="82" t="s">
        <v>1993</v>
      </c>
      <c r="C19" s="83" t="s">
        <v>1994</v>
      </c>
      <c r="D19" s="96" t="s">
        <v>30</v>
      </c>
      <c r="E19" s="96" t="s">
        <v>1938</v>
      </c>
      <c r="F19" s="96" t="s">
        <v>185</v>
      </c>
      <c r="G19" s="93">
        <v>1323</v>
      </c>
      <c r="H19" s="95">
        <v>11600</v>
      </c>
      <c r="I19" s="93">
        <v>-4850.6937699999999</v>
      </c>
      <c r="J19" s="94">
        <v>1.0898707495152527E-2</v>
      </c>
      <c r="K19" s="94">
        <v>-4.6992268550742943E-5</v>
      </c>
      <c r="BD19" s="1" t="s">
        <v>154</v>
      </c>
      <c r="BF19" s="1" t="s">
        <v>172</v>
      </c>
    </row>
    <row r="20" spans="2:60">
      <c r="B20" s="82" t="s">
        <v>1995</v>
      </c>
      <c r="C20" s="83" t="s">
        <v>1996</v>
      </c>
      <c r="D20" s="96" t="s">
        <v>30</v>
      </c>
      <c r="E20" s="96" t="s">
        <v>1938</v>
      </c>
      <c r="F20" s="96" t="s">
        <v>193</v>
      </c>
      <c r="G20" s="93">
        <v>260</v>
      </c>
      <c r="H20" s="95">
        <v>149350</v>
      </c>
      <c r="I20" s="93">
        <v>-7893.7482</v>
      </c>
      <c r="J20" s="94">
        <v>1.7735948041961588E-2</v>
      </c>
      <c r="K20" s="94">
        <v>-7.6472593998928883E-5</v>
      </c>
      <c r="BD20" s="1" t="s">
        <v>159</v>
      </c>
      <c r="BF20" s="1" t="s">
        <v>173</v>
      </c>
    </row>
    <row r="21" spans="2:60">
      <c r="B21" s="104"/>
      <c r="C21" s="83"/>
      <c r="D21" s="83"/>
      <c r="E21" s="83"/>
      <c r="F21" s="83"/>
      <c r="G21" s="93"/>
      <c r="H21" s="95"/>
      <c r="I21" s="83"/>
      <c r="J21" s="94"/>
      <c r="K21" s="83"/>
      <c r="BD21" s="1" t="s">
        <v>144</v>
      </c>
      <c r="BE21" s="1" t="s">
        <v>160</v>
      </c>
      <c r="BF21" s="1" t="s">
        <v>174</v>
      </c>
    </row>
    <row r="22" spans="2:6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BD22" s="1" t="s">
        <v>150</v>
      </c>
      <c r="BF22" s="1" t="s">
        <v>175</v>
      </c>
    </row>
    <row r="23" spans="2:6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30</v>
      </c>
      <c r="BE23" s="1" t="s">
        <v>151</v>
      </c>
      <c r="BF23" s="1" t="s">
        <v>210</v>
      </c>
    </row>
    <row r="24" spans="2:60">
      <c r="B24" s="98" t="s">
        <v>278</v>
      </c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213</v>
      </c>
    </row>
    <row r="25" spans="2:60">
      <c r="B25" s="98" t="s">
        <v>132</v>
      </c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176</v>
      </c>
    </row>
    <row r="26" spans="2:60">
      <c r="B26" s="98" t="s">
        <v>260</v>
      </c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177</v>
      </c>
    </row>
    <row r="27" spans="2:60">
      <c r="B27" s="98" t="s">
        <v>268</v>
      </c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212</v>
      </c>
    </row>
    <row r="28" spans="2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178</v>
      </c>
    </row>
    <row r="29" spans="2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179</v>
      </c>
    </row>
    <row r="30" spans="2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211</v>
      </c>
    </row>
    <row r="31" spans="2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30</v>
      </c>
    </row>
    <row r="32" spans="2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BY11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5703125" style="2" customWidth="1"/>
    <col min="3" max="3" width="21.28515625" style="2" bestFit="1" customWidth="1"/>
    <col min="4" max="4" width="7.140625" style="2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7" style="1" customWidth="1"/>
    <col min="9" max="9" width="9" style="1" bestFit="1" customWidth="1"/>
    <col min="10" max="10" width="6.85546875" style="1" bestFit="1" customWidth="1"/>
    <col min="11" max="11" width="8.42578125" style="1" customWidth="1"/>
    <col min="12" max="12" width="15.42578125" style="1" bestFit="1" customWidth="1"/>
    <col min="13" max="13" width="9.5703125" style="1" bestFit="1" customWidth="1"/>
    <col min="14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77">
      <c r="B1" s="57" t="s">
        <v>199</v>
      </c>
      <c r="C1" s="77" t="s" vm="1">
        <v>279</v>
      </c>
    </row>
    <row r="2" spans="2:77">
      <c r="B2" s="57" t="s">
        <v>198</v>
      </c>
      <c r="C2" s="77" t="s">
        <v>280</v>
      </c>
    </row>
    <row r="3" spans="2:77">
      <c r="B3" s="57" t="s">
        <v>200</v>
      </c>
      <c r="C3" s="77" t="s">
        <v>281</v>
      </c>
      <c r="E3" s="2"/>
    </row>
    <row r="4" spans="2:77">
      <c r="B4" s="57" t="s">
        <v>201</v>
      </c>
      <c r="C4" s="77" t="s">
        <v>282</v>
      </c>
    </row>
    <row r="6" spans="2:77" ht="26.25" customHeight="1">
      <c r="B6" s="160" t="s">
        <v>229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7" spans="2:77" ht="26.25" customHeight="1">
      <c r="B7" s="160" t="s">
        <v>115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</row>
    <row r="8" spans="2:77" s="3" customFormat="1" ht="63">
      <c r="B8" s="23" t="s">
        <v>136</v>
      </c>
      <c r="C8" s="31" t="s">
        <v>52</v>
      </c>
      <c r="D8" s="14" t="s">
        <v>59</v>
      </c>
      <c r="E8" s="31" t="s">
        <v>15</v>
      </c>
      <c r="F8" s="31" t="s">
        <v>77</v>
      </c>
      <c r="G8" s="31" t="s">
        <v>122</v>
      </c>
      <c r="H8" s="31" t="s">
        <v>18</v>
      </c>
      <c r="I8" s="31" t="s">
        <v>121</v>
      </c>
      <c r="J8" s="31" t="s">
        <v>17</v>
      </c>
      <c r="K8" s="31" t="s">
        <v>19</v>
      </c>
      <c r="L8" s="31" t="s">
        <v>262</v>
      </c>
      <c r="M8" s="31" t="s">
        <v>261</v>
      </c>
      <c r="N8" s="31" t="s">
        <v>72</v>
      </c>
      <c r="O8" s="31" t="s">
        <v>68</v>
      </c>
      <c r="P8" s="31" t="s">
        <v>202</v>
      </c>
      <c r="Q8" s="32" t="s">
        <v>204</v>
      </c>
      <c r="R8" s="1"/>
      <c r="S8" s="1"/>
      <c r="T8" s="1"/>
    </row>
    <row r="9" spans="2:77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269</v>
      </c>
      <c r="M9" s="33"/>
      <c r="N9" s="33" t="s">
        <v>265</v>
      </c>
      <c r="O9" s="33" t="s">
        <v>20</v>
      </c>
      <c r="P9" s="33" t="s">
        <v>20</v>
      </c>
      <c r="Q9" s="34" t="s">
        <v>20</v>
      </c>
      <c r="R9" s="1"/>
      <c r="S9" s="1"/>
      <c r="T9" s="1"/>
    </row>
    <row r="10" spans="2:77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133</v>
      </c>
      <c r="R10" s="1"/>
      <c r="S10" s="1"/>
      <c r="T10" s="1"/>
    </row>
    <row r="11" spans="2:77" s="4" customFormat="1" ht="18" customHeight="1">
      <c r="B11" s="125" t="s">
        <v>58</v>
      </c>
      <c r="C11" s="126"/>
      <c r="D11" s="126"/>
      <c r="E11" s="126"/>
      <c r="F11" s="126"/>
      <c r="G11" s="126"/>
      <c r="H11" s="127">
        <v>3.7999999999999883</v>
      </c>
      <c r="I11" s="126"/>
      <c r="J11" s="126"/>
      <c r="K11" s="131">
        <v>7.2999999999999064E-3</v>
      </c>
      <c r="L11" s="127"/>
      <c r="M11" s="126"/>
      <c r="N11" s="127">
        <v>237853.75208883997</v>
      </c>
      <c r="O11" s="126"/>
      <c r="P11" s="129">
        <v>1</v>
      </c>
      <c r="Q11" s="129">
        <v>2.3042657244389609E-3</v>
      </c>
      <c r="R11" s="1"/>
      <c r="S11" s="1"/>
      <c r="T11" s="1"/>
      <c r="BY11" s="1"/>
    </row>
    <row r="12" spans="2:77" ht="18.75" customHeight="1">
      <c r="B12" s="130" t="s">
        <v>256</v>
      </c>
      <c r="C12" s="126"/>
      <c r="D12" s="126"/>
      <c r="E12" s="126"/>
      <c r="F12" s="126"/>
      <c r="G12" s="126"/>
      <c r="H12" s="127">
        <v>3.7999999999999883</v>
      </c>
      <c r="I12" s="126"/>
      <c r="J12" s="126"/>
      <c r="K12" s="131">
        <v>7.2999999999999064E-3</v>
      </c>
      <c r="L12" s="127"/>
      <c r="M12" s="126"/>
      <c r="N12" s="127">
        <v>237853.75208883997</v>
      </c>
      <c r="O12" s="126"/>
      <c r="P12" s="129">
        <v>1</v>
      </c>
      <c r="Q12" s="129">
        <v>2.3042657244389609E-3</v>
      </c>
    </row>
    <row r="13" spans="2:77">
      <c r="B13" s="132" t="s">
        <v>57</v>
      </c>
      <c r="C13" s="126"/>
      <c r="D13" s="126"/>
      <c r="E13" s="126"/>
      <c r="F13" s="126"/>
      <c r="G13" s="126"/>
      <c r="H13" s="127">
        <v>3.7999999999999883</v>
      </c>
      <c r="I13" s="126"/>
      <c r="J13" s="126"/>
      <c r="K13" s="131">
        <v>7.2999999999999064E-3</v>
      </c>
      <c r="L13" s="127"/>
      <c r="M13" s="126"/>
      <c r="N13" s="127">
        <v>237853.75208883997</v>
      </c>
      <c r="O13" s="126"/>
      <c r="P13" s="129">
        <v>1</v>
      </c>
      <c r="Q13" s="129">
        <v>2.3042657244389609E-3</v>
      </c>
    </row>
    <row r="14" spans="2:77">
      <c r="B14" s="86" t="s">
        <v>1997</v>
      </c>
      <c r="C14" s="83" t="s">
        <v>1998</v>
      </c>
      <c r="D14" s="96" t="s">
        <v>1999</v>
      </c>
      <c r="E14" s="83" t="s">
        <v>371</v>
      </c>
      <c r="F14" s="83" t="s">
        <v>420</v>
      </c>
      <c r="G14" s="83"/>
      <c r="H14" s="93">
        <v>3.7999999999999883</v>
      </c>
      <c r="I14" s="96" t="s">
        <v>184</v>
      </c>
      <c r="J14" s="97">
        <v>6.1999999999999998E-3</v>
      </c>
      <c r="K14" s="97">
        <v>7.2999999999999064E-3</v>
      </c>
      <c r="L14" s="93">
        <v>235778902.77087203</v>
      </c>
      <c r="M14" s="105">
        <v>100.88</v>
      </c>
      <c r="N14" s="93">
        <v>237853.75208883997</v>
      </c>
      <c r="O14" s="94">
        <v>5.0019178443341958E-2</v>
      </c>
      <c r="P14" s="94">
        <v>1</v>
      </c>
      <c r="Q14" s="94">
        <v>2.3042657244389609E-3</v>
      </c>
    </row>
    <row r="15" spans="2:77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93"/>
      <c r="M15" s="83"/>
      <c r="N15" s="83"/>
      <c r="O15" s="83"/>
      <c r="P15" s="94"/>
      <c r="Q15" s="83"/>
    </row>
    <row r="16" spans="2:7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98" t="s">
        <v>278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98" t="s">
        <v>132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98" t="s">
        <v>260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98" t="s">
        <v>268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AD36:XFD39 D1:XFD35 D36:AB39 D40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J135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16.28515625" style="2" customWidth="1"/>
    <col min="4" max="4" width="7.28515625" style="1" customWidth="1"/>
    <col min="5" max="5" width="6.42578125" style="1" customWidth="1"/>
    <col min="6" max="6" width="11.28515625" style="1" bestFit="1" customWidth="1"/>
    <col min="7" max="7" width="7.28515625" style="1" customWidth="1"/>
    <col min="8" max="8" width="9" style="1" bestFit="1" customWidth="1"/>
    <col min="9" max="9" width="6.85546875" style="1" bestFit="1" customWidth="1"/>
    <col min="10" max="10" width="10.7109375" style="1" customWidth="1"/>
    <col min="11" max="11" width="15.425781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9.5703125" style="3" customWidth="1"/>
    <col min="19" max="19" width="6.140625" style="3" customWidth="1"/>
    <col min="20" max="21" width="5.7109375" style="3" customWidth="1"/>
    <col min="22" max="22" width="6.85546875" style="3" customWidth="1"/>
    <col min="23" max="23" width="6.42578125" style="3" customWidth="1"/>
    <col min="24" max="24" width="6.7109375" style="3" customWidth="1"/>
    <col min="25" max="25" width="7.28515625" style="3" customWidth="1"/>
    <col min="26" max="29" width="5.7109375" style="3" customWidth="1"/>
    <col min="30" max="37" width="5.7109375" style="1" customWidth="1"/>
    <col min="38" max="16384" width="9.140625" style="1"/>
  </cols>
  <sheetData>
    <row r="1" spans="2:62">
      <c r="B1" s="57" t="s">
        <v>199</v>
      </c>
      <c r="C1" s="77" t="s" vm="1">
        <v>279</v>
      </c>
    </row>
    <row r="2" spans="2:62">
      <c r="B2" s="57" t="s">
        <v>198</v>
      </c>
      <c r="C2" s="77" t="s">
        <v>280</v>
      </c>
    </row>
    <row r="3" spans="2:62">
      <c r="B3" s="57" t="s">
        <v>200</v>
      </c>
      <c r="C3" s="77" t="s">
        <v>281</v>
      </c>
    </row>
    <row r="4" spans="2:62">
      <c r="B4" s="57" t="s">
        <v>201</v>
      </c>
      <c r="C4" s="77" t="s">
        <v>282</v>
      </c>
    </row>
    <row r="6" spans="2:62" ht="26.25" customHeight="1">
      <c r="B6" s="160" t="s">
        <v>230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62" ht="26.25" customHeight="1">
      <c r="B7" s="160" t="s">
        <v>106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</row>
    <row r="8" spans="2:62" s="3" customFormat="1" ht="78.75">
      <c r="B8" s="23" t="s">
        <v>136</v>
      </c>
      <c r="C8" s="31" t="s">
        <v>52</v>
      </c>
      <c r="D8" s="31" t="s">
        <v>15</v>
      </c>
      <c r="E8" s="31" t="s">
        <v>77</v>
      </c>
      <c r="F8" s="31" t="s">
        <v>122</v>
      </c>
      <c r="G8" s="31" t="s">
        <v>18</v>
      </c>
      <c r="H8" s="31" t="s">
        <v>121</v>
      </c>
      <c r="I8" s="31" t="s">
        <v>17</v>
      </c>
      <c r="J8" s="31" t="s">
        <v>19</v>
      </c>
      <c r="K8" s="31" t="s">
        <v>262</v>
      </c>
      <c r="L8" s="31" t="s">
        <v>261</v>
      </c>
      <c r="M8" s="31" t="s">
        <v>130</v>
      </c>
      <c r="N8" s="31" t="s">
        <v>68</v>
      </c>
      <c r="O8" s="31" t="s">
        <v>202</v>
      </c>
      <c r="P8" s="32" t="s">
        <v>204</v>
      </c>
    </row>
    <row r="9" spans="2:6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269</v>
      </c>
      <c r="L9" s="33"/>
      <c r="M9" s="33" t="s">
        <v>265</v>
      </c>
      <c r="N9" s="33" t="s">
        <v>20</v>
      </c>
      <c r="O9" s="33" t="s">
        <v>20</v>
      </c>
      <c r="P9" s="34" t="s">
        <v>20</v>
      </c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62" s="4" customFormat="1" ht="18" customHeight="1">
      <c r="B11" s="106" t="s">
        <v>29</v>
      </c>
      <c r="C11" s="81"/>
      <c r="D11" s="81"/>
      <c r="E11" s="81"/>
      <c r="F11" s="81"/>
      <c r="G11" s="90">
        <v>5.9343396964818451</v>
      </c>
      <c r="H11" s="81"/>
      <c r="I11" s="81"/>
      <c r="J11" s="103">
        <v>2.6387759863427337E-2</v>
      </c>
      <c r="K11" s="90"/>
      <c r="L11" s="81"/>
      <c r="M11" s="90">
        <v>841185.47671999992</v>
      </c>
      <c r="N11" s="81"/>
      <c r="O11" s="91">
        <v>1</v>
      </c>
      <c r="P11" s="91">
        <v>8.1491876620797196E-3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BJ11" s="1"/>
    </row>
    <row r="12" spans="2:62" ht="20.25" customHeight="1">
      <c r="B12" s="130" t="s">
        <v>256</v>
      </c>
      <c r="C12" s="126"/>
      <c r="D12" s="126"/>
      <c r="E12" s="126"/>
      <c r="F12" s="126"/>
      <c r="G12" s="127">
        <v>5.9343396964818451</v>
      </c>
      <c r="H12" s="126"/>
      <c r="I12" s="126"/>
      <c r="J12" s="131">
        <v>2.6387759863427337E-2</v>
      </c>
      <c r="K12" s="127"/>
      <c r="L12" s="126"/>
      <c r="M12" s="127">
        <v>841185.47671999992</v>
      </c>
      <c r="N12" s="126"/>
      <c r="O12" s="129">
        <v>1</v>
      </c>
      <c r="P12" s="129">
        <v>8.1491876620797196E-3</v>
      </c>
    </row>
    <row r="13" spans="2:62">
      <c r="B13" s="101" t="s">
        <v>101</v>
      </c>
      <c r="C13" s="81"/>
      <c r="D13" s="81"/>
      <c r="E13" s="81"/>
      <c r="F13" s="81"/>
      <c r="G13" s="90">
        <v>5.9343396964818451</v>
      </c>
      <c r="H13" s="81"/>
      <c r="I13" s="81"/>
      <c r="J13" s="103">
        <v>2.6387759863427337E-2</v>
      </c>
      <c r="K13" s="90"/>
      <c r="L13" s="81"/>
      <c r="M13" s="90">
        <v>841185.47671999992</v>
      </c>
      <c r="N13" s="81"/>
      <c r="O13" s="91">
        <v>1</v>
      </c>
      <c r="P13" s="91">
        <v>8.1491876620797196E-3</v>
      </c>
    </row>
    <row r="14" spans="2:62">
      <c r="B14" s="86" t="s">
        <v>2000</v>
      </c>
      <c r="C14" s="83" t="s">
        <v>2001</v>
      </c>
      <c r="D14" s="83" t="s">
        <v>285</v>
      </c>
      <c r="E14" s="83"/>
      <c r="F14" s="107">
        <v>42577</v>
      </c>
      <c r="G14" s="93">
        <v>8.0299999999999994</v>
      </c>
      <c r="H14" s="96" t="s">
        <v>184</v>
      </c>
      <c r="I14" s="97">
        <v>0.04</v>
      </c>
      <c r="J14" s="97">
        <v>4.3100000000000006E-2</v>
      </c>
      <c r="K14" s="93">
        <v>143870468.65000001</v>
      </c>
      <c r="L14" s="105">
        <v>98.794700000000006</v>
      </c>
      <c r="M14" s="93">
        <v>142136.35344000001</v>
      </c>
      <c r="N14" s="83"/>
      <c r="O14" s="94">
        <v>0.16897147819791952</v>
      </c>
      <c r="P14" s="94">
        <v>1.3769802853738581E-3</v>
      </c>
    </row>
    <row r="15" spans="2:62">
      <c r="B15" s="86" t="s">
        <v>2002</v>
      </c>
      <c r="C15" s="83" t="s">
        <v>2003</v>
      </c>
      <c r="D15" s="83" t="s">
        <v>285</v>
      </c>
      <c r="E15" s="83"/>
      <c r="F15" s="107">
        <v>43307</v>
      </c>
      <c r="G15" s="93">
        <v>9.35</v>
      </c>
      <c r="H15" s="96" t="s">
        <v>184</v>
      </c>
      <c r="I15" s="97">
        <v>0.04</v>
      </c>
      <c r="J15" s="97">
        <v>4.2700000000000002E-2</v>
      </c>
      <c r="K15" s="93">
        <v>51883408.869999997</v>
      </c>
      <c r="L15" s="105">
        <v>98.119100000000003</v>
      </c>
      <c r="M15" s="93">
        <v>50907.53858</v>
      </c>
      <c r="N15" s="83"/>
      <c r="O15" s="94">
        <v>6.051880350871211E-2</v>
      </c>
      <c r="P15" s="94">
        <v>4.9317908687702364E-4</v>
      </c>
    </row>
    <row r="16" spans="2:62">
      <c r="B16" s="86" t="s">
        <v>2004</v>
      </c>
      <c r="C16" s="83" t="s">
        <v>2005</v>
      </c>
      <c r="D16" s="83" t="s">
        <v>285</v>
      </c>
      <c r="E16" s="83"/>
      <c r="F16" s="107">
        <v>42577</v>
      </c>
      <c r="G16" s="93">
        <v>7.6400000000000006</v>
      </c>
      <c r="H16" s="96" t="s">
        <v>184</v>
      </c>
      <c r="I16" s="97">
        <v>5.2000000000000005E-2</v>
      </c>
      <c r="J16" s="97">
        <v>5.5600000000000004E-2</v>
      </c>
      <c r="K16" s="93">
        <v>2977943.07</v>
      </c>
      <c r="L16" s="105">
        <v>98.745699999999999</v>
      </c>
      <c r="M16" s="93">
        <v>2940.5907999999999</v>
      </c>
      <c r="N16" s="83"/>
      <c r="O16" s="94">
        <v>3.4957698169803468E-3</v>
      </c>
      <c r="P16" s="94">
        <v>2.8487684262006923E-5</v>
      </c>
    </row>
    <row r="17" spans="2:16">
      <c r="B17" s="86" t="s">
        <v>2006</v>
      </c>
      <c r="C17" s="83" t="s">
        <v>2007</v>
      </c>
      <c r="D17" s="83" t="s">
        <v>285</v>
      </c>
      <c r="E17" s="83"/>
      <c r="F17" s="107">
        <v>42942</v>
      </c>
      <c r="G17" s="93">
        <v>7.9899999999999993</v>
      </c>
      <c r="H17" s="96" t="s">
        <v>184</v>
      </c>
      <c r="I17" s="97">
        <v>5.2000000000000005E-2</v>
      </c>
      <c r="J17" s="97">
        <v>5.8200000000000002E-2</v>
      </c>
      <c r="K17" s="93">
        <v>156525.49</v>
      </c>
      <c r="L17" s="105">
        <v>99.978700000000003</v>
      </c>
      <c r="M17" s="93">
        <v>156.49213</v>
      </c>
      <c r="N17" s="83"/>
      <c r="O17" s="94">
        <v>1.8603760327651323E-4</v>
      </c>
      <c r="P17" s="94">
        <v>1.5160553413038433E-6</v>
      </c>
    </row>
    <row r="18" spans="2:16">
      <c r="B18" s="86" t="s">
        <v>2006</v>
      </c>
      <c r="C18" s="83" t="s">
        <v>2008</v>
      </c>
      <c r="D18" s="83" t="s">
        <v>285</v>
      </c>
      <c r="E18" s="83"/>
      <c r="F18" s="107">
        <v>42942</v>
      </c>
      <c r="G18" s="93">
        <v>8.7099999999999991</v>
      </c>
      <c r="H18" s="96" t="s">
        <v>184</v>
      </c>
      <c r="I18" s="97">
        <v>0.04</v>
      </c>
      <c r="J18" s="97">
        <v>4.2000000000000003E-2</v>
      </c>
      <c r="K18" s="93">
        <v>160017227.80000001</v>
      </c>
      <c r="L18" s="105">
        <v>100.226</v>
      </c>
      <c r="M18" s="93">
        <v>160378.81997000001</v>
      </c>
      <c r="N18" s="83"/>
      <c r="O18" s="94">
        <v>0.19065809433058517</v>
      </c>
      <c r="P18" s="94">
        <v>1.5537085899944361E-3</v>
      </c>
    </row>
    <row r="19" spans="2:16">
      <c r="B19" s="86" t="s">
        <v>2009</v>
      </c>
      <c r="C19" s="83" t="s">
        <v>2010</v>
      </c>
      <c r="D19" s="83" t="s">
        <v>285</v>
      </c>
      <c r="E19" s="83"/>
      <c r="F19" s="107">
        <v>39654</v>
      </c>
      <c r="G19" s="93">
        <v>1.53</v>
      </c>
      <c r="H19" s="96" t="s">
        <v>184</v>
      </c>
      <c r="I19" s="97">
        <v>5.2000000000000005E-2</v>
      </c>
      <c r="J19" s="97">
        <v>-4.7999999999999996E-3</v>
      </c>
      <c r="K19" s="93">
        <v>1180176.3999999999</v>
      </c>
      <c r="L19" s="105">
        <v>123.35509999999999</v>
      </c>
      <c r="M19" s="93">
        <v>1455.8072199999999</v>
      </c>
      <c r="N19" s="83"/>
      <c r="O19" s="94">
        <v>1.7306613824058987E-3</v>
      </c>
      <c r="P19" s="94">
        <v>1.4103484384739982E-5</v>
      </c>
    </row>
    <row r="20" spans="2:16">
      <c r="B20" s="86" t="s">
        <v>2011</v>
      </c>
      <c r="C20" s="83" t="s">
        <v>2012</v>
      </c>
      <c r="D20" s="83" t="s">
        <v>285</v>
      </c>
      <c r="E20" s="83"/>
      <c r="F20" s="107">
        <v>40355</v>
      </c>
      <c r="G20" s="93">
        <v>2.4499999999999997</v>
      </c>
      <c r="H20" s="96" t="s">
        <v>184</v>
      </c>
      <c r="I20" s="97">
        <v>5.2000000000000005E-2</v>
      </c>
      <c r="J20" s="97">
        <v>-4.1000000000000003E-3</v>
      </c>
      <c r="K20" s="93">
        <v>386109</v>
      </c>
      <c r="L20" s="105">
        <v>125.2195</v>
      </c>
      <c r="M20" s="93">
        <v>483.4837</v>
      </c>
      <c r="N20" s="83"/>
      <c r="O20" s="94">
        <v>5.7476467839795355E-4</v>
      </c>
      <c r="P20" s="94">
        <v>4.6838652257998216E-6</v>
      </c>
    </row>
    <row r="21" spans="2:16">
      <c r="B21" s="86" t="s">
        <v>2013</v>
      </c>
      <c r="C21" s="83" t="s">
        <v>2014</v>
      </c>
      <c r="D21" s="83" t="s">
        <v>285</v>
      </c>
      <c r="E21" s="83"/>
      <c r="F21" s="107">
        <v>40385</v>
      </c>
      <c r="G21" s="93">
        <v>3.3100000000000005</v>
      </c>
      <c r="H21" s="96" t="s">
        <v>184</v>
      </c>
      <c r="I21" s="97">
        <v>5.2000000000000005E-2</v>
      </c>
      <c r="J21" s="97">
        <v>2.5300000000000003E-2</v>
      </c>
      <c r="K21" s="93">
        <v>511872.74</v>
      </c>
      <c r="L21" s="105">
        <v>117.1961</v>
      </c>
      <c r="M21" s="93">
        <v>599.89470999999992</v>
      </c>
      <c r="N21" s="83"/>
      <c r="O21" s="94">
        <v>7.1315390790999481E-4</v>
      </c>
      <c r="P21" s="94">
        <v>5.8116250275040666E-6</v>
      </c>
    </row>
    <row r="22" spans="2:16">
      <c r="B22" s="86" t="s">
        <v>2015</v>
      </c>
      <c r="C22" s="83" t="s">
        <v>2016</v>
      </c>
      <c r="D22" s="83" t="s">
        <v>285</v>
      </c>
      <c r="E22" s="83"/>
      <c r="F22" s="107">
        <v>40750</v>
      </c>
      <c r="G22" s="93">
        <v>4.18</v>
      </c>
      <c r="H22" s="96" t="s">
        <v>184</v>
      </c>
      <c r="I22" s="97">
        <v>5.2000000000000005E-2</v>
      </c>
      <c r="J22" s="97">
        <v>-9.9999999999999991E-5</v>
      </c>
      <c r="K22" s="93">
        <v>359615.39</v>
      </c>
      <c r="L22" s="105">
        <v>128.60169999999999</v>
      </c>
      <c r="M22" s="93">
        <v>462.47153000000003</v>
      </c>
      <c r="N22" s="83"/>
      <c r="O22" s="94">
        <v>5.4978544304318754E-4</v>
      </c>
      <c r="P22" s="94">
        <v>4.4803047492385764E-6</v>
      </c>
    </row>
    <row r="23" spans="2:16">
      <c r="B23" s="86" t="s">
        <v>2017</v>
      </c>
      <c r="C23" s="83" t="s">
        <v>2018</v>
      </c>
      <c r="D23" s="83" t="s">
        <v>285</v>
      </c>
      <c r="E23" s="83"/>
      <c r="F23" s="107">
        <v>41816</v>
      </c>
      <c r="G23" s="93">
        <v>5.66</v>
      </c>
      <c r="H23" s="96" t="s">
        <v>184</v>
      </c>
      <c r="I23" s="97">
        <v>5.2000000000000005E-2</v>
      </c>
      <c r="J23" s="97">
        <v>4.7700000000000006E-2</v>
      </c>
      <c r="K23" s="93">
        <v>29743</v>
      </c>
      <c r="L23" s="105">
        <v>102.98260000000001</v>
      </c>
      <c r="M23" s="93">
        <v>30.630130000000001</v>
      </c>
      <c r="N23" s="83"/>
      <c r="O23" s="94">
        <v>3.6413051399121645E-5</v>
      </c>
      <c r="P23" s="94">
        <v>2.9673678920039682E-7</v>
      </c>
    </row>
    <row r="24" spans="2:16">
      <c r="B24" s="86" t="s">
        <v>2019</v>
      </c>
      <c r="C24" s="83" t="s">
        <v>2020</v>
      </c>
      <c r="D24" s="83" t="s">
        <v>285</v>
      </c>
      <c r="E24" s="83"/>
      <c r="F24" s="107">
        <v>39654</v>
      </c>
      <c r="G24" s="93">
        <v>1.54</v>
      </c>
      <c r="H24" s="96" t="s">
        <v>184</v>
      </c>
      <c r="I24" s="97">
        <v>0.04</v>
      </c>
      <c r="J24" s="97">
        <v>-4.8000000000000013E-3</v>
      </c>
      <c r="K24" s="93">
        <v>32247915.73</v>
      </c>
      <c r="L24" s="105">
        <v>121.20869999999999</v>
      </c>
      <c r="M24" s="93">
        <v>39087.281439999999</v>
      </c>
      <c r="N24" s="83"/>
      <c r="O24" s="94">
        <v>4.6466900014027153E-2</v>
      </c>
      <c r="P24" s="94">
        <v>3.7866748828940203E-4</v>
      </c>
    </row>
    <row r="25" spans="2:16">
      <c r="B25" s="86" t="s">
        <v>2021</v>
      </c>
      <c r="C25" s="83" t="s">
        <v>2022</v>
      </c>
      <c r="D25" s="83" t="s">
        <v>285</v>
      </c>
      <c r="E25" s="83"/>
      <c r="F25" s="107">
        <v>40355</v>
      </c>
      <c r="G25" s="93">
        <v>2.4699999999999998</v>
      </c>
      <c r="H25" s="96" t="s">
        <v>184</v>
      </c>
      <c r="I25" s="97">
        <v>0.04</v>
      </c>
      <c r="J25" s="97">
        <v>-3.9999999999999992E-3</v>
      </c>
      <c r="K25" s="93">
        <v>71094917</v>
      </c>
      <c r="L25" s="105">
        <v>121.83629999999999</v>
      </c>
      <c r="M25" s="93">
        <v>86619.411430000007</v>
      </c>
      <c r="N25" s="83"/>
      <c r="O25" s="94">
        <v>0.10297302298626401</v>
      </c>
      <c r="P25" s="94">
        <v>8.3914648844671421E-4</v>
      </c>
    </row>
    <row r="26" spans="2:16">
      <c r="B26" s="86" t="s">
        <v>2023</v>
      </c>
      <c r="C26" s="83" t="s">
        <v>2024</v>
      </c>
      <c r="D26" s="83" t="s">
        <v>285</v>
      </c>
      <c r="E26" s="83"/>
      <c r="F26" s="107">
        <v>40720</v>
      </c>
      <c r="G26" s="93">
        <v>3.3699999999999997</v>
      </c>
      <c r="H26" s="96" t="s">
        <v>184</v>
      </c>
      <c r="I26" s="97">
        <v>0.04</v>
      </c>
      <c r="J26" s="97">
        <v>1.2799999999999999E-2</v>
      </c>
      <c r="K26" s="93">
        <v>21624082</v>
      </c>
      <c r="L26" s="105">
        <v>117.6155</v>
      </c>
      <c r="M26" s="93">
        <v>25433.262850000003</v>
      </c>
      <c r="N26" s="83"/>
      <c r="O26" s="94">
        <v>3.0235023730046891E-2</v>
      </c>
      <c r="P26" s="94">
        <v>2.4639088234358565E-4</v>
      </c>
    </row>
    <row r="27" spans="2:16">
      <c r="B27" s="86" t="s">
        <v>2025</v>
      </c>
      <c r="C27" s="83" t="s">
        <v>2026</v>
      </c>
      <c r="D27" s="83" t="s">
        <v>285</v>
      </c>
      <c r="E27" s="83"/>
      <c r="F27" s="107">
        <v>40750</v>
      </c>
      <c r="G27" s="93">
        <v>4.25</v>
      </c>
      <c r="H27" s="96" t="s">
        <v>184</v>
      </c>
      <c r="I27" s="97">
        <v>0.04</v>
      </c>
      <c r="J27" s="97">
        <v>0</v>
      </c>
      <c r="K27" s="93">
        <v>30447941.18</v>
      </c>
      <c r="L27" s="105">
        <v>122.87139999999999</v>
      </c>
      <c r="M27" s="93">
        <v>37411.804990000004</v>
      </c>
      <c r="N27" s="83"/>
      <c r="O27" s="94">
        <v>4.4475096189104835E-2</v>
      </c>
      <c r="P27" s="94">
        <v>3.6243590513406192E-4</v>
      </c>
    </row>
    <row r="28" spans="2:16">
      <c r="B28" s="86" t="s">
        <v>2027</v>
      </c>
      <c r="C28" s="83" t="s">
        <v>2028</v>
      </c>
      <c r="D28" s="83" t="s">
        <v>285</v>
      </c>
      <c r="E28" s="83"/>
      <c r="F28" s="107">
        <v>41116</v>
      </c>
      <c r="G28" s="93">
        <v>5.07</v>
      </c>
      <c r="H28" s="96" t="s">
        <v>184</v>
      </c>
      <c r="I28" s="97">
        <v>0.04</v>
      </c>
      <c r="J28" s="97">
        <v>2.4900000000000002E-2</v>
      </c>
      <c r="K28" s="93">
        <v>27003382.670000002</v>
      </c>
      <c r="L28" s="105">
        <v>110.5779</v>
      </c>
      <c r="M28" s="93">
        <v>29859.767809999998</v>
      </c>
      <c r="N28" s="83"/>
      <c r="O28" s="94">
        <v>3.5497246013365527E-2</v>
      </c>
      <c r="P28" s="94">
        <v>2.8927371924992686E-4</v>
      </c>
    </row>
    <row r="29" spans="2:16">
      <c r="B29" s="86" t="s">
        <v>2029</v>
      </c>
      <c r="C29" s="83" t="s">
        <v>2030</v>
      </c>
      <c r="D29" s="83" t="s">
        <v>285</v>
      </c>
      <c r="E29" s="83"/>
      <c r="F29" s="107">
        <v>39289</v>
      </c>
      <c r="G29" s="93">
        <v>0.57000000000000006</v>
      </c>
      <c r="H29" s="96" t="s">
        <v>184</v>
      </c>
      <c r="I29" s="97">
        <v>0.04</v>
      </c>
      <c r="J29" s="97">
        <v>-4.8000000000000004E-3</v>
      </c>
      <c r="K29" s="93">
        <v>62737299.32</v>
      </c>
      <c r="L29" s="105">
        <v>121.7321</v>
      </c>
      <c r="M29" s="93">
        <v>76371.419709999987</v>
      </c>
      <c r="N29" s="83"/>
      <c r="O29" s="94">
        <v>9.079022620289634E-2</v>
      </c>
      <c r="P29" s="94">
        <v>7.3986659121006977E-4</v>
      </c>
    </row>
    <row r="30" spans="2:16">
      <c r="B30" s="86" t="s">
        <v>2029</v>
      </c>
      <c r="C30" s="83" t="s">
        <v>2031</v>
      </c>
      <c r="D30" s="83" t="s">
        <v>285</v>
      </c>
      <c r="E30" s="83"/>
      <c r="F30" s="107">
        <v>39289</v>
      </c>
      <c r="G30" s="93">
        <v>0.57000000000000006</v>
      </c>
      <c r="H30" s="96" t="s">
        <v>184</v>
      </c>
      <c r="I30" s="97">
        <v>5.2000000000000005E-2</v>
      </c>
      <c r="J30" s="97">
        <v>-4.8000000000000004E-3</v>
      </c>
      <c r="K30" s="93">
        <v>1785519.92</v>
      </c>
      <c r="L30" s="105">
        <v>122.54900000000001</v>
      </c>
      <c r="M30" s="93">
        <v>2188.1368299999999</v>
      </c>
      <c r="N30" s="83"/>
      <c r="O30" s="94">
        <v>2.6012536955964958E-3</v>
      </c>
      <c r="P30" s="94">
        <v>2.119810452209424E-5</v>
      </c>
    </row>
    <row r="31" spans="2:16">
      <c r="B31" s="86" t="s">
        <v>2032</v>
      </c>
      <c r="C31" s="83" t="s">
        <v>2033</v>
      </c>
      <c r="D31" s="83" t="s">
        <v>285</v>
      </c>
      <c r="E31" s="83"/>
      <c r="F31" s="107">
        <v>41481</v>
      </c>
      <c r="G31" s="93">
        <v>5.8599999999999994</v>
      </c>
      <c r="H31" s="96" t="s">
        <v>184</v>
      </c>
      <c r="I31" s="97">
        <v>0.04</v>
      </c>
      <c r="J31" s="97">
        <v>3.2000000000000001E-2</v>
      </c>
      <c r="K31" s="93">
        <v>64229832.729999997</v>
      </c>
      <c r="L31" s="105">
        <v>105.15309999999999</v>
      </c>
      <c r="M31" s="93">
        <v>67539.652230000007</v>
      </c>
      <c r="N31" s="83"/>
      <c r="O31" s="94">
        <v>8.0291034616235421E-2</v>
      </c>
      <c r="P31" s="94">
        <v>6.5430670867024142E-4</v>
      </c>
    </row>
    <row r="32" spans="2:16">
      <c r="B32" s="86" t="s">
        <v>2034</v>
      </c>
      <c r="C32" s="83" t="s">
        <v>2035</v>
      </c>
      <c r="D32" s="83" t="s">
        <v>285</v>
      </c>
      <c r="E32" s="83"/>
      <c r="F32" s="107">
        <v>42173</v>
      </c>
      <c r="G32" s="93">
        <v>6.6000000000000005</v>
      </c>
      <c r="H32" s="96" t="s">
        <v>184</v>
      </c>
      <c r="I32" s="97">
        <v>0.04</v>
      </c>
      <c r="J32" s="97">
        <v>4.1000000000000009E-2</v>
      </c>
      <c r="K32" s="93">
        <v>30453681</v>
      </c>
      <c r="L32" s="105">
        <v>99.630600000000001</v>
      </c>
      <c r="M32" s="93">
        <v>30341.195460000003</v>
      </c>
      <c r="N32" s="83"/>
      <c r="O32" s="94">
        <v>3.6069566462688094E-2</v>
      </c>
      <c r="P32" s="94">
        <v>2.9393766599430222E-4</v>
      </c>
    </row>
    <row r="33" spans="2:16">
      <c r="B33" s="86" t="s">
        <v>2036</v>
      </c>
      <c r="C33" s="83" t="s">
        <v>2037</v>
      </c>
      <c r="D33" s="83" t="s">
        <v>285</v>
      </c>
      <c r="E33" s="83"/>
      <c r="F33" s="107">
        <v>41845</v>
      </c>
      <c r="G33" s="93">
        <v>6.37</v>
      </c>
      <c r="H33" s="96" t="s">
        <v>184</v>
      </c>
      <c r="I33" s="97">
        <v>5.2000000000000005E-2</v>
      </c>
      <c r="J33" s="97">
        <v>4.8099999999999997E-2</v>
      </c>
      <c r="K33" s="93">
        <v>1750434.78</v>
      </c>
      <c r="L33" s="105">
        <v>102.8015</v>
      </c>
      <c r="M33" s="93">
        <v>1799.47235</v>
      </c>
      <c r="N33" s="83"/>
      <c r="O33" s="94">
        <v>2.1392099599919496E-3</v>
      </c>
      <c r="P33" s="94">
        <v>1.7432823412564446E-5</v>
      </c>
    </row>
    <row r="34" spans="2:16">
      <c r="B34" s="86" t="s">
        <v>2038</v>
      </c>
      <c r="C34" s="83" t="s">
        <v>2039</v>
      </c>
      <c r="D34" s="83" t="s">
        <v>285</v>
      </c>
      <c r="E34" s="83"/>
      <c r="F34" s="107">
        <v>42209</v>
      </c>
      <c r="G34" s="93">
        <v>7.03</v>
      </c>
      <c r="H34" s="96" t="s">
        <v>184</v>
      </c>
      <c r="I34" s="97">
        <v>5.2000000000000005E-2</v>
      </c>
      <c r="J34" s="97">
        <v>5.0300000000000004E-2</v>
      </c>
      <c r="K34" s="93">
        <v>2199881.14</v>
      </c>
      <c r="L34" s="105">
        <v>101.8839</v>
      </c>
      <c r="M34" s="93">
        <v>2241.3249000000001</v>
      </c>
      <c r="N34" s="83"/>
      <c r="O34" s="94">
        <v>2.6644835913471861E-3</v>
      </c>
      <c r="P34" s="94">
        <v>2.1713376808420349E-5</v>
      </c>
    </row>
    <row r="35" spans="2:16">
      <c r="B35" s="86" t="s">
        <v>2040</v>
      </c>
      <c r="C35" s="83" t="s">
        <v>2041</v>
      </c>
      <c r="D35" s="83" t="s">
        <v>285</v>
      </c>
      <c r="E35" s="83"/>
      <c r="F35" s="107">
        <v>42209</v>
      </c>
      <c r="G35" s="93">
        <v>7.3499999999999988</v>
      </c>
      <c r="H35" s="96" t="s">
        <v>184</v>
      </c>
      <c r="I35" s="97">
        <v>0.04</v>
      </c>
      <c r="J35" s="97">
        <v>3.8899999999999997E-2</v>
      </c>
      <c r="K35" s="93">
        <v>81638097.340000004</v>
      </c>
      <c r="L35" s="105">
        <v>101.3506</v>
      </c>
      <c r="M35" s="93">
        <v>82740.664510000002</v>
      </c>
      <c r="N35" s="83"/>
      <c r="O35" s="94">
        <v>9.8361974617806394E-2</v>
      </c>
      <c r="P35" s="94">
        <v>8.0157018997322642E-4</v>
      </c>
    </row>
    <row r="36" spans="2:16">
      <c r="B36" s="82"/>
      <c r="C36" s="83"/>
      <c r="D36" s="83"/>
      <c r="E36" s="83"/>
      <c r="F36" s="83"/>
      <c r="G36" s="83"/>
      <c r="H36" s="83"/>
      <c r="I36" s="83"/>
      <c r="J36" s="83"/>
      <c r="K36" s="93"/>
      <c r="L36" s="83"/>
      <c r="M36" s="83"/>
      <c r="N36" s="83"/>
      <c r="O36" s="94"/>
      <c r="P36" s="83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98" t="s">
        <v>132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98" t="s">
        <v>260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98" t="s">
        <v>268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2:16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2:16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2:16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2:16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2:16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2:16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2:16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2:16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</row>
    <row r="126" spans="2:16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</row>
    <row r="127" spans="2:16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2:16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2:16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</row>
    <row r="130" spans="2:16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</row>
    <row r="131" spans="2:16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</row>
    <row r="132" spans="2:16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</row>
    <row r="133" spans="2:16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</row>
    <row r="134" spans="2:16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</row>
    <row r="135" spans="2:16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X25:XFD27 D1:Q1048576 R28:XFD1048576 R1:XFD24 R25:V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199</v>
      </c>
      <c r="C1" s="77" t="s" vm="1">
        <v>279</v>
      </c>
    </row>
    <row r="2" spans="2:65">
      <c r="B2" s="57" t="s">
        <v>198</v>
      </c>
      <c r="C2" s="77" t="s">
        <v>280</v>
      </c>
    </row>
    <row r="3" spans="2:65">
      <c r="B3" s="57" t="s">
        <v>200</v>
      </c>
      <c r="C3" s="77" t="s">
        <v>281</v>
      </c>
    </row>
    <row r="4" spans="2:65">
      <c r="B4" s="57" t="s">
        <v>201</v>
      </c>
      <c r="C4" s="77" t="s">
        <v>282</v>
      </c>
    </row>
    <row r="6" spans="2:65" ht="26.25" customHeight="1">
      <c r="B6" s="160" t="s">
        <v>230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2"/>
    </row>
    <row r="7" spans="2:65" ht="26.25" customHeight="1">
      <c r="B7" s="160" t="s">
        <v>107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2"/>
    </row>
    <row r="8" spans="2:65" s="3" customFormat="1" ht="78.75">
      <c r="B8" s="23" t="s">
        <v>136</v>
      </c>
      <c r="C8" s="31" t="s">
        <v>52</v>
      </c>
      <c r="D8" s="31" t="s">
        <v>138</v>
      </c>
      <c r="E8" s="31" t="s">
        <v>137</v>
      </c>
      <c r="F8" s="31" t="s">
        <v>76</v>
      </c>
      <c r="G8" s="31" t="s">
        <v>15</v>
      </c>
      <c r="H8" s="31" t="s">
        <v>77</v>
      </c>
      <c r="I8" s="31" t="s">
        <v>122</v>
      </c>
      <c r="J8" s="31" t="s">
        <v>18</v>
      </c>
      <c r="K8" s="31" t="s">
        <v>121</v>
      </c>
      <c r="L8" s="31" t="s">
        <v>17</v>
      </c>
      <c r="M8" s="70" t="s">
        <v>19</v>
      </c>
      <c r="N8" s="31" t="s">
        <v>262</v>
      </c>
      <c r="O8" s="31" t="s">
        <v>261</v>
      </c>
      <c r="P8" s="31" t="s">
        <v>130</v>
      </c>
      <c r="Q8" s="31" t="s">
        <v>68</v>
      </c>
      <c r="R8" s="31" t="s">
        <v>202</v>
      </c>
      <c r="S8" s="32" t="s">
        <v>204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269</v>
      </c>
      <c r="O9" s="33"/>
      <c r="P9" s="33" t="s">
        <v>265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133</v>
      </c>
      <c r="R10" s="21" t="s">
        <v>134</v>
      </c>
      <c r="S10" s="21" t="s">
        <v>205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8" t="s">
        <v>278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8" t="s">
        <v>132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8" t="s">
        <v>260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8" t="s">
        <v>268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BY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13" style="2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77">
      <c r="B1" s="57" t="s">
        <v>199</v>
      </c>
      <c r="C1" s="77" t="s" vm="1">
        <v>279</v>
      </c>
    </row>
    <row r="2" spans="2:77">
      <c r="B2" s="57" t="s">
        <v>198</v>
      </c>
      <c r="C2" s="77" t="s">
        <v>280</v>
      </c>
    </row>
    <row r="3" spans="2:77">
      <c r="B3" s="57" t="s">
        <v>200</v>
      </c>
      <c r="C3" s="77" t="s">
        <v>281</v>
      </c>
    </row>
    <row r="4" spans="2:77">
      <c r="B4" s="57" t="s">
        <v>201</v>
      </c>
      <c r="C4" s="77" t="s">
        <v>282</v>
      </c>
    </row>
    <row r="6" spans="2:77" ht="26.25" customHeight="1">
      <c r="B6" s="160" t="s">
        <v>230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2"/>
    </row>
    <row r="7" spans="2:77" ht="26.25" customHeight="1">
      <c r="B7" s="160" t="s">
        <v>108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2"/>
    </row>
    <row r="8" spans="2:77" s="3" customFormat="1" ht="78.75">
      <c r="B8" s="23" t="s">
        <v>136</v>
      </c>
      <c r="C8" s="31" t="s">
        <v>52</v>
      </c>
      <c r="D8" s="31" t="s">
        <v>138</v>
      </c>
      <c r="E8" s="31" t="s">
        <v>137</v>
      </c>
      <c r="F8" s="31" t="s">
        <v>76</v>
      </c>
      <c r="G8" s="31" t="s">
        <v>15</v>
      </c>
      <c r="H8" s="31" t="s">
        <v>77</v>
      </c>
      <c r="I8" s="31" t="s">
        <v>122</v>
      </c>
      <c r="J8" s="31" t="s">
        <v>18</v>
      </c>
      <c r="K8" s="31" t="s">
        <v>121</v>
      </c>
      <c r="L8" s="31" t="s">
        <v>17</v>
      </c>
      <c r="M8" s="70" t="s">
        <v>19</v>
      </c>
      <c r="N8" s="70" t="s">
        <v>262</v>
      </c>
      <c r="O8" s="31" t="s">
        <v>261</v>
      </c>
      <c r="P8" s="31" t="s">
        <v>130</v>
      </c>
      <c r="Q8" s="31" t="s">
        <v>68</v>
      </c>
      <c r="R8" s="31" t="s">
        <v>202</v>
      </c>
      <c r="S8" s="32" t="s">
        <v>204</v>
      </c>
      <c r="BV8" s="1"/>
    </row>
    <row r="9" spans="2:77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269</v>
      </c>
      <c r="O9" s="33"/>
      <c r="P9" s="33" t="s">
        <v>265</v>
      </c>
      <c r="Q9" s="33" t="s">
        <v>20</v>
      </c>
      <c r="R9" s="33" t="s">
        <v>20</v>
      </c>
      <c r="S9" s="34" t="s">
        <v>20</v>
      </c>
      <c r="BV9" s="1"/>
    </row>
    <row r="10" spans="2:77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133</v>
      </c>
      <c r="R10" s="21" t="s">
        <v>134</v>
      </c>
      <c r="S10" s="21" t="s">
        <v>205</v>
      </c>
      <c r="T10" s="5"/>
      <c r="BV10" s="1"/>
    </row>
    <row r="11" spans="2:77" s="4" customFormat="1" ht="18" customHeight="1">
      <c r="B11" s="108" t="s">
        <v>60</v>
      </c>
      <c r="C11" s="79"/>
      <c r="D11" s="79"/>
      <c r="E11" s="79"/>
      <c r="F11" s="79"/>
      <c r="G11" s="79"/>
      <c r="H11" s="79"/>
      <c r="I11" s="79"/>
      <c r="J11" s="89">
        <v>5.7611360946406522</v>
      </c>
      <c r="K11" s="79"/>
      <c r="L11" s="79"/>
      <c r="M11" s="88">
        <v>2.6082525108109034E-2</v>
      </c>
      <c r="N11" s="87"/>
      <c r="O11" s="89"/>
      <c r="P11" s="87">
        <v>2278558.8624199992</v>
      </c>
      <c r="Q11" s="79"/>
      <c r="R11" s="88">
        <v>1</v>
      </c>
      <c r="S11" s="88">
        <v>2.2074089820664139E-2</v>
      </c>
      <c r="T11" s="5"/>
      <c r="BV11" s="1"/>
      <c r="BY11" s="1"/>
    </row>
    <row r="12" spans="2:77" ht="17.25" customHeight="1">
      <c r="B12" s="109" t="s">
        <v>256</v>
      </c>
      <c r="C12" s="81"/>
      <c r="D12" s="81"/>
      <c r="E12" s="81"/>
      <c r="F12" s="81"/>
      <c r="G12" s="81"/>
      <c r="H12" s="81"/>
      <c r="I12" s="81"/>
      <c r="J12" s="92">
        <v>5.5801541352349355</v>
      </c>
      <c r="K12" s="81"/>
      <c r="L12" s="81"/>
      <c r="M12" s="91">
        <v>2.4627235385834844E-2</v>
      </c>
      <c r="N12" s="90"/>
      <c r="O12" s="92"/>
      <c r="P12" s="90">
        <v>2146989.6739699999</v>
      </c>
      <c r="Q12" s="81"/>
      <c r="R12" s="91">
        <v>0.94225771797255087</v>
      </c>
      <c r="S12" s="91">
        <v>2.0799481500740104E-2</v>
      </c>
    </row>
    <row r="13" spans="2:77">
      <c r="B13" s="110" t="s">
        <v>69</v>
      </c>
      <c r="C13" s="81"/>
      <c r="D13" s="81"/>
      <c r="E13" s="81"/>
      <c r="F13" s="81"/>
      <c r="G13" s="81"/>
      <c r="H13" s="81"/>
      <c r="I13" s="81"/>
      <c r="J13" s="92">
        <v>5.841374174721107</v>
      </c>
      <c r="K13" s="81"/>
      <c r="L13" s="81"/>
      <c r="M13" s="91">
        <v>2.010274145346631E-2</v>
      </c>
      <c r="N13" s="90"/>
      <c r="O13" s="92"/>
      <c r="P13" s="90">
        <v>1664182.46783</v>
      </c>
      <c r="Q13" s="81"/>
      <c r="R13" s="91">
        <v>0.73036623950215374</v>
      </c>
      <c r="S13" s="91">
        <v>1.6122169972751236E-2</v>
      </c>
    </row>
    <row r="14" spans="2:77">
      <c r="B14" s="111" t="s">
        <v>2042</v>
      </c>
      <c r="C14" s="83" t="s">
        <v>2043</v>
      </c>
      <c r="D14" s="96" t="s">
        <v>2044</v>
      </c>
      <c r="E14" s="83" t="s">
        <v>2045</v>
      </c>
      <c r="F14" s="96" t="s">
        <v>635</v>
      </c>
      <c r="G14" s="83" t="s">
        <v>371</v>
      </c>
      <c r="H14" s="83" t="s">
        <v>420</v>
      </c>
      <c r="I14" s="107">
        <v>39076</v>
      </c>
      <c r="J14" s="95">
        <v>8.34</v>
      </c>
      <c r="K14" s="96" t="s">
        <v>184</v>
      </c>
      <c r="L14" s="97">
        <v>4.9000000000000002E-2</v>
      </c>
      <c r="M14" s="94">
        <v>2.3199999999999998E-2</v>
      </c>
      <c r="N14" s="93">
        <v>145771200</v>
      </c>
      <c r="O14" s="95">
        <v>148.15</v>
      </c>
      <c r="P14" s="93">
        <v>215960.01775</v>
      </c>
      <c r="Q14" s="94">
        <v>7.4255772564757433E-2</v>
      </c>
      <c r="R14" s="94">
        <v>9.4779213875841845E-2</v>
      </c>
      <c r="S14" s="94">
        <v>2.0921648802272696E-3</v>
      </c>
    </row>
    <row r="15" spans="2:77">
      <c r="B15" s="111" t="s">
        <v>2046</v>
      </c>
      <c r="C15" s="83" t="s">
        <v>2047</v>
      </c>
      <c r="D15" s="96" t="s">
        <v>2044</v>
      </c>
      <c r="E15" s="83" t="s">
        <v>2045</v>
      </c>
      <c r="F15" s="96" t="s">
        <v>635</v>
      </c>
      <c r="G15" s="83" t="s">
        <v>371</v>
      </c>
      <c r="H15" s="83" t="s">
        <v>420</v>
      </c>
      <c r="I15" s="107">
        <v>42639</v>
      </c>
      <c r="J15" s="95">
        <v>11.250000000000004</v>
      </c>
      <c r="K15" s="96" t="s">
        <v>184</v>
      </c>
      <c r="L15" s="97">
        <v>4.0999999999999995E-2</v>
      </c>
      <c r="M15" s="94">
        <v>2.8300000000000002E-2</v>
      </c>
      <c r="N15" s="93">
        <v>355953362.39999998</v>
      </c>
      <c r="O15" s="95">
        <v>120.95</v>
      </c>
      <c r="P15" s="93">
        <v>430525.62396</v>
      </c>
      <c r="Q15" s="94">
        <v>8.1686793855462056E-2</v>
      </c>
      <c r="R15" s="94">
        <v>0.18894645692968831</v>
      </c>
      <c r="S15" s="94">
        <v>4.1708210615621875E-3</v>
      </c>
    </row>
    <row r="16" spans="2:77">
      <c r="B16" s="111" t="s">
        <v>2048</v>
      </c>
      <c r="C16" s="83" t="s">
        <v>2049</v>
      </c>
      <c r="D16" s="96" t="s">
        <v>2044</v>
      </c>
      <c r="E16" s="83" t="s">
        <v>2050</v>
      </c>
      <c r="F16" s="96" t="s">
        <v>624</v>
      </c>
      <c r="G16" s="83" t="s">
        <v>371</v>
      </c>
      <c r="H16" s="83" t="s">
        <v>420</v>
      </c>
      <c r="I16" s="107">
        <v>38918</v>
      </c>
      <c r="J16" s="95">
        <v>1.35</v>
      </c>
      <c r="K16" s="96" t="s">
        <v>184</v>
      </c>
      <c r="L16" s="97">
        <v>0.05</v>
      </c>
      <c r="M16" s="94">
        <v>2.2000000000000006E-3</v>
      </c>
      <c r="N16" s="93">
        <v>700759.9</v>
      </c>
      <c r="O16" s="95">
        <v>127.01</v>
      </c>
      <c r="P16" s="93">
        <v>890.03513999999984</v>
      </c>
      <c r="Q16" s="94">
        <v>3.648645433160598E-2</v>
      </c>
      <c r="R16" s="94">
        <v>3.9061318743142595E-4</v>
      </c>
      <c r="S16" s="94">
        <v>8.6224305844972124E-6</v>
      </c>
    </row>
    <row r="17" spans="2:19">
      <c r="B17" s="111" t="s">
        <v>2051</v>
      </c>
      <c r="C17" s="83" t="s">
        <v>2052</v>
      </c>
      <c r="D17" s="96" t="s">
        <v>2044</v>
      </c>
      <c r="E17" s="83" t="s">
        <v>2053</v>
      </c>
      <c r="F17" s="96" t="s">
        <v>635</v>
      </c>
      <c r="G17" s="83" t="s">
        <v>371</v>
      </c>
      <c r="H17" s="83" t="s">
        <v>180</v>
      </c>
      <c r="I17" s="107">
        <v>42796</v>
      </c>
      <c r="J17" s="95">
        <v>7.83</v>
      </c>
      <c r="K17" s="96" t="s">
        <v>184</v>
      </c>
      <c r="L17" s="97">
        <v>2.1400000000000002E-2</v>
      </c>
      <c r="M17" s="94">
        <v>1.9200000000000002E-2</v>
      </c>
      <c r="N17" s="93">
        <v>83828000</v>
      </c>
      <c r="O17" s="95">
        <v>104.14</v>
      </c>
      <c r="P17" s="93">
        <v>87298.483160000003</v>
      </c>
      <c r="Q17" s="94">
        <v>0.32285496406645969</v>
      </c>
      <c r="R17" s="94">
        <v>3.8313025219494444E-2</v>
      </c>
      <c r="S17" s="94">
        <v>8.4572515999649074E-4</v>
      </c>
    </row>
    <row r="18" spans="2:19">
      <c r="B18" s="111" t="s">
        <v>2054</v>
      </c>
      <c r="C18" s="83" t="s">
        <v>2055</v>
      </c>
      <c r="D18" s="96" t="s">
        <v>2044</v>
      </c>
      <c r="E18" s="83" t="s">
        <v>489</v>
      </c>
      <c r="F18" s="96" t="s">
        <v>490</v>
      </c>
      <c r="G18" s="83" t="s">
        <v>405</v>
      </c>
      <c r="H18" s="83" t="s">
        <v>420</v>
      </c>
      <c r="I18" s="107">
        <v>39856</v>
      </c>
      <c r="J18" s="95">
        <v>1.0699999999999996</v>
      </c>
      <c r="K18" s="96" t="s">
        <v>184</v>
      </c>
      <c r="L18" s="97">
        <v>6.8499999999999991E-2</v>
      </c>
      <c r="M18" s="94">
        <v>1.3999999999999995E-2</v>
      </c>
      <c r="N18" s="93">
        <v>52927200</v>
      </c>
      <c r="O18" s="95">
        <v>122.65</v>
      </c>
      <c r="P18" s="93">
        <v>64915.210520000008</v>
      </c>
      <c r="Q18" s="94">
        <v>0.10479575330016176</v>
      </c>
      <c r="R18" s="94">
        <v>2.8489591201982477E-2</v>
      </c>
      <c r="S18" s="94">
        <v>6.2888179514656391E-4</v>
      </c>
    </row>
    <row r="19" spans="2:19">
      <c r="B19" s="111" t="s">
        <v>2056</v>
      </c>
      <c r="C19" s="83" t="s">
        <v>2057</v>
      </c>
      <c r="D19" s="96" t="s">
        <v>2044</v>
      </c>
      <c r="E19" s="83" t="s">
        <v>2058</v>
      </c>
      <c r="F19" s="96" t="s">
        <v>635</v>
      </c>
      <c r="G19" s="83" t="s">
        <v>405</v>
      </c>
      <c r="H19" s="83" t="s">
        <v>180</v>
      </c>
      <c r="I19" s="107">
        <v>39350</v>
      </c>
      <c r="J19" s="95">
        <v>4.3000000000000007</v>
      </c>
      <c r="K19" s="96" t="s">
        <v>184</v>
      </c>
      <c r="L19" s="97">
        <v>5.5999999999999994E-2</v>
      </c>
      <c r="M19" s="94">
        <v>9.3999999999999986E-3</v>
      </c>
      <c r="N19" s="93">
        <v>36111191.429999992</v>
      </c>
      <c r="O19" s="95">
        <v>146.83000000000001</v>
      </c>
      <c r="P19" s="93">
        <v>53022.061780000004</v>
      </c>
      <c r="Q19" s="94">
        <v>4.4039913677689987E-2</v>
      </c>
      <c r="R19" s="94">
        <v>2.3269998705974453E-2</v>
      </c>
      <c r="S19" s="94">
        <v>5.1366404156241838E-4</v>
      </c>
    </row>
    <row r="20" spans="2:19">
      <c r="B20" s="111" t="s">
        <v>2059</v>
      </c>
      <c r="C20" s="83" t="s">
        <v>2060</v>
      </c>
      <c r="D20" s="96" t="s">
        <v>2044</v>
      </c>
      <c r="E20" s="83" t="s">
        <v>489</v>
      </c>
      <c r="F20" s="96" t="s">
        <v>490</v>
      </c>
      <c r="G20" s="83" t="s">
        <v>434</v>
      </c>
      <c r="H20" s="83" t="s">
        <v>180</v>
      </c>
      <c r="I20" s="107">
        <v>40715</v>
      </c>
      <c r="J20" s="95">
        <v>2.5899999999999994</v>
      </c>
      <c r="K20" s="96" t="s">
        <v>184</v>
      </c>
      <c r="L20" s="97">
        <v>0.06</v>
      </c>
      <c r="M20" s="94">
        <v>8.0000000000000002E-3</v>
      </c>
      <c r="N20" s="93">
        <v>207941081</v>
      </c>
      <c r="O20" s="95">
        <v>123.89</v>
      </c>
      <c r="P20" s="93">
        <v>257618.19552000001</v>
      </c>
      <c r="Q20" s="94">
        <v>5.6188920921697534E-2</v>
      </c>
      <c r="R20" s="94">
        <v>0.11306190055866729</v>
      </c>
      <c r="S20" s="94">
        <v>2.4957385482270184E-3</v>
      </c>
    </row>
    <row r="21" spans="2:19">
      <c r="B21" s="111" t="s">
        <v>2061</v>
      </c>
      <c r="C21" s="83" t="s">
        <v>2062</v>
      </c>
      <c r="D21" s="96" t="s">
        <v>2044</v>
      </c>
      <c r="E21" s="83" t="s">
        <v>2063</v>
      </c>
      <c r="F21" s="96" t="s">
        <v>635</v>
      </c>
      <c r="G21" s="83" t="s">
        <v>434</v>
      </c>
      <c r="H21" s="83" t="s">
        <v>180</v>
      </c>
      <c r="I21" s="107">
        <v>38495</v>
      </c>
      <c r="J21" s="95">
        <v>0.87</v>
      </c>
      <c r="K21" s="96" t="s">
        <v>184</v>
      </c>
      <c r="L21" s="97">
        <v>4.9500000000000002E-2</v>
      </c>
      <c r="M21" s="94">
        <v>3.0000000000000005E-3</v>
      </c>
      <c r="N21" s="93">
        <v>1977737.42</v>
      </c>
      <c r="O21" s="95">
        <v>128.84</v>
      </c>
      <c r="P21" s="93">
        <v>2548.11688</v>
      </c>
      <c r="Q21" s="94">
        <v>5.2192148023705455E-2</v>
      </c>
      <c r="R21" s="94">
        <v>1.1183019767563565E-3</v>
      </c>
      <c r="S21" s="94">
        <v>2.4685498281546071E-5</v>
      </c>
    </row>
    <row r="22" spans="2:19">
      <c r="B22" s="111" t="s">
        <v>2064</v>
      </c>
      <c r="C22" s="83" t="s">
        <v>2065</v>
      </c>
      <c r="D22" s="96" t="s">
        <v>2044</v>
      </c>
      <c r="E22" s="83" t="s">
        <v>2066</v>
      </c>
      <c r="F22" s="96" t="s">
        <v>419</v>
      </c>
      <c r="G22" s="83" t="s">
        <v>434</v>
      </c>
      <c r="H22" s="83" t="s">
        <v>420</v>
      </c>
      <c r="I22" s="107">
        <v>38652</v>
      </c>
      <c r="J22" s="95">
        <v>1.57</v>
      </c>
      <c r="K22" s="96" t="s">
        <v>184</v>
      </c>
      <c r="L22" s="97">
        <v>5.2999999999999999E-2</v>
      </c>
      <c r="M22" s="94">
        <v>3.0000000000000005E-3</v>
      </c>
      <c r="N22" s="93">
        <v>26919392.77</v>
      </c>
      <c r="O22" s="95">
        <v>132.78</v>
      </c>
      <c r="P22" s="93">
        <v>35743.568500000001</v>
      </c>
      <c r="Q22" s="94">
        <v>0.12615521331917176</v>
      </c>
      <c r="R22" s="94">
        <v>1.5686919082721292E-2</v>
      </c>
      <c r="S22" s="94">
        <v>3.4627446084148003E-4</v>
      </c>
    </row>
    <row r="23" spans="2:19">
      <c r="B23" s="111" t="s">
        <v>2067</v>
      </c>
      <c r="C23" s="83" t="s">
        <v>2068</v>
      </c>
      <c r="D23" s="96" t="s">
        <v>2044</v>
      </c>
      <c r="E23" s="83" t="s">
        <v>393</v>
      </c>
      <c r="F23" s="96" t="s">
        <v>370</v>
      </c>
      <c r="G23" s="83" t="s">
        <v>639</v>
      </c>
      <c r="H23" s="83" t="s">
        <v>420</v>
      </c>
      <c r="I23" s="107">
        <v>38018</v>
      </c>
      <c r="J23" s="95">
        <v>0.09</v>
      </c>
      <c r="K23" s="96" t="s">
        <v>184</v>
      </c>
      <c r="L23" s="97">
        <v>5.7500000000000002E-2</v>
      </c>
      <c r="M23" s="94">
        <v>6.9000000000000008E-3</v>
      </c>
      <c r="N23" s="93">
        <v>80000000</v>
      </c>
      <c r="O23" s="95">
        <v>127.16</v>
      </c>
      <c r="P23" s="93">
        <v>101727.99993999999</v>
      </c>
      <c r="Q23" s="94">
        <v>0.17414018284719199</v>
      </c>
      <c r="R23" s="94">
        <v>4.4645763433101428E-2</v>
      </c>
      <c r="S23" s="94">
        <v>9.8551459213440341E-4</v>
      </c>
    </row>
    <row r="24" spans="2:19">
      <c r="B24" s="111" t="s">
        <v>2069</v>
      </c>
      <c r="C24" s="83" t="s">
        <v>2070</v>
      </c>
      <c r="D24" s="96" t="s">
        <v>2044</v>
      </c>
      <c r="E24" s="83" t="s">
        <v>393</v>
      </c>
      <c r="F24" s="96" t="s">
        <v>370</v>
      </c>
      <c r="G24" s="83" t="s">
        <v>639</v>
      </c>
      <c r="H24" s="83" t="s">
        <v>420</v>
      </c>
      <c r="I24" s="107">
        <v>39656</v>
      </c>
      <c r="J24" s="95">
        <v>3.48</v>
      </c>
      <c r="K24" s="96" t="s">
        <v>184</v>
      </c>
      <c r="L24" s="97">
        <v>5.7500000000000002E-2</v>
      </c>
      <c r="M24" s="94">
        <v>5.3E-3</v>
      </c>
      <c r="N24" s="93">
        <v>248260000</v>
      </c>
      <c r="O24" s="95">
        <v>143.04</v>
      </c>
      <c r="P24" s="93">
        <v>355111.09737999999</v>
      </c>
      <c r="Q24" s="94">
        <v>0.19067588325652843</v>
      </c>
      <c r="R24" s="94">
        <v>0.15584899000715108</v>
      </c>
      <c r="S24" s="94">
        <v>3.4402246038776406E-3</v>
      </c>
    </row>
    <row r="25" spans="2:19">
      <c r="B25" s="111" t="s">
        <v>2071</v>
      </c>
      <c r="C25" s="83" t="s">
        <v>2072</v>
      </c>
      <c r="D25" s="96" t="s">
        <v>2044</v>
      </c>
      <c r="E25" s="83"/>
      <c r="F25" s="96" t="s">
        <v>419</v>
      </c>
      <c r="G25" s="83" t="s">
        <v>715</v>
      </c>
      <c r="H25" s="83" t="s">
        <v>420</v>
      </c>
      <c r="I25" s="107">
        <v>38445</v>
      </c>
      <c r="J25" s="95">
        <v>1.0799999999999998</v>
      </c>
      <c r="K25" s="96" t="s">
        <v>184</v>
      </c>
      <c r="L25" s="97">
        <v>6.7000000000000004E-2</v>
      </c>
      <c r="M25" s="94">
        <v>3.8000000000000006E-2</v>
      </c>
      <c r="N25" s="93">
        <v>6853386.0999999996</v>
      </c>
      <c r="O25" s="95">
        <v>130.47999999999999</v>
      </c>
      <c r="P25" s="93">
        <v>8942.2976799999997</v>
      </c>
      <c r="Q25" s="94">
        <v>6.3654132054031351E-2</v>
      </c>
      <c r="R25" s="94">
        <v>3.9245410015445528E-3</v>
      </c>
      <c r="S25" s="94">
        <v>8.6630670572973643E-5</v>
      </c>
    </row>
    <row r="26" spans="2:19">
      <c r="B26" s="111" t="s">
        <v>2073</v>
      </c>
      <c r="C26" s="83" t="s">
        <v>2074</v>
      </c>
      <c r="D26" s="96" t="s">
        <v>2044</v>
      </c>
      <c r="E26" s="83" t="s">
        <v>2075</v>
      </c>
      <c r="F26" s="96" t="s">
        <v>932</v>
      </c>
      <c r="G26" s="83" t="s">
        <v>1949</v>
      </c>
      <c r="H26" s="83"/>
      <c r="I26" s="107">
        <v>39104</v>
      </c>
      <c r="J26" s="95">
        <v>2.29</v>
      </c>
      <c r="K26" s="96" t="s">
        <v>184</v>
      </c>
      <c r="L26" s="97">
        <v>5.5999999999999994E-2</v>
      </c>
      <c r="M26" s="94">
        <v>0.16039999999999999</v>
      </c>
      <c r="N26" s="93">
        <v>50223985.420000002</v>
      </c>
      <c r="O26" s="95">
        <v>99.314599999999999</v>
      </c>
      <c r="P26" s="93">
        <v>49879.759619999997</v>
      </c>
      <c r="Q26" s="94">
        <v>7.9468324822226447E-2</v>
      </c>
      <c r="R26" s="94">
        <v>2.1890924321798726E-2</v>
      </c>
      <c r="S26" s="94">
        <v>4.8322222973674623E-4</v>
      </c>
    </row>
    <row r="27" spans="2:19">
      <c r="B27" s="112"/>
      <c r="C27" s="83"/>
      <c r="D27" s="83"/>
      <c r="E27" s="83"/>
      <c r="F27" s="83"/>
      <c r="G27" s="83"/>
      <c r="H27" s="83"/>
      <c r="I27" s="83"/>
      <c r="J27" s="95"/>
      <c r="K27" s="83"/>
      <c r="L27" s="83"/>
      <c r="M27" s="94"/>
      <c r="N27" s="93"/>
      <c r="O27" s="95"/>
      <c r="P27" s="83"/>
      <c r="Q27" s="83"/>
      <c r="R27" s="94"/>
      <c r="S27" s="83"/>
    </row>
    <row r="28" spans="2:19">
      <c r="B28" s="110" t="s">
        <v>70</v>
      </c>
      <c r="C28" s="81"/>
      <c r="D28" s="81"/>
      <c r="E28" s="81"/>
      <c r="F28" s="81"/>
      <c r="G28" s="81"/>
      <c r="H28" s="81"/>
      <c r="I28" s="81"/>
      <c r="J28" s="92">
        <v>5.1285004661042581</v>
      </c>
      <c r="K28" s="81"/>
      <c r="L28" s="81"/>
      <c r="M28" s="91">
        <v>3.1168284730414789E-2</v>
      </c>
      <c r="N28" s="90"/>
      <c r="O28" s="92"/>
      <c r="P28" s="90">
        <v>376559.21697000001</v>
      </c>
      <c r="Q28" s="81"/>
      <c r="R28" s="91">
        <v>0.16526200976439384</v>
      </c>
      <c r="S28" s="91">
        <v>3.6480084474827031E-3</v>
      </c>
    </row>
    <row r="29" spans="2:19">
      <c r="B29" s="111" t="s">
        <v>2076</v>
      </c>
      <c r="C29" s="83" t="s">
        <v>2077</v>
      </c>
      <c r="D29" s="96" t="s">
        <v>2044</v>
      </c>
      <c r="E29" s="83" t="s">
        <v>2053</v>
      </c>
      <c r="F29" s="96" t="s">
        <v>635</v>
      </c>
      <c r="G29" s="83" t="s">
        <v>371</v>
      </c>
      <c r="H29" s="83" t="s">
        <v>180</v>
      </c>
      <c r="I29" s="107">
        <v>42796</v>
      </c>
      <c r="J29" s="95">
        <v>7.2299999999999978</v>
      </c>
      <c r="K29" s="96" t="s">
        <v>184</v>
      </c>
      <c r="L29" s="97">
        <v>3.7400000000000003E-2</v>
      </c>
      <c r="M29" s="94">
        <v>3.5700000000000003E-2</v>
      </c>
      <c r="N29" s="93">
        <v>83950000</v>
      </c>
      <c r="O29" s="95">
        <v>102.52</v>
      </c>
      <c r="P29" s="93">
        <v>86065.541849999994</v>
      </c>
      <c r="Q29" s="94">
        <v>0.16299135243021173</v>
      </c>
      <c r="R29" s="94">
        <v>3.7771919466057582E-2</v>
      </c>
      <c r="S29" s="94">
        <v>8.3378074299264734E-4</v>
      </c>
    </row>
    <row r="30" spans="2:19">
      <c r="B30" s="111" t="s">
        <v>2078</v>
      </c>
      <c r="C30" s="83" t="s">
        <v>2079</v>
      </c>
      <c r="D30" s="96" t="s">
        <v>2044</v>
      </c>
      <c r="E30" s="83" t="s">
        <v>2053</v>
      </c>
      <c r="F30" s="96" t="s">
        <v>635</v>
      </c>
      <c r="G30" s="83" t="s">
        <v>371</v>
      </c>
      <c r="H30" s="83" t="s">
        <v>180</v>
      </c>
      <c r="I30" s="107">
        <v>42796</v>
      </c>
      <c r="J30" s="95">
        <v>3.9600000000000013</v>
      </c>
      <c r="K30" s="96" t="s">
        <v>184</v>
      </c>
      <c r="L30" s="97">
        <v>2.5000000000000001E-2</v>
      </c>
      <c r="M30" s="94">
        <v>2.2300000000000004E-2</v>
      </c>
      <c r="N30" s="93">
        <v>134259900</v>
      </c>
      <c r="O30" s="95">
        <v>101.83</v>
      </c>
      <c r="P30" s="93">
        <v>136716.85767999999</v>
      </c>
      <c r="Q30" s="94">
        <v>0.18511049281948336</v>
      </c>
      <c r="R30" s="94">
        <v>6.0001459665955922E-2</v>
      </c>
      <c r="S30" s="94">
        <v>1.3244776100372673E-3</v>
      </c>
    </row>
    <row r="31" spans="2:19">
      <c r="B31" s="111" t="s">
        <v>2080</v>
      </c>
      <c r="C31" s="83" t="s">
        <v>2081</v>
      </c>
      <c r="D31" s="96" t="s">
        <v>2044</v>
      </c>
      <c r="E31" s="83" t="s">
        <v>2082</v>
      </c>
      <c r="F31" s="96" t="s">
        <v>419</v>
      </c>
      <c r="G31" s="83" t="s">
        <v>434</v>
      </c>
      <c r="H31" s="83" t="s">
        <v>180</v>
      </c>
      <c r="I31" s="107">
        <v>42598</v>
      </c>
      <c r="J31" s="95">
        <v>5.3999999999999986</v>
      </c>
      <c r="K31" s="96" t="s">
        <v>184</v>
      </c>
      <c r="L31" s="97">
        <v>3.1E-2</v>
      </c>
      <c r="M31" s="94">
        <v>3.4699999999999995E-2</v>
      </c>
      <c r="N31" s="93">
        <v>91505891.359999999</v>
      </c>
      <c r="O31" s="95">
        <v>98.29</v>
      </c>
      <c r="P31" s="93">
        <v>89941.140620000006</v>
      </c>
      <c r="Q31" s="94">
        <v>0.12888153712676056</v>
      </c>
      <c r="R31" s="94">
        <v>3.9472818588709102E-2</v>
      </c>
      <c r="S31" s="94">
        <v>8.7132654300194567E-4</v>
      </c>
    </row>
    <row r="32" spans="2:19">
      <c r="B32" s="111" t="s">
        <v>2083</v>
      </c>
      <c r="C32" s="83" t="s">
        <v>2084</v>
      </c>
      <c r="D32" s="96" t="s">
        <v>2044</v>
      </c>
      <c r="E32" s="83" t="s">
        <v>2085</v>
      </c>
      <c r="F32" s="96" t="s">
        <v>419</v>
      </c>
      <c r="G32" s="83" t="s">
        <v>639</v>
      </c>
      <c r="H32" s="83" t="s">
        <v>420</v>
      </c>
      <c r="I32" s="107">
        <v>43312</v>
      </c>
      <c r="J32" s="95">
        <v>4.9199999999999982</v>
      </c>
      <c r="K32" s="96" t="s">
        <v>184</v>
      </c>
      <c r="L32" s="97">
        <v>3.5499999999999997E-2</v>
      </c>
      <c r="M32" s="94">
        <v>4.1000000000000009E-2</v>
      </c>
      <c r="N32" s="93">
        <v>55758000</v>
      </c>
      <c r="O32" s="95">
        <v>97.54</v>
      </c>
      <c r="P32" s="93">
        <v>54386.353200000005</v>
      </c>
      <c r="Q32" s="94">
        <v>0.17424375</v>
      </c>
      <c r="R32" s="94">
        <v>2.3868750593626378E-2</v>
      </c>
      <c r="S32" s="94">
        <v>5.2688094451073912E-4</v>
      </c>
    </row>
    <row r="33" spans="2:19">
      <c r="B33" s="111" t="s">
        <v>2086</v>
      </c>
      <c r="C33" s="83" t="s">
        <v>2087</v>
      </c>
      <c r="D33" s="96" t="s">
        <v>2044</v>
      </c>
      <c r="E33" s="83" t="s">
        <v>2088</v>
      </c>
      <c r="F33" s="96" t="s">
        <v>419</v>
      </c>
      <c r="G33" s="83" t="s">
        <v>715</v>
      </c>
      <c r="H33" s="83" t="s">
        <v>180</v>
      </c>
      <c r="I33" s="107">
        <v>41903</v>
      </c>
      <c r="J33" s="95">
        <v>1.51</v>
      </c>
      <c r="K33" s="96" t="s">
        <v>184</v>
      </c>
      <c r="L33" s="97">
        <v>5.1500000000000004E-2</v>
      </c>
      <c r="M33" s="94">
        <v>2.7999999999999997E-2</v>
      </c>
      <c r="N33" s="93">
        <v>8936375.379999999</v>
      </c>
      <c r="O33" s="95">
        <v>105.74</v>
      </c>
      <c r="P33" s="93">
        <v>9449.323620000001</v>
      </c>
      <c r="Q33" s="94">
        <v>0.14117646079350285</v>
      </c>
      <c r="R33" s="94">
        <v>4.1470614500448396E-3</v>
      </c>
      <c r="S33" s="94">
        <v>9.154260694010344E-5</v>
      </c>
    </row>
    <row r="34" spans="2:19">
      <c r="B34" s="112"/>
      <c r="C34" s="83"/>
      <c r="D34" s="83"/>
      <c r="E34" s="83"/>
      <c r="F34" s="83"/>
      <c r="G34" s="83"/>
      <c r="H34" s="83"/>
      <c r="I34" s="83"/>
      <c r="J34" s="95"/>
      <c r="K34" s="83"/>
      <c r="L34" s="83"/>
      <c r="M34" s="94"/>
      <c r="N34" s="93"/>
      <c r="O34" s="95"/>
      <c r="P34" s="83"/>
      <c r="Q34" s="83"/>
      <c r="R34" s="94"/>
      <c r="S34" s="83"/>
    </row>
    <row r="35" spans="2:19">
      <c r="B35" s="110" t="s">
        <v>54</v>
      </c>
      <c r="C35" s="81"/>
      <c r="D35" s="81"/>
      <c r="E35" s="81"/>
      <c r="F35" s="81"/>
      <c r="G35" s="81"/>
      <c r="H35" s="81"/>
      <c r="I35" s="81"/>
      <c r="J35" s="92">
        <v>3.0893450381720768</v>
      </c>
      <c r="K35" s="81"/>
      <c r="L35" s="81"/>
      <c r="M35" s="91">
        <v>7.2312759585142161E-2</v>
      </c>
      <c r="N35" s="90"/>
      <c r="O35" s="92"/>
      <c r="P35" s="90">
        <v>106247.98917</v>
      </c>
      <c r="Q35" s="81"/>
      <c r="R35" s="91">
        <v>4.6629468706003374E-2</v>
      </c>
      <c r="S35" s="91">
        <v>1.029303080506166E-3</v>
      </c>
    </row>
    <row r="36" spans="2:19">
      <c r="B36" s="111" t="s">
        <v>2089</v>
      </c>
      <c r="C36" s="83" t="s">
        <v>2090</v>
      </c>
      <c r="D36" s="96" t="s">
        <v>2044</v>
      </c>
      <c r="E36" s="83" t="s">
        <v>2091</v>
      </c>
      <c r="F36" s="96" t="s">
        <v>635</v>
      </c>
      <c r="G36" s="83" t="s">
        <v>434</v>
      </c>
      <c r="H36" s="83" t="s">
        <v>180</v>
      </c>
      <c r="I36" s="107">
        <v>39855</v>
      </c>
      <c r="J36" s="95">
        <v>3.98</v>
      </c>
      <c r="K36" s="96" t="s">
        <v>183</v>
      </c>
      <c r="L36" s="97">
        <v>7.9699999999999993E-2</v>
      </c>
      <c r="M36" s="94">
        <v>4.1500000000000002E-2</v>
      </c>
      <c r="N36" s="93">
        <v>674927.93</v>
      </c>
      <c r="O36" s="95">
        <v>120.15</v>
      </c>
      <c r="P36" s="93">
        <v>3039.4767700000002</v>
      </c>
      <c r="Q36" s="94">
        <v>8.2292329470074217E-3</v>
      </c>
      <c r="R36" s="94">
        <v>1.3339470048940713E-3</v>
      </c>
      <c r="S36" s="94">
        <v>2.9445666002037635E-5</v>
      </c>
    </row>
    <row r="37" spans="2:19">
      <c r="B37" s="111" t="s">
        <v>2092</v>
      </c>
      <c r="C37" s="83" t="s">
        <v>2093</v>
      </c>
      <c r="D37" s="96" t="s">
        <v>2044</v>
      </c>
      <c r="E37" s="83" t="s">
        <v>1176</v>
      </c>
      <c r="F37" s="96" t="s">
        <v>210</v>
      </c>
      <c r="G37" s="83" t="s">
        <v>537</v>
      </c>
      <c r="H37" s="83" t="s">
        <v>420</v>
      </c>
      <c r="I37" s="107">
        <v>42954</v>
      </c>
      <c r="J37" s="95">
        <v>1.6599999999999997</v>
      </c>
      <c r="K37" s="96" t="s">
        <v>183</v>
      </c>
      <c r="L37" s="97">
        <v>3.7000000000000005E-2</v>
      </c>
      <c r="M37" s="94">
        <v>3.9299999999999995E-2</v>
      </c>
      <c r="N37" s="93">
        <v>4170111</v>
      </c>
      <c r="O37" s="95">
        <v>100.76</v>
      </c>
      <c r="P37" s="93">
        <v>15748.361550000001</v>
      </c>
      <c r="Q37" s="94">
        <v>6.2051529670852923E-2</v>
      </c>
      <c r="R37" s="94">
        <v>6.9115447530172947E-3</v>
      </c>
      <c r="S37" s="94">
        <v>1.5256605967764369E-4</v>
      </c>
    </row>
    <row r="38" spans="2:19">
      <c r="B38" s="111" t="s">
        <v>2094</v>
      </c>
      <c r="C38" s="83" t="s">
        <v>2095</v>
      </c>
      <c r="D38" s="96" t="s">
        <v>2044</v>
      </c>
      <c r="E38" s="83" t="s">
        <v>1176</v>
      </c>
      <c r="F38" s="96" t="s">
        <v>210</v>
      </c>
      <c r="G38" s="83" t="s">
        <v>537</v>
      </c>
      <c r="H38" s="83" t="s">
        <v>420</v>
      </c>
      <c r="I38" s="107">
        <v>42625</v>
      </c>
      <c r="J38" s="95">
        <v>3.410000000000001</v>
      </c>
      <c r="K38" s="96" t="s">
        <v>183</v>
      </c>
      <c r="L38" s="97">
        <v>4.4500000000000005E-2</v>
      </c>
      <c r="M38" s="94">
        <v>4.9599999999999991E-2</v>
      </c>
      <c r="N38" s="93">
        <v>22455024</v>
      </c>
      <c r="O38" s="95">
        <v>99.77</v>
      </c>
      <c r="P38" s="93">
        <v>83967.856799999994</v>
      </c>
      <c r="Q38" s="94">
        <v>0.16375206174782836</v>
      </c>
      <c r="R38" s="94">
        <v>3.6851300260384703E-2</v>
      </c>
      <c r="S38" s="94">
        <v>8.1345891195599572E-4</v>
      </c>
    </row>
    <row r="39" spans="2:19">
      <c r="B39" s="111" t="s">
        <v>2096</v>
      </c>
      <c r="C39" s="83" t="s">
        <v>2097</v>
      </c>
      <c r="D39" s="96" t="s">
        <v>2044</v>
      </c>
      <c r="E39" s="83" t="s">
        <v>2098</v>
      </c>
      <c r="F39" s="96" t="s">
        <v>635</v>
      </c>
      <c r="G39" s="83" t="s">
        <v>1949</v>
      </c>
      <c r="H39" s="83"/>
      <c r="I39" s="107">
        <v>41840</v>
      </c>
      <c r="J39" s="95">
        <v>1.05</v>
      </c>
      <c r="K39" s="96" t="s">
        <v>183</v>
      </c>
      <c r="L39" s="97">
        <v>5.5999999999999994E-2</v>
      </c>
      <c r="M39" s="94">
        <v>0.57140000000000002</v>
      </c>
      <c r="N39" s="93">
        <v>1663884.64</v>
      </c>
      <c r="O39" s="95">
        <v>56</v>
      </c>
      <c r="P39" s="93">
        <v>3492.29405</v>
      </c>
      <c r="Q39" s="94">
        <v>6.5837016841398116E-2</v>
      </c>
      <c r="R39" s="94">
        <v>1.532676687707301E-3</v>
      </c>
      <c r="S39" s="94">
        <v>3.3832442870488956E-5</v>
      </c>
    </row>
    <row r="40" spans="2:19">
      <c r="B40" s="112"/>
      <c r="C40" s="83"/>
      <c r="D40" s="83"/>
      <c r="E40" s="83"/>
      <c r="F40" s="83"/>
      <c r="G40" s="83"/>
      <c r="H40" s="83"/>
      <c r="I40" s="83"/>
      <c r="J40" s="95"/>
      <c r="K40" s="83"/>
      <c r="L40" s="83"/>
      <c r="M40" s="94"/>
      <c r="N40" s="93"/>
      <c r="O40" s="95"/>
      <c r="P40" s="83"/>
      <c r="Q40" s="83"/>
      <c r="R40" s="94"/>
      <c r="S40" s="83"/>
    </row>
    <row r="41" spans="2:19">
      <c r="B41" s="109" t="s">
        <v>255</v>
      </c>
      <c r="C41" s="81"/>
      <c r="D41" s="81"/>
      <c r="E41" s="81"/>
      <c r="F41" s="81"/>
      <c r="G41" s="81"/>
      <c r="H41" s="81"/>
      <c r="I41" s="81"/>
      <c r="J41" s="92">
        <v>8.7144597610444539</v>
      </c>
      <c r="K41" s="81"/>
      <c r="L41" s="81"/>
      <c r="M41" s="91">
        <v>4.983042568549035E-2</v>
      </c>
      <c r="N41" s="90"/>
      <c r="O41" s="92"/>
      <c r="P41" s="90">
        <v>131569.18845000002</v>
      </c>
      <c r="Q41" s="81"/>
      <c r="R41" s="91">
        <v>5.7742282027449465E-2</v>
      </c>
      <c r="S41" s="91">
        <v>1.2746083199240399E-3</v>
      </c>
    </row>
    <row r="42" spans="2:19">
      <c r="B42" s="110" t="s">
        <v>82</v>
      </c>
      <c r="C42" s="81"/>
      <c r="D42" s="81"/>
      <c r="E42" s="81"/>
      <c r="F42" s="81"/>
      <c r="G42" s="81"/>
      <c r="H42" s="81"/>
      <c r="I42" s="81"/>
      <c r="J42" s="92">
        <v>8.7144597610444539</v>
      </c>
      <c r="K42" s="81"/>
      <c r="L42" s="81"/>
      <c r="M42" s="91">
        <v>4.983042568549035E-2</v>
      </c>
      <c r="N42" s="90"/>
      <c r="O42" s="92"/>
      <c r="P42" s="90">
        <v>131569.18845000002</v>
      </c>
      <c r="Q42" s="81"/>
      <c r="R42" s="91">
        <v>5.7742282027449465E-2</v>
      </c>
      <c r="S42" s="91">
        <v>1.2746083199240399E-3</v>
      </c>
    </row>
    <row r="43" spans="2:19">
      <c r="B43" s="111" t="s">
        <v>2099</v>
      </c>
      <c r="C43" s="83">
        <v>4824</v>
      </c>
      <c r="D43" s="96" t="s">
        <v>2044</v>
      </c>
      <c r="E43" s="83"/>
      <c r="F43" s="96" t="s">
        <v>992</v>
      </c>
      <c r="G43" s="83" t="s">
        <v>1031</v>
      </c>
      <c r="H43" s="83" t="s">
        <v>998</v>
      </c>
      <c r="I43" s="107">
        <v>42825</v>
      </c>
      <c r="J43" s="95">
        <v>15.889999999999999</v>
      </c>
      <c r="K43" s="96" t="s">
        <v>192</v>
      </c>
      <c r="L43" s="97">
        <v>4.555E-2</v>
      </c>
      <c r="M43" s="94">
        <v>5.5499999999999987E-2</v>
      </c>
      <c r="N43" s="93">
        <v>15871000</v>
      </c>
      <c r="O43" s="95">
        <v>87.17</v>
      </c>
      <c r="P43" s="93">
        <v>38069.082310000005</v>
      </c>
      <c r="Q43" s="94">
        <v>9.5276115236614459E-2</v>
      </c>
      <c r="R43" s="94">
        <v>1.6707526383394723E-2</v>
      </c>
      <c r="S43" s="94">
        <v>3.68803438068171E-4</v>
      </c>
    </row>
    <row r="44" spans="2:19">
      <c r="B44" s="111" t="s">
        <v>2100</v>
      </c>
      <c r="C44" s="83">
        <v>4279</v>
      </c>
      <c r="D44" s="96" t="s">
        <v>2044</v>
      </c>
      <c r="E44" s="83"/>
      <c r="F44" s="96" t="s">
        <v>967</v>
      </c>
      <c r="G44" s="83" t="s">
        <v>968</v>
      </c>
      <c r="H44" s="83" t="s">
        <v>363</v>
      </c>
      <c r="I44" s="107">
        <v>36692</v>
      </c>
      <c r="J44" s="95">
        <v>2.42</v>
      </c>
      <c r="K44" s="96" t="s">
        <v>183</v>
      </c>
      <c r="L44" s="97">
        <v>0.06</v>
      </c>
      <c r="M44" s="94">
        <v>4.6800000000000008E-2</v>
      </c>
      <c r="N44" s="93">
        <v>15618204.67</v>
      </c>
      <c r="O44" s="95">
        <v>104.81</v>
      </c>
      <c r="P44" s="93">
        <v>61352.662329999999</v>
      </c>
      <c r="Q44" s="94">
        <v>1.8931157175757576E-2</v>
      </c>
      <c r="R44" s="94">
        <v>2.6926081806304052E-2</v>
      </c>
      <c r="S44" s="94">
        <v>5.9436874831090615E-4</v>
      </c>
    </row>
    <row r="45" spans="2:19">
      <c r="B45" s="111" t="s">
        <v>2101</v>
      </c>
      <c r="C45" s="83">
        <v>5168</v>
      </c>
      <c r="D45" s="96" t="s">
        <v>2044</v>
      </c>
      <c r="E45" s="83"/>
      <c r="F45" s="96" t="s">
        <v>992</v>
      </c>
      <c r="G45" s="83" t="s">
        <v>1949</v>
      </c>
      <c r="H45" s="83"/>
      <c r="I45" s="107">
        <v>43465</v>
      </c>
      <c r="J45" s="95">
        <v>12.23</v>
      </c>
      <c r="K45" s="96" t="s">
        <v>192</v>
      </c>
      <c r="L45" s="97">
        <v>3.9510000000000003E-2</v>
      </c>
      <c r="M45" s="94">
        <v>4.8900000000000006E-2</v>
      </c>
      <c r="N45" s="93">
        <v>13017000</v>
      </c>
      <c r="O45" s="95">
        <v>89.75</v>
      </c>
      <c r="P45" s="93">
        <v>32147.443809999997</v>
      </c>
      <c r="Q45" s="94">
        <v>3.2992267080981477E-2</v>
      </c>
      <c r="R45" s="94">
        <v>1.4108673837750682E-2</v>
      </c>
      <c r="S45" s="94">
        <v>3.1143613354496274E-4</v>
      </c>
    </row>
    <row r="46" spans="2:19">
      <c r="B46" s="168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</row>
    <row r="47" spans="2:19">
      <c r="B47" s="168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</row>
    <row r="48" spans="2:19">
      <c r="C48" s="1"/>
      <c r="D48" s="1"/>
      <c r="E48" s="1"/>
    </row>
    <row r="49" spans="2:5">
      <c r="B49" s="98" t="s">
        <v>278</v>
      </c>
      <c r="C49" s="1"/>
      <c r="D49" s="1"/>
      <c r="E49" s="1"/>
    </row>
    <row r="50" spans="2:5">
      <c r="B50" s="98" t="s">
        <v>132</v>
      </c>
      <c r="C50" s="1"/>
      <c r="D50" s="1"/>
      <c r="E50" s="1"/>
    </row>
    <row r="51" spans="2:5">
      <c r="B51" s="98" t="s">
        <v>260</v>
      </c>
      <c r="C51" s="1"/>
      <c r="D51" s="1"/>
      <c r="E51" s="1"/>
    </row>
    <row r="52" spans="2:5">
      <c r="B52" s="98" t="s">
        <v>268</v>
      </c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5">
    <cfRule type="cellIs" dxfId="77" priority="1" operator="equal">
      <formula>"NR3"</formula>
    </cfRule>
  </conditionalFormatting>
  <dataValidations count="1">
    <dataValidation allowBlank="1" showInputMessage="1" showErrorMessage="1" sqref="C5:C1048576 A1:B1048576 AD32:XFD35 U32:AB35 U1:XFD31 D1:T1048576 U36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P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21.28515625" style="2" bestFit="1" customWidth="1"/>
    <col min="4" max="4" width="6.85546875" style="2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2" width="9.140625" style="1" bestFit="1" customWidth="1"/>
    <col min="13" max="13" width="10.42578125" style="1" bestFit="1" customWidth="1"/>
    <col min="14" max="14" width="6.7109375" style="1" customWidth="1"/>
    <col min="15" max="15" width="8.140625" style="1" customWidth="1"/>
    <col min="16" max="16" width="6.28515625" style="1" customWidth="1"/>
    <col min="17" max="17" width="8" style="1" customWidth="1"/>
    <col min="18" max="18" width="8.7109375" style="1" customWidth="1"/>
    <col min="19" max="19" width="10" style="1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94">
      <c r="B1" s="57" t="s">
        <v>199</v>
      </c>
      <c r="C1" s="77" t="s" vm="1">
        <v>279</v>
      </c>
    </row>
    <row r="2" spans="2:94">
      <c r="B2" s="57" t="s">
        <v>198</v>
      </c>
      <c r="C2" s="77" t="s">
        <v>280</v>
      </c>
    </row>
    <row r="3" spans="2:94">
      <c r="B3" s="57" t="s">
        <v>200</v>
      </c>
      <c r="C3" s="77" t="s">
        <v>281</v>
      </c>
    </row>
    <row r="4" spans="2:94">
      <c r="B4" s="57" t="s">
        <v>201</v>
      </c>
      <c r="C4" s="77" t="s">
        <v>282</v>
      </c>
    </row>
    <row r="6" spans="2:94" ht="26.25" customHeight="1">
      <c r="B6" s="160" t="s">
        <v>230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2:94" ht="26.25" customHeight="1">
      <c r="B7" s="160" t="s">
        <v>109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spans="2:94" s="3" customFormat="1" ht="63">
      <c r="B8" s="23" t="s">
        <v>136</v>
      </c>
      <c r="C8" s="31" t="s">
        <v>52</v>
      </c>
      <c r="D8" s="31" t="s">
        <v>138</v>
      </c>
      <c r="E8" s="31" t="s">
        <v>137</v>
      </c>
      <c r="F8" s="31" t="s">
        <v>76</v>
      </c>
      <c r="G8" s="31" t="s">
        <v>121</v>
      </c>
      <c r="H8" s="31" t="s">
        <v>262</v>
      </c>
      <c r="I8" s="31" t="s">
        <v>261</v>
      </c>
      <c r="J8" s="31" t="s">
        <v>130</v>
      </c>
      <c r="K8" s="31" t="s">
        <v>68</v>
      </c>
      <c r="L8" s="31" t="s">
        <v>202</v>
      </c>
      <c r="M8" s="32" t="s">
        <v>204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CP8" s="1"/>
    </row>
    <row r="9" spans="2:94" s="3" customFormat="1" ht="14.25" customHeight="1">
      <c r="B9" s="16"/>
      <c r="C9" s="33"/>
      <c r="D9" s="17"/>
      <c r="E9" s="17"/>
      <c r="F9" s="33"/>
      <c r="G9" s="33"/>
      <c r="H9" s="33" t="s">
        <v>269</v>
      </c>
      <c r="I9" s="33"/>
      <c r="J9" s="33" t="s">
        <v>265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CP9" s="1"/>
    </row>
    <row r="10" spans="2:9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CP10" s="1"/>
    </row>
    <row r="11" spans="2:94" s="4" customFormat="1" ht="18" customHeight="1">
      <c r="B11" s="78" t="s">
        <v>32</v>
      </c>
      <c r="C11" s="79"/>
      <c r="D11" s="79"/>
      <c r="E11" s="79"/>
      <c r="F11" s="79"/>
      <c r="G11" s="79"/>
      <c r="H11" s="87"/>
      <c r="I11" s="87"/>
      <c r="J11" s="87">
        <v>1854127.7079900003</v>
      </c>
      <c r="K11" s="79"/>
      <c r="L11" s="88">
        <v>1</v>
      </c>
      <c r="M11" s="88">
        <v>1.7962310406010148E-2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CP11" s="1"/>
    </row>
    <row r="12" spans="2:94" ht="17.25" customHeight="1">
      <c r="B12" s="80" t="s">
        <v>256</v>
      </c>
      <c r="C12" s="81"/>
      <c r="D12" s="81"/>
      <c r="E12" s="81"/>
      <c r="F12" s="81"/>
      <c r="G12" s="81"/>
      <c r="H12" s="90"/>
      <c r="I12" s="90"/>
      <c r="J12" s="90">
        <v>243957.49755999999</v>
      </c>
      <c r="K12" s="81"/>
      <c r="L12" s="91">
        <v>0.13157534753874445</v>
      </c>
      <c r="M12" s="91">
        <v>2.3633972342695913E-3</v>
      </c>
    </row>
    <row r="13" spans="2:94">
      <c r="B13" s="86" t="s">
        <v>2102</v>
      </c>
      <c r="C13" s="83">
        <v>5992</v>
      </c>
      <c r="D13" s="96" t="s">
        <v>30</v>
      </c>
      <c r="E13" s="83" t="s">
        <v>2075</v>
      </c>
      <c r="F13" s="96" t="s">
        <v>932</v>
      </c>
      <c r="G13" s="96" t="s">
        <v>184</v>
      </c>
      <c r="H13" s="93">
        <v>2169484</v>
      </c>
      <c r="I13" s="93">
        <v>150.63999999999999</v>
      </c>
      <c r="J13" s="93">
        <v>3268.1215499999998</v>
      </c>
      <c r="K13" s="94">
        <v>7.9468278388278385E-2</v>
      </c>
      <c r="L13" s="94">
        <v>1.762619444128185E-3</v>
      </c>
      <c r="M13" s="94">
        <v>3.1660717583099514E-5</v>
      </c>
    </row>
    <row r="14" spans="2:94">
      <c r="B14" s="86" t="s">
        <v>2103</v>
      </c>
      <c r="C14" s="83">
        <v>2007</v>
      </c>
      <c r="D14" s="96" t="s">
        <v>30</v>
      </c>
      <c r="E14" s="83" t="s">
        <v>2104</v>
      </c>
      <c r="F14" s="96" t="s">
        <v>419</v>
      </c>
      <c r="G14" s="96" t="s">
        <v>184</v>
      </c>
      <c r="H14" s="93">
        <v>2185567</v>
      </c>
      <c r="I14" s="93">
        <v>519.04150000000004</v>
      </c>
      <c r="J14" s="93">
        <v>11343.999740000001</v>
      </c>
      <c r="K14" s="94">
        <v>0.16</v>
      </c>
      <c r="L14" s="94">
        <v>6.118240772259244E-3</v>
      </c>
      <c r="M14" s="94">
        <v>1.0989773989002777E-4</v>
      </c>
    </row>
    <row r="15" spans="2:94">
      <c r="B15" s="86" t="s">
        <v>2105</v>
      </c>
      <c r="C15" s="83" t="s">
        <v>2106</v>
      </c>
      <c r="D15" s="96" t="s">
        <v>30</v>
      </c>
      <c r="E15" s="83" t="s">
        <v>2107</v>
      </c>
      <c r="F15" s="96" t="s">
        <v>419</v>
      </c>
      <c r="G15" s="96" t="s">
        <v>183</v>
      </c>
      <c r="H15" s="93">
        <v>7404909.1799999997</v>
      </c>
      <c r="I15" s="93">
        <v>799.94719999999995</v>
      </c>
      <c r="J15" s="93">
        <v>222014.14291999998</v>
      </c>
      <c r="K15" s="94">
        <v>0.12774769462281121</v>
      </c>
      <c r="L15" s="94">
        <v>0.11974048063856309</v>
      </c>
      <c r="M15" s="94">
        <v>2.1508156813947184E-3</v>
      </c>
    </row>
    <row r="16" spans="2:94">
      <c r="B16" s="86" t="s">
        <v>2108</v>
      </c>
      <c r="C16" s="83" t="s">
        <v>2109</v>
      </c>
      <c r="D16" s="96" t="s">
        <v>30</v>
      </c>
      <c r="E16" s="83" t="s">
        <v>2110</v>
      </c>
      <c r="F16" s="96" t="s">
        <v>419</v>
      </c>
      <c r="G16" s="96" t="s">
        <v>184</v>
      </c>
      <c r="H16" s="93">
        <v>194165</v>
      </c>
      <c r="I16" s="93">
        <v>0</v>
      </c>
      <c r="J16" s="93">
        <v>1.9000000000000001E-4</v>
      </c>
      <c r="K16" s="94">
        <v>0</v>
      </c>
      <c r="L16" s="94">
        <v>1.0247406323805649E-10</v>
      </c>
      <c r="M16" s="94">
        <v>1.8406709324470838E-12</v>
      </c>
    </row>
    <row r="17" spans="2:13">
      <c r="B17" s="86" t="s">
        <v>2111</v>
      </c>
      <c r="C17" s="83" t="s">
        <v>2112</v>
      </c>
      <c r="D17" s="96" t="s">
        <v>30</v>
      </c>
      <c r="E17" s="83" t="s">
        <v>2098</v>
      </c>
      <c r="F17" s="96" t="s">
        <v>635</v>
      </c>
      <c r="G17" s="96" t="s">
        <v>183</v>
      </c>
      <c r="H17" s="93">
        <v>134862.02000000002</v>
      </c>
      <c r="I17" s="93">
        <v>1450.4</v>
      </c>
      <c r="J17" s="93">
        <v>7331.2331599999998</v>
      </c>
      <c r="K17" s="94">
        <v>1.3754238324535881E-2</v>
      </c>
      <c r="L17" s="94">
        <v>3.9540065813198771E-3</v>
      </c>
      <c r="M17" s="94">
        <v>7.1023093561074633E-5</v>
      </c>
    </row>
    <row r="18" spans="2:13">
      <c r="B18" s="82"/>
      <c r="C18" s="83"/>
      <c r="D18" s="83"/>
      <c r="E18" s="83"/>
      <c r="F18" s="83"/>
      <c r="G18" s="83"/>
      <c r="H18" s="93"/>
      <c r="I18" s="93"/>
      <c r="J18" s="83"/>
      <c r="K18" s="83"/>
      <c r="L18" s="94"/>
      <c r="M18" s="83"/>
    </row>
    <row r="19" spans="2:13">
      <c r="B19" s="80" t="s">
        <v>255</v>
      </c>
      <c r="C19" s="81"/>
      <c r="D19" s="81"/>
      <c r="E19" s="81"/>
      <c r="F19" s="81"/>
      <c r="G19" s="81"/>
      <c r="H19" s="90"/>
      <c r="I19" s="90"/>
      <c r="J19" s="90">
        <v>1610170.2104300002</v>
      </c>
      <c r="K19" s="81"/>
      <c r="L19" s="91">
        <v>0.86842465246125555</v>
      </c>
      <c r="M19" s="91">
        <v>1.5598913171740555E-2</v>
      </c>
    </row>
    <row r="20" spans="2:13">
      <c r="B20" s="101" t="s">
        <v>74</v>
      </c>
      <c r="C20" s="81"/>
      <c r="D20" s="81"/>
      <c r="E20" s="81"/>
      <c r="F20" s="81"/>
      <c r="G20" s="81"/>
      <c r="H20" s="90"/>
      <c r="I20" s="90"/>
      <c r="J20" s="90">
        <v>1610170.2104300002</v>
      </c>
      <c r="K20" s="81"/>
      <c r="L20" s="91">
        <v>0.86842465246125555</v>
      </c>
      <c r="M20" s="91">
        <v>1.5598913171740555E-2</v>
      </c>
    </row>
    <row r="21" spans="2:13">
      <c r="B21" s="86" t="s">
        <v>2113</v>
      </c>
      <c r="C21" s="83" t="s">
        <v>2114</v>
      </c>
      <c r="D21" s="96" t="s">
        <v>30</v>
      </c>
      <c r="E21" s="83"/>
      <c r="F21" s="96" t="s">
        <v>419</v>
      </c>
      <c r="G21" s="96" t="s">
        <v>183</v>
      </c>
      <c r="H21" s="93">
        <v>18434.79</v>
      </c>
      <c r="I21" s="93">
        <v>112108.8554</v>
      </c>
      <c r="J21" s="93">
        <v>77460.019659999991</v>
      </c>
      <c r="K21" s="94">
        <v>0.21749996195034621</v>
      </c>
      <c r="L21" s="94">
        <v>4.1777068173999669E-2</v>
      </c>
      <c r="M21" s="94">
        <v>7.5041266639442954E-4</v>
      </c>
    </row>
    <row r="22" spans="2:13">
      <c r="B22" s="86" t="s">
        <v>2115</v>
      </c>
      <c r="C22" s="83">
        <v>3610</v>
      </c>
      <c r="D22" s="96" t="s">
        <v>30</v>
      </c>
      <c r="E22" s="83"/>
      <c r="F22" s="96" t="s">
        <v>1071</v>
      </c>
      <c r="G22" s="96" t="s">
        <v>183</v>
      </c>
      <c r="H22" s="93">
        <v>2235446</v>
      </c>
      <c r="I22" s="93">
        <v>477.98070000000001</v>
      </c>
      <c r="J22" s="93">
        <v>40047.38164</v>
      </c>
      <c r="K22" s="94">
        <v>0.32724995734924622</v>
      </c>
      <c r="L22" s="94">
        <v>2.1599041677347063E-2</v>
      </c>
      <c r="M22" s="94">
        <v>3.87968691080858E-4</v>
      </c>
    </row>
    <row r="23" spans="2:13">
      <c r="B23" s="86" t="s">
        <v>2116</v>
      </c>
      <c r="C23" s="83" t="s">
        <v>2117</v>
      </c>
      <c r="D23" s="96" t="s">
        <v>30</v>
      </c>
      <c r="E23" s="83"/>
      <c r="F23" s="96" t="s">
        <v>1071</v>
      </c>
      <c r="G23" s="96" t="s">
        <v>183</v>
      </c>
      <c r="H23" s="93">
        <v>7811205</v>
      </c>
      <c r="I23" s="93">
        <v>299.87169999999998</v>
      </c>
      <c r="J23" s="93">
        <v>87791.627379999991</v>
      </c>
      <c r="K23" s="94">
        <v>0.26294983479979839</v>
      </c>
      <c r="L23" s="94">
        <v>4.7349288294263207E-2</v>
      </c>
      <c r="M23" s="94">
        <v>8.5050261384521841E-4</v>
      </c>
    </row>
    <row r="24" spans="2:13">
      <c r="B24" s="86" t="s">
        <v>2118</v>
      </c>
      <c r="C24" s="83">
        <v>5814</v>
      </c>
      <c r="D24" s="96" t="s">
        <v>30</v>
      </c>
      <c r="E24" s="83"/>
      <c r="F24" s="96" t="s">
        <v>1071</v>
      </c>
      <c r="G24" s="96" t="s">
        <v>183</v>
      </c>
      <c r="H24" s="93">
        <v>12502568.199999997</v>
      </c>
      <c r="I24" s="93">
        <v>103.0064</v>
      </c>
      <c r="J24" s="93">
        <v>48268.413430000001</v>
      </c>
      <c r="K24" s="94">
        <v>0.28948717176103295</v>
      </c>
      <c r="L24" s="94">
        <v>2.6032949738034078E-2</v>
      </c>
      <c r="M24" s="94">
        <v>4.6761192397862863E-4</v>
      </c>
    </row>
    <row r="25" spans="2:13">
      <c r="B25" s="86" t="s">
        <v>2119</v>
      </c>
      <c r="C25" s="83" t="s">
        <v>2120</v>
      </c>
      <c r="D25" s="96" t="s">
        <v>30</v>
      </c>
      <c r="E25" s="83"/>
      <c r="F25" s="96" t="s">
        <v>1071</v>
      </c>
      <c r="G25" s="96" t="s">
        <v>183</v>
      </c>
      <c r="H25" s="93">
        <v>13377.19</v>
      </c>
      <c r="I25" s="93">
        <v>1E-4</v>
      </c>
      <c r="J25" s="93">
        <v>4.0000000000000003E-5</v>
      </c>
      <c r="K25" s="94">
        <v>0.25661975370455098</v>
      </c>
      <c r="L25" s="94">
        <v>2.1573486997485577E-11</v>
      </c>
      <c r="M25" s="94">
        <v>3.8750966998885977E-13</v>
      </c>
    </row>
    <row r="26" spans="2:13">
      <c r="B26" s="86" t="s">
        <v>2121</v>
      </c>
      <c r="C26" s="83">
        <v>2994</v>
      </c>
      <c r="D26" s="96" t="s">
        <v>30</v>
      </c>
      <c r="E26" s="83"/>
      <c r="F26" s="96" t="s">
        <v>1071</v>
      </c>
      <c r="G26" s="96" t="s">
        <v>185</v>
      </c>
      <c r="H26" s="93">
        <v>66666.12</v>
      </c>
      <c r="I26" s="93">
        <v>20235.105899999999</v>
      </c>
      <c r="J26" s="93">
        <v>57893.512299999995</v>
      </c>
      <c r="K26" s="94">
        <v>0.12337999960986923</v>
      </c>
      <c r="L26" s="94">
        <v>3.1224123371070524E-2</v>
      </c>
      <c r="M26" s="94">
        <v>5.6085739614672469E-4</v>
      </c>
    </row>
    <row r="27" spans="2:13">
      <c r="B27" s="86" t="s">
        <v>2122</v>
      </c>
      <c r="C27" s="83" t="s">
        <v>2123</v>
      </c>
      <c r="D27" s="96" t="s">
        <v>30</v>
      </c>
      <c r="E27" s="83"/>
      <c r="F27" s="96" t="s">
        <v>1071</v>
      </c>
      <c r="G27" s="96" t="s">
        <v>185</v>
      </c>
      <c r="H27" s="93">
        <v>5527.3700000000008</v>
      </c>
      <c r="I27" s="93">
        <v>94077.189599999998</v>
      </c>
      <c r="J27" s="93">
        <v>22316.333269999999</v>
      </c>
      <c r="K27" s="94">
        <v>0.18658059846944616</v>
      </c>
      <c r="L27" s="94">
        <v>1.2036028140797492E-2</v>
      </c>
      <c r="M27" s="94">
        <v>2.1619487352047775E-4</v>
      </c>
    </row>
    <row r="28" spans="2:13">
      <c r="B28" s="86" t="s">
        <v>2124</v>
      </c>
      <c r="C28" s="83" t="s">
        <v>2125</v>
      </c>
      <c r="D28" s="96" t="s">
        <v>30</v>
      </c>
      <c r="E28" s="83"/>
      <c r="F28" s="96" t="s">
        <v>1071</v>
      </c>
      <c r="G28" s="96" t="s">
        <v>183</v>
      </c>
      <c r="H28" s="93">
        <v>6413.7999999999993</v>
      </c>
      <c r="I28" s="93">
        <v>119975.6774</v>
      </c>
      <c r="J28" s="93">
        <v>28840.858609999999</v>
      </c>
      <c r="K28" s="94">
        <v>0.39999999999999997</v>
      </c>
      <c r="L28" s="94">
        <v>1.5554947205478871E-2</v>
      </c>
      <c r="M28" s="94">
        <v>2.7940279005391155E-4</v>
      </c>
    </row>
    <row r="29" spans="2:13">
      <c r="B29" s="86" t="s">
        <v>3440</v>
      </c>
      <c r="C29" s="83">
        <v>4654</v>
      </c>
      <c r="D29" s="96" t="s">
        <v>30</v>
      </c>
      <c r="E29" s="83"/>
      <c r="F29" s="96" t="s">
        <v>1071</v>
      </c>
      <c r="G29" s="96" t="s">
        <v>186</v>
      </c>
      <c r="H29" s="93">
        <v>6963990</v>
      </c>
      <c r="I29" s="93">
        <v>497.35860000000002</v>
      </c>
      <c r="J29" s="93">
        <v>166024.2176</v>
      </c>
      <c r="K29" s="94">
        <v>0.70499999999999996</v>
      </c>
      <c r="L29" s="94">
        <v>8.9543032491532892E-2</v>
      </c>
      <c r="M29" s="94">
        <v>1.608399744308366E-3</v>
      </c>
    </row>
    <row r="30" spans="2:13">
      <c r="B30" s="86" t="s">
        <v>2126</v>
      </c>
      <c r="C30" s="83" t="s">
        <v>2127</v>
      </c>
      <c r="D30" s="96" t="s">
        <v>30</v>
      </c>
      <c r="E30" s="83"/>
      <c r="F30" s="96" t="s">
        <v>1071</v>
      </c>
      <c r="G30" s="96" t="s">
        <v>183</v>
      </c>
      <c r="H30" s="93">
        <v>1568.52</v>
      </c>
      <c r="I30" s="93">
        <v>0</v>
      </c>
      <c r="J30" s="93">
        <v>0</v>
      </c>
      <c r="K30" s="94">
        <v>2.9632305280830763E-2</v>
      </c>
      <c r="L30" s="94">
        <v>0</v>
      </c>
      <c r="M30" s="94">
        <v>0</v>
      </c>
    </row>
    <row r="31" spans="2:13">
      <c r="B31" s="86" t="s">
        <v>2128</v>
      </c>
      <c r="C31" s="83">
        <v>5522</v>
      </c>
      <c r="D31" s="96" t="s">
        <v>30</v>
      </c>
      <c r="E31" s="83"/>
      <c r="F31" s="96" t="s">
        <v>1071</v>
      </c>
      <c r="G31" s="96" t="s">
        <v>183</v>
      </c>
      <c r="H31" s="93">
        <v>1277198</v>
      </c>
      <c r="I31" s="93">
        <v>4.1237000000000004</v>
      </c>
      <c r="J31" s="93">
        <v>197.399</v>
      </c>
      <c r="K31" s="94">
        <v>9.5299999971123428E-2</v>
      </c>
      <c r="L31" s="94">
        <v>1.0646461899541637E-4</v>
      </c>
      <c r="M31" s="94">
        <v>1.912350533653273E-6</v>
      </c>
    </row>
    <row r="32" spans="2:13">
      <c r="B32" s="86" t="s">
        <v>2129</v>
      </c>
      <c r="C32" s="83" t="s">
        <v>2130</v>
      </c>
      <c r="D32" s="96" t="s">
        <v>30</v>
      </c>
      <c r="E32" s="83"/>
      <c r="F32" s="96" t="s">
        <v>1071</v>
      </c>
      <c r="G32" s="96" t="s">
        <v>185</v>
      </c>
      <c r="H32" s="93">
        <v>13420.51</v>
      </c>
      <c r="I32" s="93">
        <v>44.707700000000003</v>
      </c>
      <c r="J32" s="93">
        <v>25.749639999999999</v>
      </c>
      <c r="K32" s="94">
        <v>2.0242096530920062</v>
      </c>
      <c r="L32" s="94">
        <v>1.3887738093248361E-5</v>
      </c>
      <c r="M32" s="94">
        <v>2.4945586246829856E-7</v>
      </c>
    </row>
    <row r="33" spans="2:13">
      <c r="B33" s="86" t="s">
        <v>2131</v>
      </c>
      <c r="C33" s="83">
        <v>5771</v>
      </c>
      <c r="D33" s="96" t="s">
        <v>30</v>
      </c>
      <c r="E33" s="83"/>
      <c r="F33" s="96" t="s">
        <v>1071</v>
      </c>
      <c r="G33" s="96" t="s">
        <v>185</v>
      </c>
      <c r="H33" s="93">
        <v>28708207.809999999</v>
      </c>
      <c r="I33" s="93">
        <v>104.12179999999999</v>
      </c>
      <c r="J33" s="93">
        <v>128282.37306999997</v>
      </c>
      <c r="K33" s="94">
        <v>0.27622735987096469</v>
      </c>
      <c r="L33" s="94">
        <v>6.918745268580595E-2</v>
      </c>
      <c r="M33" s="94">
        <v>1.2427665013435868E-3</v>
      </c>
    </row>
    <row r="34" spans="2:13">
      <c r="B34" s="86" t="s">
        <v>2132</v>
      </c>
      <c r="C34" s="83" t="s">
        <v>2133</v>
      </c>
      <c r="D34" s="96" t="s">
        <v>30</v>
      </c>
      <c r="E34" s="83"/>
      <c r="F34" s="96" t="s">
        <v>1071</v>
      </c>
      <c r="G34" s="96" t="s">
        <v>183</v>
      </c>
      <c r="H34" s="93">
        <v>1119276</v>
      </c>
      <c r="I34" s="93">
        <v>397.72309999999999</v>
      </c>
      <c r="J34" s="93">
        <v>16684.668809999996</v>
      </c>
      <c r="K34" s="94">
        <v>0.31144607135955976</v>
      </c>
      <c r="L34" s="94">
        <v>8.9986621407471996E-3</v>
      </c>
      <c r="M34" s="94">
        <v>1.6163676261091297E-4</v>
      </c>
    </row>
    <row r="35" spans="2:13">
      <c r="B35" s="86" t="s">
        <v>2134</v>
      </c>
      <c r="C35" s="83" t="s">
        <v>2135</v>
      </c>
      <c r="D35" s="96" t="s">
        <v>30</v>
      </c>
      <c r="E35" s="83"/>
      <c r="F35" s="96" t="s">
        <v>967</v>
      </c>
      <c r="G35" s="96" t="s">
        <v>183</v>
      </c>
      <c r="H35" s="93">
        <v>483889</v>
      </c>
      <c r="I35" s="93">
        <v>1E-4</v>
      </c>
      <c r="J35" s="93">
        <v>1.8E-3</v>
      </c>
      <c r="K35" s="94">
        <v>1.673134839269599E-2</v>
      </c>
      <c r="L35" s="94">
        <v>9.7080691488685088E-10</v>
      </c>
      <c r="M35" s="94">
        <v>1.7437935149498685E-11</v>
      </c>
    </row>
    <row r="36" spans="2:13">
      <c r="B36" s="86" t="s">
        <v>2136</v>
      </c>
      <c r="C36" s="83">
        <v>7021</v>
      </c>
      <c r="D36" s="96" t="s">
        <v>30</v>
      </c>
      <c r="E36" s="83"/>
      <c r="F36" s="96" t="s">
        <v>1071</v>
      </c>
      <c r="G36" s="96" t="s">
        <v>183</v>
      </c>
      <c r="H36" s="93">
        <v>1560000</v>
      </c>
      <c r="I36" s="93">
        <v>47.636899999999997</v>
      </c>
      <c r="J36" s="93">
        <v>2785.2723800000008</v>
      </c>
      <c r="K36" s="94">
        <v>7.880000001879077E-2</v>
      </c>
      <c r="L36" s="94">
        <v>1.502200936859643E-3</v>
      </c>
      <c r="M36" s="94">
        <v>2.6982999520072154E-5</v>
      </c>
    </row>
    <row r="37" spans="2:13">
      <c r="B37" s="86" t="s">
        <v>2137</v>
      </c>
      <c r="C37" s="83" t="s">
        <v>2138</v>
      </c>
      <c r="D37" s="96" t="s">
        <v>30</v>
      </c>
      <c r="E37" s="83"/>
      <c r="F37" s="96" t="s">
        <v>1049</v>
      </c>
      <c r="G37" s="96" t="s">
        <v>183</v>
      </c>
      <c r="H37" s="93">
        <v>19976</v>
      </c>
      <c r="I37" s="93">
        <v>1E-4</v>
      </c>
      <c r="J37" s="93">
        <v>7.0000000000000007E-5</v>
      </c>
      <c r="K37" s="94">
        <v>7.8996766376356715E-4</v>
      </c>
      <c r="L37" s="94">
        <v>3.7753602245599757E-11</v>
      </c>
      <c r="M37" s="94">
        <v>6.7814192248050456E-13</v>
      </c>
    </row>
    <row r="38" spans="2:13">
      <c r="B38" s="86" t="s">
        <v>2139</v>
      </c>
      <c r="C38" s="83" t="s">
        <v>2140</v>
      </c>
      <c r="D38" s="96" t="s">
        <v>30</v>
      </c>
      <c r="E38" s="83"/>
      <c r="F38" s="96" t="s">
        <v>1071</v>
      </c>
      <c r="G38" s="96" t="s">
        <v>183</v>
      </c>
      <c r="H38" s="93">
        <v>7468208</v>
      </c>
      <c r="I38" s="93">
        <v>355.19690000000003</v>
      </c>
      <c r="J38" s="93">
        <v>99422.608730000007</v>
      </c>
      <c r="K38" s="94">
        <v>0.16981669534350322</v>
      </c>
      <c r="L38" s="94">
        <v>5.362230891731877E-2</v>
      </c>
      <c r="M38" s="94">
        <v>9.6318055745984565E-4</v>
      </c>
    </row>
    <row r="39" spans="2:13">
      <c r="B39" s="86" t="s">
        <v>2141</v>
      </c>
      <c r="C39" s="83">
        <v>7022</v>
      </c>
      <c r="D39" s="96" t="s">
        <v>30</v>
      </c>
      <c r="E39" s="83"/>
      <c r="F39" s="96" t="s">
        <v>1071</v>
      </c>
      <c r="G39" s="96" t="s">
        <v>183</v>
      </c>
      <c r="H39" s="93">
        <v>2640000</v>
      </c>
      <c r="I39" s="93">
        <v>5.5235000000000003</v>
      </c>
      <c r="J39" s="93">
        <v>546.53486000000009</v>
      </c>
      <c r="K39" s="94">
        <v>0.08</v>
      </c>
      <c r="L39" s="94">
        <v>2.94766567397065E-4</v>
      </c>
      <c r="M39" s="94">
        <v>5.2946885809001919E-6</v>
      </c>
    </row>
    <row r="40" spans="2:13">
      <c r="B40" s="86" t="s">
        <v>2142</v>
      </c>
      <c r="C40" s="83">
        <v>4637</v>
      </c>
      <c r="D40" s="96" t="s">
        <v>30</v>
      </c>
      <c r="E40" s="83"/>
      <c r="F40" s="96" t="s">
        <v>1071</v>
      </c>
      <c r="G40" s="96" t="s">
        <v>186</v>
      </c>
      <c r="H40" s="93">
        <v>24997004</v>
      </c>
      <c r="I40" s="93">
        <v>51.076500000000003</v>
      </c>
      <c r="J40" s="93">
        <v>61200.188679999999</v>
      </c>
      <c r="K40" s="94">
        <v>0.1957607410209703</v>
      </c>
      <c r="L40" s="94">
        <v>3.3007536868291096E-2</v>
      </c>
      <c r="M40" s="94">
        <v>5.9289162296606872E-4</v>
      </c>
    </row>
    <row r="41" spans="2:13">
      <c r="B41" s="86" t="s">
        <v>2143</v>
      </c>
      <c r="C41" s="83" t="s">
        <v>2144</v>
      </c>
      <c r="D41" s="96" t="s">
        <v>30</v>
      </c>
      <c r="E41" s="83"/>
      <c r="F41" s="96" t="s">
        <v>1078</v>
      </c>
      <c r="G41" s="96" t="s">
        <v>188</v>
      </c>
      <c r="H41" s="93">
        <v>134953</v>
      </c>
      <c r="I41" s="93">
        <v>1E-4</v>
      </c>
      <c r="J41" s="93">
        <v>5.9999999999999995E-5</v>
      </c>
      <c r="K41" s="94">
        <v>1.4849807146006955E-4</v>
      </c>
      <c r="L41" s="94">
        <v>3.2360230496228359E-11</v>
      </c>
      <c r="M41" s="94">
        <v>5.8126450498328948E-13</v>
      </c>
    </row>
    <row r="42" spans="2:13">
      <c r="B42" s="86" t="s">
        <v>2145</v>
      </c>
      <c r="C42" s="83" t="s">
        <v>2146</v>
      </c>
      <c r="D42" s="96" t="s">
        <v>30</v>
      </c>
      <c r="E42" s="83"/>
      <c r="F42" s="96" t="s">
        <v>1071</v>
      </c>
      <c r="G42" s="96" t="s">
        <v>183</v>
      </c>
      <c r="H42" s="93">
        <v>223100.25</v>
      </c>
      <c r="I42" s="93">
        <v>10551.775100000001</v>
      </c>
      <c r="J42" s="93">
        <v>88231.806139999986</v>
      </c>
      <c r="K42" s="94">
        <v>0.26782744383325063</v>
      </c>
      <c r="L42" s="94">
        <v>4.7586693063148937E-2</v>
      </c>
      <c r="M42" s="94">
        <v>8.5476695199581103E-4</v>
      </c>
    </row>
    <row r="43" spans="2:13">
      <c r="B43" s="86" t="s">
        <v>2147</v>
      </c>
      <c r="C43" s="83" t="s">
        <v>2148</v>
      </c>
      <c r="D43" s="96" t="s">
        <v>30</v>
      </c>
      <c r="E43" s="83"/>
      <c r="F43" s="96" t="s">
        <v>1071</v>
      </c>
      <c r="G43" s="96" t="s">
        <v>185</v>
      </c>
      <c r="H43" s="93">
        <v>31182346.619999994</v>
      </c>
      <c r="I43" s="93">
        <v>106.455</v>
      </c>
      <c r="J43" s="93">
        <v>142460.37911999997</v>
      </c>
      <c r="K43" s="94">
        <v>0.55897607469888078</v>
      </c>
      <c r="L43" s="94">
        <v>7.6834178415054619E-2</v>
      </c>
      <c r="M43" s="94">
        <v>1.3801193624819758E-3</v>
      </c>
    </row>
    <row r="44" spans="2:13">
      <c r="B44" s="86" t="s">
        <v>2149</v>
      </c>
      <c r="C44" s="83">
        <v>5691</v>
      </c>
      <c r="D44" s="96" t="s">
        <v>30</v>
      </c>
      <c r="E44" s="83"/>
      <c r="F44" s="96" t="s">
        <v>1071</v>
      </c>
      <c r="G44" s="96" t="s">
        <v>183</v>
      </c>
      <c r="H44" s="93">
        <v>25350905.280000001</v>
      </c>
      <c r="I44" s="93">
        <v>118.2774</v>
      </c>
      <c r="J44" s="93">
        <v>112381.49990000001</v>
      </c>
      <c r="K44" s="94">
        <v>0.28858384791447761</v>
      </c>
      <c r="L44" s="94">
        <v>6.0611520671264414E-2</v>
      </c>
      <c r="M44" s="94">
        <v>1.0887229484775518E-3</v>
      </c>
    </row>
    <row r="45" spans="2:13">
      <c r="B45" s="86" t="s">
        <v>2150</v>
      </c>
      <c r="C45" s="83">
        <v>6629</v>
      </c>
      <c r="D45" s="96" t="s">
        <v>30</v>
      </c>
      <c r="E45" s="83"/>
      <c r="F45" s="96" t="s">
        <v>1071</v>
      </c>
      <c r="G45" s="96" t="s">
        <v>186</v>
      </c>
      <c r="H45" s="93">
        <v>378684.86</v>
      </c>
      <c r="I45" s="93">
        <v>9696.1769000000004</v>
      </c>
      <c r="J45" s="93">
        <v>176003.83988000001</v>
      </c>
      <c r="K45" s="94">
        <v>0.55853224188790562</v>
      </c>
      <c r="L45" s="94">
        <v>9.4925413778967835E-2</v>
      </c>
      <c r="M45" s="94">
        <v>1.7050797477167728E-3</v>
      </c>
    </row>
    <row r="46" spans="2:13">
      <c r="B46" s="86" t="s">
        <v>2151</v>
      </c>
      <c r="C46" s="83">
        <v>3865</v>
      </c>
      <c r="D46" s="96" t="s">
        <v>30</v>
      </c>
      <c r="E46" s="83"/>
      <c r="F46" s="96" t="s">
        <v>1071</v>
      </c>
      <c r="G46" s="96" t="s">
        <v>183</v>
      </c>
      <c r="H46" s="93">
        <v>1145656</v>
      </c>
      <c r="I46" s="93">
        <v>438.62169999999998</v>
      </c>
      <c r="J46" s="93">
        <v>18834.059140000001</v>
      </c>
      <c r="K46" s="94">
        <v>0.26490086009192781</v>
      </c>
      <c r="L46" s="94">
        <v>1.0157908249166609E-2</v>
      </c>
      <c r="M46" s="94">
        <v>1.8245950104730168E-4</v>
      </c>
    </row>
    <row r="47" spans="2:13">
      <c r="B47" s="86" t="s">
        <v>2152</v>
      </c>
      <c r="C47" s="83">
        <v>7024</v>
      </c>
      <c r="D47" s="96" t="s">
        <v>30</v>
      </c>
      <c r="E47" s="83"/>
      <c r="F47" s="96" t="s">
        <v>1071</v>
      </c>
      <c r="G47" s="96" t="s">
        <v>183</v>
      </c>
      <c r="H47" s="93">
        <v>680000</v>
      </c>
      <c r="I47" s="93">
        <v>142.51750000000001</v>
      </c>
      <c r="J47" s="93">
        <v>3632.2580099999996</v>
      </c>
      <c r="K47" s="94">
        <v>0.08</v>
      </c>
      <c r="L47" s="94">
        <v>1.9590117737561955E-3</v>
      </c>
      <c r="M47" s="94">
        <v>3.5188377569237305E-5</v>
      </c>
    </row>
    <row r="48" spans="2:13">
      <c r="B48" s="86" t="s">
        <v>2153</v>
      </c>
      <c r="C48" s="83" t="s">
        <v>2154</v>
      </c>
      <c r="D48" s="96" t="s">
        <v>30</v>
      </c>
      <c r="E48" s="83"/>
      <c r="F48" s="96" t="s">
        <v>1071</v>
      </c>
      <c r="G48" s="96" t="s">
        <v>183</v>
      </c>
      <c r="H48" s="93">
        <v>4857.04</v>
      </c>
      <c r="I48" s="93">
        <v>132573.6067</v>
      </c>
      <c r="J48" s="93">
        <v>24133.906239999997</v>
      </c>
      <c r="K48" s="94">
        <v>0.39200089101383495</v>
      </c>
      <c r="L48" s="94">
        <v>1.3016312811679398E-2</v>
      </c>
      <c r="M48" s="94">
        <v>2.3380305106511203E-4</v>
      </c>
    </row>
    <row r="49" spans="2:13">
      <c r="B49" s="86" t="s">
        <v>2155</v>
      </c>
      <c r="C49" s="83">
        <v>4811</v>
      </c>
      <c r="D49" s="96" t="s">
        <v>30</v>
      </c>
      <c r="E49" s="83"/>
      <c r="F49" s="96" t="s">
        <v>1071</v>
      </c>
      <c r="G49" s="96" t="s">
        <v>183</v>
      </c>
      <c r="H49" s="93">
        <v>5324682</v>
      </c>
      <c r="I49" s="93">
        <v>264.4074</v>
      </c>
      <c r="J49" s="93">
        <v>52767.541900000004</v>
      </c>
      <c r="K49" s="94">
        <v>0.27488998540044113</v>
      </c>
      <c r="L49" s="94">
        <v>2.8459496976723134E-2</v>
      </c>
      <c r="M49" s="94">
        <v>5.1119831869480821E-4</v>
      </c>
    </row>
    <row r="50" spans="2:13">
      <c r="B50" s="86" t="s">
        <v>2156</v>
      </c>
      <c r="C50" s="83">
        <v>5356</v>
      </c>
      <c r="D50" s="96" t="s">
        <v>30</v>
      </c>
      <c r="E50" s="83"/>
      <c r="F50" s="96" t="s">
        <v>1071</v>
      </c>
      <c r="G50" s="96" t="s">
        <v>183</v>
      </c>
      <c r="H50" s="93">
        <v>7260527</v>
      </c>
      <c r="I50" s="93">
        <v>311.1943</v>
      </c>
      <c r="J50" s="93">
        <v>84683.609440000015</v>
      </c>
      <c r="K50" s="94">
        <v>0.30637781168767325</v>
      </c>
      <c r="L50" s="94">
        <v>4.5673018678849674E-2</v>
      </c>
      <c r="M50" s="94">
        <v>8.2039293868899727E-4</v>
      </c>
    </row>
    <row r="51" spans="2:13">
      <c r="B51" s="86" t="s">
        <v>2157</v>
      </c>
      <c r="C51" s="83" t="s">
        <v>2158</v>
      </c>
      <c r="D51" s="96" t="s">
        <v>30</v>
      </c>
      <c r="E51" s="83"/>
      <c r="F51" s="96" t="s">
        <v>1071</v>
      </c>
      <c r="G51" s="96" t="s">
        <v>183</v>
      </c>
      <c r="H51" s="93">
        <v>18054693.329999998</v>
      </c>
      <c r="I51" s="93">
        <v>102.3425</v>
      </c>
      <c r="J51" s="93">
        <v>69254.136709999992</v>
      </c>
      <c r="K51" s="94">
        <v>0.48789815902129013</v>
      </c>
      <c r="L51" s="94">
        <v>3.7351330445881827E-2</v>
      </c>
      <c r="M51" s="94">
        <v>6.7091619154638674E-4</v>
      </c>
    </row>
    <row r="52" spans="2:13">
      <c r="B52" s="86" t="s">
        <v>2159</v>
      </c>
      <c r="C52" s="83">
        <v>5511</v>
      </c>
      <c r="D52" s="96" t="s">
        <v>30</v>
      </c>
      <c r="E52" s="83"/>
      <c r="F52" s="96" t="s">
        <v>2160</v>
      </c>
      <c r="G52" s="96" t="s">
        <v>186</v>
      </c>
      <c r="H52" s="93">
        <v>10725.25</v>
      </c>
      <c r="I52" s="93">
        <v>1E-4</v>
      </c>
      <c r="J52" s="93">
        <v>5.0000000000000002E-5</v>
      </c>
      <c r="K52" s="94">
        <v>0.11136734521805478</v>
      </c>
      <c r="L52" s="94">
        <v>2.6966858746856968E-11</v>
      </c>
      <c r="M52" s="94">
        <v>4.843870874860747E-13</v>
      </c>
    </row>
    <row r="53" spans="2:13">
      <c r="B53" s="86" t="s">
        <v>2161</v>
      </c>
      <c r="C53" s="83" t="s">
        <v>2162</v>
      </c>
      <c r="D53" s="96" t="s">
        <v>30</v>
      </c>
      <c r="E53" s="83"/>
      <c r="F53" s="96" t="s">
        <v>1037</v>
      </c>
      <c r="G53" s="96" t="s">
        <v>185</v>
      </c>
      <c r="H53" s="93">
        <v>3000000</v>
      </c>
      <c r="I53" s="93">
        <v>1E-4</v>
      </c>
      <c r="J53" s="93">
        <v>1.2869999999999999E-2</v>
      </c>
      <c r="K53" s="94">
        <v>5.0000000000000001E-4</v>
      </c>
      <c r="L53" s="94">
        <v>6.9412694414409833E-9</v>
      </c>
      <c r="M53" s="94">
        <v>1.246812363189156E-10</v>
      </c>
    </row>
    <row r="54" spans="2:13">
      <c r="B54" s="168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</row>
    <row r="55" spans="2:13">
      <c r="B55" s="168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</row>
    <row r="56" spans="2:13">
      <c r="C56" s="1"/>
      <c r="D56" s="1"/>
      <c r="E56" s="1"/>
    </row>
    <row r="57" spans="2:13">
      <c r="B57" s="98" t="s">
        <v>278</v>
      </c>
      <c r="C57" s="1"/>
      <c r="D57" s="1"/>
      <c r="E57" s="1"/>
    </row>
    <row r="58" spans="2:13">
      <c r="B58" s="98" t="s">
        <v>132</v>
      </c>
      <c r="C58" s="1"/>
      <c r="D58" s="1"/>
      <c r="E58" s="1"/>
    </row>
    <row r="59" spans="2:13">
      <c r="B59" s="98" t="s">
        <v>260</v>
      </c>
      <c r="C59" s="1"/>
      <c r="D59" s="1"/>
      <c r="E59" s="1"/>
    </row>
    <row r="60" spans="2:13">
      <c r="B60" s="98" t="s">
        <v>268</v>
      </c>
      <c r="C60" s="1"/>
      <c r="D60" s="1"/>
      <c r="E60" s="1"/>
    </row>
    <row r="61" spans="2:13">
      <c r="C61" s="1"/>
      <c r="D61" s="1"/>
      <c r="E61" s="1"/>
    </row>
    <row r="62" spans="2:13">
      <c r="C62" s="1"/>
      <c r="D62" s="1"/>
      <c r="E62" s="1"/>
    </row>
    <row r="63" spans="2:13">
      <c r="C63" s="1"/>
      <c r="D63" s="1"/>
      <c r="E63" s="1"/>
    </row>
    <row r="64" spans="2:13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4"/>
      <c r="C402" s="1"/>
      <c r="D402" s="1"/>
      <c r="E402" s="1"/>
    </row>
    <row r="403" spans="2:5">
      <c r="B403" s="44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D20:XFD23 O20:AB23 O24:XFD1048576 D1:N1048576 O1:XFD19 A1:B1048576 C5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S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19.7109375" style="2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1.7109375" style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9.5703125" style="1" customWidth="1"/>
    <col min="14" max="14" width="6.140625" style="1" customWidth="1"/>
    <col min="15" max="16" width="5.710937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5">
      <c r="B1" s="57" t="s">
        <v>199</v>
      </c>
      <c r="C1" s="77" t="s" vm="1">
        <v>279</v>
      </c>
    </row>
    <row r="2" spans="2:45">
      <c r="B2" s="57" t="s">
        <v>198</v>
      </c>
      <c r="C2" s="77" t="s">
        <v>280</v>
      </c>
    </row>
    <row r="3" spans="2:45">
      <c r="B3" s="57" t="s">
        <v>200</v>
      </c>
      <c r="C3" s="77" t="s">
        <v>281</v>
      </c>
    </row>
    <row r="4" spans="2:45">
      <c r="B4" s="57" t="s">
        <v>201</v>
      </c>
      <c r="C4" s="77" t="s">
        <v>282</v>
      </c>
    </row>
    <row r="6" spans="2:45" ht="26.25" customHeight="1">
      <c r="B6" s="160" t="s">
        <v>230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45" ht="26.25" customHeight="1">
      <c r="B7" s="160" t="s">
        <v>116</v>
      </c>
      <c r="C7" s="161"/>
      <c r="D7" s="161"/>
      <c r="E7" s="161"/>
      <c r="F7" s="161"/>
      <c r="G7" s="161"/>
      <c r="H7" s="161"/>
      <c r="I7" s="161"/>
      <c r="J7" s="161"/>
      <c r="K7" s="162"/>
    </row>
    <row r="8" spans="2:45" s="3" customFormat="1" ht="78.75">
      <c r="B8" s="23" t="s">
        <v>136</v>
      </c>
      <c r="C8" s="31" t="s">
        <v>52</v>
      </c>
      <c r="D8" s="31" t="s">
        <v>121</v>
      </c>
      <c r="E8" s="31" t="s">
        <v>122</v>
      </c>
      <c r="F8" s="31" t="s">
        <v>262</v>
      </c>
      <c r="G8" s="31" t="s">
        <v>261</v>
      </c>
      <c r="H8" s="31" t="s">
        <v>130</v>
      </c>
      <c r="I8" s="31" t="s">
        <v>68</v>
      </c>
      <c r="J8" s="31" t="s">
        <v>202</v>
      </c>
      <c r="K8" s="32" t="s">
        <v>204</v>
      </c>
      <c r="AS8" s="1"/>
    </row>
    <row r="9" spans="2:45" s="3" customFormat="1" ht="21" customHeight="1">
      <c r="B9" s="16"/>
      <c r="C9" s="17"/>
      <c r="D9" s="17"/>
      <c r="E9" s="33" t="s">
        <v>22</v>
      </c>
      <c r="F9" s="33" t="s">
        <v>269</v>
      </c>
      <c r="G9" s="33"/>
      <c r="H9" s="33" t="s">
        <v>265</v>
      </c>
      <c r="I9" s="33" t="s">
        <v>20</v>
      </c>
      <c r="J9" s="33" t="s">
        <v>20</v>
      </c>
      <c r="K9" s="34" t="s">
        <v>20</v>
      </c>
      <c r="AS9" s="1"/>
    </row>
    <row r="10" spans="2:4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AS10" s="1"/>
    </row>
    <row r="11" spans="2:45" s="4" customFormat="1" ht="18" customHeight="1">
      <c r="B11" s="78" t="s">
        <v>2163</v>
      </c>
      <c r="C11" s="79"/>
      <c r="D11" s="79"/>
      <c r="E11" s="79"/>
      <c r="F11" s="87"/>
      <c r="G11" s="89"/>
      <c r="H11" s="87">
        <v>4528878.0415999992</v>
      </c>
      <c r="I11" s="79"/>
      <c r="J11" s="88">
        <v>1</v>
      </c>
      <c r="K11" s="88">
        <v>4.3874600883005224E-2</v>
      </c>
      <c r="L11" s="3"/>
      <c r="AS11" s="1"/>
    </row>
    <row r="12" spans="2:45" ht="20.25" customHeight="1">
      <c r="B12" s="80" t="s">
        <v>2164</v>
      </c>
      <c r="C12" s="81"/>
      <c r="D12" s="81"/>
      <c r="E12" s="81"/>
      <c r="F12" s="90"/>
      <c r="G12" s="92"/>
      <c r="H12" s="90">
        <v>826101.3205700001</v>
      </c>
      <c r="I12" s="81"/>
      <c r="J12" s="91">
        <v>0.18240749982265989</v>
      </c>
      <c r="K12" s="91">
        <v>8.0030562527860487E-3</v>
      </c>
    </row>
    <row r="13" spans="2:45">
      <c r="B13" s="101" t="s">
        <v>250</v>
      </c>
      <c r="C13" s="81"/>
      <c r="D13" s="81"/>
      <c r="E13" s="81"/>
      <c r="F13" s="90"/>
      <c r="G13" s="92"/>
      <c r="H13" s="90">
        <v>153203.55746000001</v>
      </c>
      <c r="I13" s="81"/>
      <c r="J13" s="91">
        <v>3.3828148175497126E-2</v>
      </c>
      <c r="K13" s="91">
        <v>1.4841964998110978E-3</v>
      </c>
    </row>
    <row r="14" spans="2:45">
      <c r="B14" s="86" t="s">
        <v>2165</v>
      </c>
      <c r="C14" s="83">
        <v>5224</v>
      </c>
      <c r="D14" s="96" t="s">
        <v>183</v>
      </c>
      <c r="E14" s="107">
        <v>40801</v>
      </c>
      <c r="F14" s="93">
        <v>19508616.759999998</v>
      </c>
      <c r="G14" s="95">
        <v>138.60149999999999</v>
      </c>
      <c r="H14" s="93">
        <v>101343.05451</v>
      </c>
      <c r="I14" s="94">
        <v>0.30869999999999997</v>
      </c>
      <c r="J14" s="94">
        <v>2.2377077408380974E-2</v>
      </c>
      <c r="K14" s="94">
        <v>9.8178534022082807E-4</v>
      </c>
    </row>
    <row r="15" spans="2:45">
      <c r="B15" s="86" t="s">
        <v>2166</v>
      </c>
      <c r="C15" s="83">
        <v>5041</v>
      </c>
      <c r="D15" s="96" t="s">
        <v>183</v>
      </c>
      <c r="E15" s="107">
        <v>37328</v>
      </c>
      <c r="F15" s="93">
        <v>3174490.26</v>
      </c>
      <c r="G15" s="95">
        <v>4.2752999999999997</v>
      </c>
      <c r="H15" s="93">
        <v>508.67473999999999</v>
      </c>
      <c r="I15" s="94">
        <v>5.7099999999999998E-2</v>
      </c>
      <c r="J15" s="94">
        <v>1.1231804772121689E-4</v>
      </c>
      <c r="K15" s="94">
        <v>4.9279095157267252E-6</v>
      </c>
    </row>
    <row r="16" spans="2:45">
      <c r="B16" s="86" t="s">
        <v>2167</v>
      </c>
      <c r="C16" s="83">
        <v>5074</v>
      </c>
      <c r="D16" s="96" t="s">
        <v>183</v>
      </c>
      <c r="E16" s="107">
        <v>38929</v>
      </c>
      <c r="F16" s="93">
        <v>4881771</v>
      </c>
      <c r="G16" s="95">
        <v>38.592599999999997</v>
      </c>
      <c r="H16" s="93">
        <v>7061.2408099999993</v>
      </c>
      <c r="I16" s="94">
        <v>7.0499999999999993E-2</v>
      </c>
      <c r="J16" s="94">
        <v>1.5591589672185888E-3</v>
      </c>
      <c r="K16" s="94">
        <v>6.8407477399874201E-5</v>
      </c>
    </row>
    <row r="17" spans="2:11">
      <c r="B17" s="86" t="s">
        <v>2168</v>
      </c>
      <c r="C17" s="83">
        <v>5277</v>
      </c>
      <c r="D17" s="96" t="s">
        <v>183</v>
      </c>
      <c r="E17" s="107">
        <v>42545</v>
      </c>
      <c r="F17" s="93">
        <v>4075400.1700000004</v>
      </c>
      <c r="G17" s="95">
        <v>104.5117</v>
      </c>
      <c r="H17" s="93">
        <v>15963.743960000002</v>
      </c>
      <c r="I17" s="94">
        <v>5.5500000000000001E-2</v>
      </c>
      <c r="J17" s="94">
        <v>3.5248783061422868E-3</v>
      </c>
      <c r="K17" s="94">
        <v>1.5465262884315634E-4</v>
      </c>
    </row>
    <row r="18" spans="2:11">
      <c r="B18" s="86" t="s">
        <v>2169</v>
      </c>
      <c r="C18" s="83">
        <v>5123</v>
      </c>
      <c r="D18" s="96" t="s">
        <v>183</v>
      </c>
      <c r="E18" s="107">
        <v>40668</v>
      </c>
      <c r="F18" s="93">
        <v>5847583.9400000004</v>
      </c>
      <c r="G18" s="95">
        <v>83.742800000000003</v>
      </c>
      <c r="H18" s="93">
        <v>18353.695660000001</v>
      </c>
      <c r="I18" s="94">
        <v>2.8799999999999999E-2</v>
      </c>
      <c r="J18" s="94">
        <v>4.0525921633155432E-3</v>
      </c>
      <c r="K18" s="94">
        <v>1.7780586370706418E-4</v>
      </c>
    </row>
    <row r="19" spans="2:11">
      <c r="B19" s="86" t="s">
        <v>2170</v>
      </c>
      <c r="C19" s="83">
        <v>5226</v>
      </c>
      <c r="D19" s="96" t="s">
        <v>184</v>
      </c>
      <c r="E19" s="107">
        <v>40941</v>
      </c>
      <c r="F19" s="93">
        <v>11303978.029999999</v>
      </c>
      <c r="G19" s="95">
        <v>75.2226</v>
      </c>
      <c r="H19" s="93">
        <v>8503.1461899999995</v>
      </c>
      <c r="I19" s="94">
        <v>0.18440000000000001</v>
      </c>
      <c r="J19" s="94">
        <v>1.8775392297814975E-3</v>
      </c>
      <c r="K19" s="94">
        <v>8.2376284348848245E-5</v>
      </c>
    </row>
    <row r="20" spans="2:11">
      <c r="B20" s="86" t="s">
        <v>2171</v>
      </c>
      <c r="C20" s="83">
        <v>5260</v>
      </c>
      <c r="D20" s="96" t="s">
        <v>184</v>
      </c>
      <c r="E20" s="107">
        <v>42295</v>
      </c>
      <c r="F20" s="93">
        <v>1765718.9</v>
      </c>
      <c r="G20" s="95">
        <v>83.252300000000005</v>
      </c>
      <c r="H20" s="93">
        <v>1470.0015900000001</v>
      </c>
      <c r="I20" s="94">
        <v>0.18440000000000001</v>
      </c>
      <c r="J20" s="94">
        <v>3.2458405293701967E-4</v>
      </c>
      <c r="K20" s="94">
        <v>1.4240995775599978E-5</v>
      </c>
    </row>
    <row r="21" spans="2:11">
      <c r="B21" s="82"/>
      <c r="C21" s="83"/>
      <c r="D21" s="83"/>
      <c r="E21" s="83"/>
      <c r="F21" s="93"/>
      <c r="G21" s="95"/>
      <c r="H21" s="83"/>
      <c r="I21" s="83"/>
      <c r="J21" s="94"/>
      <c r="K21" s="83"/>
    </row>
    <row r="22" spans="2:11" ht="16.5" customHeight="1">
      <c r="B22" s="101" t="s">
        <v>253</v>
      </c>
      <c r="C22" s="83"/>
      <c r="D22" s="83"/>
      <c r="E22" s="83"/>
      <c r="F22" s="93"/>
      <c r="G22" s="128"/>
      <c r="H22" s="127">
        <v>39580.016640000002</v>
      </c>
      <c r="I22" s="126"/>
      <c r="J22" s="129">
        <v>8.7394750480003763E-3</v>
      </c>
      <c r="K22" s="129">
        <v>3.8344097965799945E-4</v>
      </c>
    </row>
    <row r="23" spans="2:11" ht="16.5" customHeight="1">
      <c r="B23" s="86" t="s">
        <v>2172</v>
      </c>
      <c r="C23" s="83">
        <v>5265</v>
      </c>
      <c r="D23" s="96" t="s">
        <v>184</v>
      </c>
      <c r="E23" s="107">
        <v>42185</v>
      </c>
      <c r="F23" s="93">
        <v>38614349</v>
      </c>
      <c r="G23" s="95">
        <v>102.5008</v>
      </c>
      <c r="H23" s="93">
        <v>39580.016640000002</v>
      </c>
      <c r="I23" s="94">
        <v>8.14E-2</v>
      </c>
      <c r="J23" s="94">
        <v>8.7394750480003763E-3</v>
      </c>
      <c r="K23" s="94">
        <v>3.8344097965799945E-4</v>
      </c>
    </row>
    <row r="24" spans="2:11" ht="16.5" customHeight="1">
      <c r="B24" s="82"/>
      <c r="C24" s="83"/>
      <c r="D24" s="83"/>
      <c r="E24" s="83"/>
      <c r="F24" s="93"/>
      <c r="G24" s="95"/>
      <c r="H24" s="83"/>
      <c r="I24" s="83"/>
      <c r="J24" s="94"/>
      <c r="K24" s="83"/>
    </row>
    <row r="25" spans="2:11">
      <c r="B25" s="101" t="s">
        <v>254</v>
      </c>
      <c r="C25" s="81"/>
      <c r="D25" s="81"/>
      <c r="E25" s="81"/>
      <c r="F25" s="90"/>
      <c r="G25" s="92"/>
      <c r="H25" s="90">
        <v>633317.74647000013</v>
      </c>
      <c r="I25" s="81"/>
      <c r="J25" s="91">
        <v>0.13983987659916239</v>
      </c>
      <c r="K25" s="91">
        <v>6.1354187733169523E-3</v>
      </c>
    </row>
    <row r="26" spans="2:11">
      <c r="B26" s="86" t="s">
        <v>2173</v>
      </c>
      <c r="C26" s="83">
        <v>5271</v>
      </c>
      <c r="D26" s="96" t="s">
        <v>183</v>
      </c>
      <c r="E26" s="107">
        <v>42368</v>
      </c>
      <c r="F26" s="93">
        <v>14088468.529999999</v>
      </c>
      <c r="G26" s="95">
        <v>108.8895</v>
      </c>
      <c r="H26" s="93">
        <v>57497.554299999996</v>
      </c>
      <c r="I26" s="94">
        <v>0.2437</v>
      </c>
      <c r="J26" s="94">
        <v>1.2695761239727883E-2</v>
      </c>
      <c r="K26" s="94">
        <v>5.5702145729898849E-4</v>
      </c>
    </row>
    <row r="27" spans="2:11">
      <c r="B27" s="86" t="s">
        <v>2174</v>
      </c>
      <c r="C27" s="83">
        <v>5272</v>
      </c>
      <c r="D27" s="96" t="s">
        <v>183</v>
      </c>
      <c r="E27" s="107">
        <v>42572</v>
      </c>
      <c r="F27" s="93">
        <v>9742365.4400000013</v>
      </c>
      <c r="G27" s="95">
        <v>106.3938</v>
      </c>
      <c r="H27" s="93">
        <v>38849.042500000003</v>
      </c>
      <c r="I27" s="94">
        <v>2.8899999999999999E-2</v>
      </c>
      <c r="J27" s="94">
        <v>8.5780721280529545E-3</v>
      </c>
      <c r="K27" s="94">
        <v>3.7635949096395465E-4</v>
      </c>
    </row>
    <row r="28" spans="2:11">
      <c r="B28" s="86" t="s">
        <v>2175</v>
      </c>
      <c r="C28" s="83">
        <v>5084</v>
      </c>
      <c r="D28" s="96" t="s">
        <v>183</v>
      </c>
      <c r="E28" s="107">
        <v>39457</v>
      </c>
      <c r="F28" s="93">
        <v>5672209.8099999996</v>
      </c>
      <c r="G28" s="95">
        <v>61.439900000000002</v>
      </c>
      <c r="H28" s="93">
        <v>13061.780119999999</v>
      </c>
      <c r="I28" s="94">
        <v>1.38E-2</v>
      </c>
      <c r="J28" s="94">
        <v>2.8841094858419783E-3</v>
      </c>
      <c r="K28" s="94">
        <v>1.2653915259420621E-4</v>
      </c>
    </row>
    <row r="29" spans="2:11">
      <c r="B29" s="86" t="s">
        <v>2176</v>
      </c>
      <c r="C29" s="83">
        <v>5099</v>
      </c>
      <c r="D29" s="96" t="s">
        <v>183</v>
      </c>
      <c r="E29" s="107">
        <v>39758</v>
      </c>
      <c r="F29" s="93">
        <v>5580804.6200000001</v>
      </c>
      <c r="G29" s="95">
        <v>62.894100000000002</v>
      </c>
      <c r="H29" s="93">
        <v>13155.46816</v>
      </c>
      <c r="I29" s="94">
        <v>6.83E-2</v>
      </c>
      <c r="J29" s="94">
        <v>2.9047962959391879E-3</v>
      </c>
      <c r="K29" s="94">
        <v>1.2744677813076379E-4</v>
      </c>
    </row>
    <row r="30" spans="2:11">
      <c r="B30" s="86" t="s">
        <v>2177</v>
      </c>
      <c r="C30" s="83">
        <v>5228</v>
      </c>
      <c r="D30" s="96" t="s">
        <v>183</v>
      </c>
      <c r="E30" s="107">
        <v>41086</v>
      </c>
      <c r="F30" s="93">
        <v>18600000</v>
      </c>
      <c r="G30" s="95">
        <v>115.20569999999999</v>
      </c>
      <c r="H30" s="93">
        <v>80313.119229999982</v>
      </c>
      <c r="I30" s="94">
        <v>7.5499999999999998E-2</v>
      </c>
      <c r="J30" s="94">
        <v>1.7733557515191182E-2</v>
      </c>
      <c r="K30" s="94">
        <v>7.7805275821483087E-4</v>
      </c>
    </row>
    <row r="31" spans="2:11">
      <c r="B31" s="86" t="s">
        <v>2178</v>
      </c>
      <c r="C31" s="83">
        <v>50432</v>
      </c>
      <c r="D31" s="96" t="s">
        <v>183</v>
      </c>
      <c r="E31" s="107">
        <v>41508</v>
      </c>
      <c r="F31" s="93">
        <v>3850000</v>
      </c>
      <c r="G31" s="95">
        <v>77.0154</v>
      </c>
      <c r="H31" s="93">
        <v>11113.16819</v>
      </c>
      <c r="I31" s="94">
        <v>0.12790000000000001</v>
      </c>
      <c r="J31" s="94">
        <v>2.4538457622219055E-3</v>
      </c>
      <c r="K31" s="94">
        <v>1.0766150344593984E-4</v>
      </c>
    </row>
    <row r="32" spans="2:11">
      <c r="B32" s="86" t="s">
        <v>2179</v>
      </c>
      <c r="C32" s="83">
        <v>5323</v>
      </c>
      <c r="D32" s="96" t="s">
        <v>184</v>
      </c>
      <c r="E32" s="107">
        <v>43191</v>
      </c>
      <c r="F32" s="93">
        <v>1716.88</v>
      </c>
      <c r="G32" s="95">
        <v>1421822.1486</v>
      </c>
      <c r="H32" s="93">
        <v>24410.926079999997</v>
      </c>
      <c r="I32" s="94">
        <v>0.19570000000000001</v>
      </c>
      <c r="J32" s="94">
        <v>5.3900603760519694E-3</v>
      </c>
      <c r="K32" s="94">
        <v>2.364867477345812E-4</v>
      </c>
    </row>
    <row r="33" spans="2:11">
      <c r="B33" s="86" t="s">
        <v>2180</v>
      </c>
      <c r="C33" s="83">
        <v>5322</v>
      </c>
      <c r="D33" s="96" t="s">
        <v>185</v>
      </c>
      <c r="E33" s="107">
        <v>43191</v>
      </c>
      <c r="F33" s="93">
        <v>8991778.879999999</v>
      </c>
      <c r="G33" s="95">
        <v>105.372</v>
      </c>
      <c r="H33" s="93">
        <v>40662.125679999997</v>
      </c>
      <c r="I33" s="94">
        <v>0.1</v>
      </c>
      <c r="J33" s="94">
        <v>8.978410393589346E-3</v>
      </c>
      <c r="K33" s="94">
        <v>3.9392417258255841E-4</v>
      </c>
    </row>
    <row r="34" spans="2:11">
      <c r="B34" s="86" t="s">
        <v>2181</v>
      </c>
      <c r="C34" s="83">
        <v>5259</v>
      </c>
      <c r="D34" s="96" t="s">
        <v>184</v>
      </c>
      <c r="E34" s="107">
        <v>42094</v>
      </c>
      <c r="F34" s="93">
        <v>38263516.710000001</v>
      </c>
      <c r="G34" s="95">
        <v>98.662400000000005</v>
      </c>
      <c r="H34" s="93">
        <v>37751.703910000004</v>
      </c>
      <c r="I34" s="94">
        <v>6.4899999999999999E-2</v>
      </c>
      <c r="J34" s="94">
        <v>8.3357740180309142E-3</v>
      </c>
      <c r="K34" s="94">
        <v>3.6572875809203116E-4</v>
      </c>
    </row>
    <row r="35" spans="2:11">
      <c r="B35" s="86" t="s">
        <v>2182</v>
      </c>
      <c r="C35" s="83">
        <v>5279</v>
      </c>
      <c r="D35" s="96" t="s">
        <v>184</v>
      </c>
      <c r="E35" s="107">
        <v>42589</v>
      </c>
      <c r="F35" s="93">
        <v>36824365.140000001</v>
      </c>
      <c r="G35" s="95">
        <v>102.301</v>
      </c>
      <c r="H35" s="93">
        <v>37671.693780000001</v>
      </c>
      <c r="I35" s="94">
        <v>8.3000000000000004E-2</v>
      </c>
      <c r="J35" s="94">
        <v>8.3181073621251753E-3</v>
      </c>
      <c r="K35" s="94">
        <v>3.6495364061522948E-4</v>
      </c>
    </row>
    <row r="36" spans="2:11">
      <c r="B36" s="86" t="s">
        <v>2183</v>
      </c>
      <c r="C36" s="83">
        <v>5067</v>
      </c>
      <c r="D36" s="96" t="s">
        <v>183</v>
      </c>
      <c r="E36" s="107">
        <v>38372</v>
      </c>
      <c r="F36" s="93">
        <v>5015328.6900000004</v>
      </c>
      <c r="G36" s="95">
        <v>49.491199999999999</v>
      </c>
      <c r="H36" s="93">
        <v>9303.0845200000003</v>
      </c>
      <c r="I36" s="94">
        <v>0.1265</v>
      </c>
      <c r="J36" s="94">
        <v>2.0541698042090199E-3</v>
      </c>
      <c r="K36" s="94">
        <v>9.0125880305591736E-5</v>
      </c>
    </row>
    <row r="37" spans="2:11">
      <c r="B37" s="86" t="s">
        <v>2184</v>
      </c>
      <c r="C37" s="83">
        <v>5081</v>
      </c>
      <c r="D37" s="96" t="s">
        <v>183</v>
      </c>
      <c r="E37" s="107">
        <v>39379</v>
      </c>
      <c r="F37" s="93">
        <v>18235068</v>
      </c>
      <c r="G37" s="95">
        <v>47.127400000000002</v>
      </c>
      <c r="H37" s="93">
        <v>32209.237980000002</v>
      </c>
      <c r="I37" s="94">
        <v>0.15</v>
      </c>
      <c r="J37" s="94">
        <v>7.1119685017220864E-3</v>
      </c>
      <c r="K37" s="94">
        <v>3.1203477950556116E-4</v>
      </c>
    </row>
    <row r="38" spans="2:11">
      <c r="B38" s="86" t="s">
        <v>2185</v>
      </c>
      <c r="C38" s="83">
        <v>5078</v>
      </c>
      <c r="D38" s="96" t="s">
        <v>183</v>
      </c>
      <c r="E38" s="107">
        <v>39079</v>
      </c>
      <c r="F38" s="93">
        <v>14924589.109999999</v>
      </c>
      <c r="G38" s="95">
        <v>50.954000000000001</v>
      </c>
      <c r="H38" s="93">
        <v>28502.32243</v>
      </c>
      <c r="I38" s="94">
        <v>0.17080000000000001</v>
      </c>
      <c r="J38" s="94">
        <v>6.2934621264233619E-3</v>
      </c>
      <c r="K38" s="94">
        <v>2.7612313896913435E-4</v>
      </c>
    </row>
    <row r="39" spans="2:11">
      <c r="B39" s="86" t="s">
        <v>2186</v>
      </c>
      <c r="C39" s="83">
        <v>5289</v>
      </c>
      <c r="D39" s="96" t="s">
        <v>183</v>
      </c>
      <c r="E39" s="107">
        <v>42747</v>
      </c>
      <c r="F39" s="93">
        <v>3664546.85</v>
      </c>
      <c r="G39" s="95">
        <v>98.999300000000005</v>
      </c>
      <c r="H39" s="93">
        <v>13597.27824</v>
      </c>
      <c r="I39" s="94">
        <v>0.1212</v>
      </c>
      <c r="J39" s="94">
        <v>3.0023502764044939E-3</v>
      </c>
      <c r="K39" s="94">
        <v>1.3172692008822759E-4</v>
      </c>
    </row>
    <row r="40" spans="2:11">
      <c r="B40" s="86" t="s">
        <v>2187</v>
      </c>
      <c r="C40" s="83">
        <v>5230</v>
      </c>
      <c r="D40" s="96" t="s">
        <v>183</v>
      </c>
      <c r="E40" s="107">
        <v>40372</v>
      </c>
      <c r="F40" s="93">
        <v>14102548.960000001</v>
      </c>
      <c r="G40" s="95">
        <v>107.71850000000001</v>
      </c>
      <c r="H40" s="93">
        <v>56936.071179999992</v>
      </c>
      <c r="I40" s="94">
        <v>0.15240000000000001</v>
      </c>
      <c r="J40" s="94">
        <v>1.2571782825020642E-2</v>
      </c>
      <c r="K40" s="94">
        <v>5.5158195383560055E-4</v>
      </c>
    </row>
    <row r="41" spans="2:11">
      <c r="B41" s="86" t="s">
        <v>2188</v>
      </c>
      <c r="C41" s="83">
        <v>5049</v>
      </c>
      <c r="D41" s="96" t="s">
        <v>183</v>
      </c>
      <c r="E41" s="107">
        <v>38721</v>
      </c>
      <c r="F41" s="93">
        <v>4777970.26</v>
      </c>
      <c r="G41" s="95">
        <v>0.37569999999999998</v>
      </c>
      <c r="H41" s="93">
        <v>67.279710000000009</v>
      </c>
      <c r="I41" s="94">
        <v>8.1799999999999998E-2</v>
      </c>
      <c r="J41" s="94">
        <v>1.4855712470506465E-5</v>
      </c>
      <c r="K41" s="94">
        <v>6.517884554761547E-7</v>
      </c>
    </row>
    <row r="42" spans="2:11">
      <c r="B42" s="86" t="s">
        <v>2189</v>
      </c>
      <c r="C42" s="83">
        <v>5256</v>
      </c>
      <c r="D42" s="96" t="s">
        <v>183</v>
      </c>
      <c r="E42" s="107">
        <v>41638</v>
      </c>
      <c r="F42" s="93">
        <v>15898232.140000001</v>
      </c>
      <c r="G42" s="95">
        <v>118.9554</v>
      </c>
      <c r="H42" s="93">
        <v>70881.447509999998</v>
      </c>
      <c r="I42" s="94">
        <v>6.8099999999999994E-2</v>
      </c>
      <c r="J42" s="94">
        <v>1.5650994983507752E-2</v>
      </c>
      <c r="K42" s="94">
        <v>6.8668115832331959E-4</v>
      </c>
    </row>
    <row r="43" spans="2:11">
      <c r="B43" s="86" t="s">
        <v>2190</v>
      </c>
      <c r="C43" s="83">
        <v>5310</v>
      </c>
      <c r="D43" s="96" t="s">
        <v>183</v>
      </c>
      <c r="E43" s="107">
        <v>43116</v>
      </c>
      <c r="F43" s="93">
        <v>4039349.92</v>
      </c>
      <c r="G43" s="95">
        <v>98.396299999999997</v>
      </c>
      <c r="H43" s="93">
        <v>14896.691610000003</v>
      </c>
      <c r="I43" s="94">
        <v>5.8299999999999998E-2</v>
      </c>
      <c r="J43" s="94">
        <v>3.2892675565927092E-3</v>
      </c>
      <c r="K43" s="94">
        <v>1.4431530124292292E-4</v>
      </c>
    </row>
    <row r="44" spans="2:11">
      <c r="B44" s="86" t="s">
        <v>2191</v>
      </c>
      <c r="C44" s="83">
        <v>5300</v>
      </c>
      <c r="D44" s="96" t="s">
        <v>183</v>
      </c>
      <c r="E44" s="107">
        <v>42936</v>
      </c>
      <c r="F44" s="93">
        <v>2465881.39</v>
      </c>
      <c r="G44" s="95">
        <v>108.63639999999999</v>
      </c>
      <c r="H44" s="93">
        <v>10040.3102</v>
      </c>
      <c r="I44" s="94">
        <v>2.8999999999999998E-3</v>
      </c>
      <c r="J44" s="94">
        <v>2.2169530969424994E-3</v>
      </c>
      <c r="K44" s="94">
        <v>9.7267932304694548E-5</v>
      </c>
    </row>
    <row r="45" spans="2:11">
      <c r="B45" s="86" t="s">
        <v>2192</v>
      </c>
      <c r="C45" s="83">
        <v>5094</v>
      </c>
      <c r="D45" s="96" t="s">
        <v>183</v>
      </c>
      <c r="E45" s="107">
        <v>39716</v>
      </c>
      <c r="F45" s="93">
        <v>4491636</v>
      </c>
      <c r="G45" s="95">
        <v>17.5793</v>
      </c>
      <c r="H45" s="93">
        <v>2959.4139</v>
      </c>
      <c r="I45" s="94">
        <v>3.0499999999999999E-2</v>
      </c>
      <c r="J45" s="94">
        <v>6.5345409454975608E-4</v>
      </c>
      <c r="K45" s="94">
        <v>2.8670037593736106E-5</v>
      </c>
    </row>
    <row r="46" spans="2:11">
      <c r="B46" s="86" t="s">
        <v>2193</v>
      </c>
      <c r="C46" s="83">
        <v>5221</v>
      </c>
      <c r="D46" s="96" t="s">
        <v>183</v>
      </c>
      <c r="E46" s="107">
        <v>41753</v>
      </c>
      <c r="F46" s="93">
        <v>4625000</v>
      </c>
      <c r="G46" s="95">
        <v>182.58420000000001</v>
      </c>
      <c r="H46" s="93">
        <v>31650.05819</v>
      </c>
      <c r="I46" s="94">
        <v>6.5199999999999994E-2</v>
      </c>
      <c r="J46" s="94">
        <v>6.9884986743468163E-3</v>
      </c>
      <c r="K46" s="94">
        <v>3.0661759010837766E-4</v>
      </c>
    </row>
    <row r="47" spans="2:11">
      <c r="B47" s="86" t="s">
        <v>2194</v>
      </c>
      <c r="C47" s="83">
        <v>5261</v>
      </c>
      <c r="D47" s="96" t="s">
        <v>183</v>
      </c>
      <c r="E47" s="107">
        <v>42037</v>
      </c>
      <c r="F47" s="93">
        <v>2786173</v>
      </c>
      <c r="G47" s="95">
        <v>74.578999999999994</v>
      </c>
      <c r="H47" s="93">
        <v>7787.9690499999997</v>
      </c>
      <c r="I47" s="94">
        <v>0.14000000000000001</v>
      </c>
      <c r="J47" s="94">
        <v>1.7196243702002189E-3</v>
      </c>
      <c r="K47" s="94">
        <v>7.5447832911223835E-5</v>
      </c>
    </row>
    <row r="48" spans="2:11">
      <c r="B48" s="82"/>
      <c r="C48" s="83"/>
      <c r="D48" s="83"/>
      <c r="E48" s="83"/>
      <c r="F48" s="93"/>
      <c r="G48" s="95"/>
      <c r="H48" s="83"/>
      <c r="I48" s="83"/>
      <c r="J48" s="94"/>
      <c r="K48" s="83"/>
    </row>
    <row r="49" spans="2:11">
      <c r="B49" s="80" t="s">
        <v>2195</v>
      </c>
      <c r="C49" s="81"/>
      <c r="D49" s="81"/>
      <c r="E49" s="81"/>
      <c r="F49" s="90"/>
      <c r="G49" s="92"/>
      <c r="H49" s="90">
        <v>3702776.7210300001</v>
      </c>
      <c r="I49" s="81"/>
      <c r="J49" s="91">
        <v>0.81759250017734031</v>
      </c>
      <c r="K49" s="91">
        <v>3.5871544630219188E-2</v>
      </c>
    </row>
    <row r="50" spans="2:11">
      <c r="B50" s="101" t="s">
        <v>250</v>
      </c>
      <c r="C50" s="81"/>
      <c r="D50" s="81"/>
      <c r="E50" s="81"/>
      <c r="F50" s="90"/>
      <c r="G50" s="92"/>
      <c r="H50" s="90">
        <v>170818.09996000002</v>
      </c>
      <c r="I50" s="81"/>
      <c r="J50" s="91">
        <v>3.7717531448396437E-2</v>
      </c>
      <c r="K50" s="91">
        <v>1.6548416385905914E-3</v>
      </c>
    </row>
    <row r="51" spans="2:11">
      <c r="B51" s="86" t="s">
        <v>2196</v>
      </c>
      <c r="C51" s="83">
        <v>5295</v>
      </c>
      <c r="D51" s="96" t="s">
        <v>183</v>
      </c>
      <c r="E51" s="107">
        <v>43003</v>
      </c>
      <c r="F51" s="93">
        <v>4539906</v>
      </c>
      <c r="G51" s="95">
        <v>98.068600000000004</v>
      </c>
      <c r="H51" s="93">
        <v>16686.929009999996</v>
      </c>
      <c r="I51" s="94">
        <v>1.67E-2</v>
      </c>
      <c r="J51" s="94">
        <v>3.6845613542078738E-3</v>
      </c>
      <c r="K51" s="94">
        <v>1.6165865884481572E-4</v>
      </c>
    </row>
    <row r="52" spans="2:11">
      <c r="B52" s="86" t="s">
        <v>2197</v>
      </c>
      <c r="C52" s="83">
        <v>52291</v>
      </c>
      <c r="D52" s="96" t="s">
        <v>183</v>
      </c>
      <c r="E52" s="107">
        <v>41696</v>
      </c>
      <c r="F52" s="93">
        <v>2028428</v>
      </c>
      <c r="G52" s="95">
        <v>125.4898</v>
      </c>
      <c r="H52" s="93">
        <v>9540.4224600000016</v>
      </c>
      <c r="I52" s="94">
        <v>8.3099999999999993E-2</v>
      </c>
      <c r="J52" s="94">
        <v>2.1065752648595244E-3</v>
      </c>
      <c r="K52" s="94">
        <v>9.2425148975722651E-5</v>
      </c>
    </row>
    <row r="53" spans="2:11">
      <c r="B53" s="86" t="s">
        <v>2198</v>
      </c>
      <c r="C53" s="83">
        <v>5086</v>
      </c>
      <c r="D53" s="96" t="s">
        <v>183</v>
      </c>
      <c r="E53" s="107">
        <v>39531</v>
      </c>
      <c r="F53" s="93">
        <v>1959923</v>
      </c>
      <c r="G53" s="95">
        <v>45.273000000000003</v>
      </c>
      <c r="H53" s="93">
        <v>3325.66014</v>
      </c>
      <c r="I53" s="94">
        <v>2.6700000000000002E-2</v>
      </c>
      <c r="J53" s="94">
        <v>7.3432318323703053E-4</v>
      </c>
      <c r="K53" s="94">
        <v>3.2218136583662622E-5</v>
      </c>
    </row>
    <row r="54" spans="2:11">
      <c r="B54" s="86" t="s">
        <v>2199</v>
      </c>
      <c r="C54" s="83">
        <v>5122</v>
      </c>
      <c r="D54" s="96" t="s">
        <v>183</v>
      </c>
      <c r="E54" s="107">
        <v>40653</v>
      </c>
      <c r="F54" s="93">
        <v>4375000</v>
      </c>
      <c r="G54" s="95">
        <v>117.7376</v>
      </c>
      <c r="H54" s="93">
        <v>19306.022960000002</v>
      </c>
      <c r="I54" s="94">
        <v>6.7599999999999993E-2</v>
      </c>
      <c r="J54" s="94">
        <v>4.2628710207394793E-3</v>
      </c>
      <c r="K54" s="94">
        <v>1.8703176465067374E-4</v>
      </c>
    </row>
    <row r="55" spans="2:11">
      <c r="B55" s="86" t="s">
        <v>2200</v>
      </c>
      <c r="C55" s="83">
        <v>4024</v>
      </c>
      <c r="D55" s="96" t="s">
        <v>185</v>
      </c>
      <c r="E55" s="107">
        <v>39223</v>
      </c>
      <c r="F55" s="93">
        <v>1202050.49</v>
      </c>
      <c r="G55" s="95">
        <v>21.587399999999999</v>
      </c>
      <c r="H55" s="93">
        <v>1113.6335100000001</v>
      </c>
      <c r="I55" s="94">
        <v>2.2700000000000001E-2</v>
      </c>
      <c r="J55" s="94">
        <v>2.4589611373296478E-4</v>
      </c>
      <c r="K55" s="94">
        <v>1.0788593848715889E-5</v>
      </c>
    </row>
    <row r="56" spans="2:11">
      <c r="B56" s="86" t="s">
        <v>2201</v>
      </c>
      <c r="C56" s="83">
        <v>5327</v>
      </c>
      <c r="D56" s="96" t="s">
        <v>183</v>
      </c>
      <c r="E56" s="107">
        <v>43348</v>
      </c>
      <c r="F56" s="93">
        <v>1377112.7</v>
      </c>
      <c r="G56" s="95">
        <v>98.347899999999996</v>
      </c>
      <c r="H56" s="93">
        <v>5076.1465299999991</v>
      </c>
      <c r="I56" s="94">
        <v>3.5700000000000003E-2</v>
      </c>
      <c r="J56" s="94">
        <v>1.1208397495744125E-3</v>
      </c>
      <c r="K56" s="94">
        <v>4.9176396666384877E-5</v>
      </c>
    </row>
    <row r="57" spans="2:11">
      <c r="B57" s="86" t="s">
        <v>2202</v>
      </c>
      <c r="C57" s="83">
        <v>5288</v>
      </c>
      <c r="D57" s="96" t="s">
        <v>183</v>
      </c>
      <c r="E57" s="107">
        <v>42768</v>
      </c>
      <c r="F57" s="93">
        <v>9015103.709999999</v>
      </c>
      <c r="G57" s="95">
        <v>117.65940000000001</v>
      </c>
      <c r="H57" s="93">
        <v>39755.474219999996</v>
      </c>
      <c r="I57" s="94">
        <v>4.41E-2</v>
      </c>
      <c r="J57" s="94">
        <v>8.7782170009495022E-3</v>
      </c>
      <c r="K57" s="94">
        <v>3.8514076738107049E-4</v>
      </c>
    </row>
    <row r="58" spans="2:11">
      <c r="B58" s="86" t="s">
        <v>2203</v>
      </c>
      <c r="C58" s="83">
        <v>5063</v>
      </c>
      <c r="D58" s="96" t="s">
        <v>183</v>
      </c>
      <c r="E58" s="107">
        <v>39283</v>
      </c>
      <c r="F58" s="93">
        <v>5000000</v>
      </c>
      <c r="G58" s="95">
        <v>21.266500000000001</v>
      </c>
      <c r="H58" s="93">
        <v>3985.3421000000003</v>
      </c>
      <c r="I58" s="94">
        <v>7.2499999999999995E-2</v>
      </c>
      <c r="J58" s="94">
        <v>8.7998441631517764E-4</v>
      </c>
      <c r="K58" s="94">
        <v>3.8608965049092729E-5</v>
      </c>
    </row>
    <row r="59" spans="2:11">
      <c r="B59" s="86" t="s">
        <v>2204</v>
      </c>
      <c r="C59" s="83">
        <v>5333</v>
      </c>
      <c r="D59" s="96" t="s">
        <v>183</v>
      </c>
      <c r="E59" s="107">
        <v>43340</v>
      </c>
      <c r="F59" s="93">
        <v>1480348.14</v>
      </c>
      <c r="G59" s="95">
        <v>100</v>
      </c>
      <c r="H59" s="93">
        <v>5548.34483</v>
      </c>
      <c r="I59" s="94">
        <v>0.1537</v>
      </c>
      <c r="J59" s="94">
        <v>1.2251036082304913E-3</v>
      </c>
      <c r="K59" s="94">
        <v>5.3750931851442396E-5</v>
      </c>
    </row>
    <row r="60" spans="2:11">
      <c r="B60" s="86" t="s">
        <v>2205</v>
      </c>
      <c r="C60" s="83">
        <v>5275</v>
      </c>
      <c r="D60" s="96" t="s">
        <v>183</v>
      </c>
      <c r="E60" s="107">
        <v>42507</v>
      </c>
      <c r="F60" s="93">
        <v>17600979.920000002</v>
      </c>
      <c r="G60" s="95">
        <v>100.7756</v>
      </c>
      <c r="H60" s="93">
        <v>66480.124200000006</v>
      </c>
      <c r="I60" s="94">
        <v>0.1527</v>
      </c>
      <c r="J60" s="94">
        <v>1.4679159736549974E-2</v>
      </c>
      <c r="K60" s="94">
        <v>6.4404227473901024E-4</v>
      </c>
    </row>
    <row r="61" spans="2:11">
      <c r="B61" s="82"/>
      <c r="C61" s="83"/>
      <c r="D61" s="83"/>
      <c r="E61" s="83"/>
      <c r="F61" s="93"/>
      <c r="G61" s="95"/>
      <c r="H61" s="83"/>
      <c r="I61" s="83"/>
      <c r="J61" s="94"/>
      <c r="K61" s="83"/>
    </row>
    <row r="62" spans="2:11">
      <c r="B62" s="101" t="s">
        <v>2206</v>
      </c>
      <c r="C62" s="83"/>
      <c r="D62" s="83"/>
      <c r="E62" s="83"/>
      <c r="F62" s="93"/>
      <c r="G62" s="95"/>
      <c r="H62" s="127">
        <v>623304.85433999996</v>
      </c>
      <c r="I62" s="126"/>
      <c r="J62" s="129">
        <v>0.13762897755572895</v>
      </c>
      <c r="K62" s="129">
        <v>6.0384164601936918E-3</v>
      </c>
    </row>
    <row r="63" spans="2:11">
      <c r="B63" s="86" t="s">
        <v>2207</v>
      </c>
      <c r="C63" s="83" t="s">
        <v>2208</v>
      </c>
      <c r="D63" s="96" t="s">
        <v>183</v>
      </c>
      <c r="E63" s="107">
        <v>39449</v>
      </c>
      <c r="F63" s="93">
        <v>122.25</v>
      </c>
      <c r="G63" s="95">
        <v>72066</v>
      </c>
      <c r="H63" s="93">
        <v>330.20474999999999</v>
      </c>
      <c r="I63" s="94">
        <v>7.6931352220306606E-3</v>
      </c>
      <c r="J63" s="94">
        <v>7.2910938860994934E-5</v>
      </c>
      <c r="K63" s="94">
        <v>3.1989383425313479E-6</v>
      </c>
    </row>
    <row r="64" spans="2:11">
      <c r="B64" s="86" t="s">
        <v>2209</v>
      </c>
      <c r="C64" s="83" t="s">
        <v>2210</v>
      </c>
      <c r="D64" s="96" t="s">
        <v>186</v>
      </c>
      <c r="E64" s="107">
        <v>41624</v>
      </c>
      <c r="F64" s="93">
        <v>21826.06</v>
      </c>
      <c r="G64" s="95">
        <v>16335.19</v>
      </c>
      <c r="H64" s="93">
        <v>17090.046739999998</v>
      </c>
      <c r="I64" s="94">
        <v>2.0299768744949483E-2</v>
      </c>
      <c r="J64" s="94">
        <v>3.7735718610700953E-3</v>
      </c>
      <c r="K64" s="94">
        <v>1.6556395930778967E-4</v>
      </c>
    </row>
    <row r="65" spans="2:11">
      <c r="B65" s="86" t="s">
        <v>2209</v>
      </c>
      <c r="C65" s="83" t="s">
        <v>2211</v>
      </c>
      <c r="D65" s="96" t="s">
        <v>186</v>
      </c>
      <c r="E65" s="107">
        <v>40772</v>
      </c>
      <c r="F65" s="93">
        <v>79966.259999999995</v>
      </c>
      <c r="G65" s="95">
        <v>16357.61</v>
      </c>
      <c r="H65" s="93">
        <v>62700.402459999998</v>
      </c>
      <c r="I65" s="94">
        <v>7.4476312997682398E-2</v>
      </c>
      <c r="J65" s="94">
        <v>1.3844577373041532E-2</v>
      </c>
      <c r="K65" s="94">
        <v>6.0742530663608217E-4</v>
      </c>
    </row>
    <row r="66" spans="2:11">
      <c r="B66" s="86" t="s">
        <v>2212</v>
      </c>
      <c r="C66" s="83" t="s">
        <v>2213</v>
      </c>
      <c r="D66" s="96" t="s">
        <v>186</v>
      </c>
      <c r="E66" s="107">
        <v>42179</v>
      </c>
      <c r="F66" s="93">
        <v>146960.29999999999</v>
      </c>
      <c r="G66" s="95">
        <v>13620.08</v>
      </c>
      <c r="H66" s="93">
        <v>95945.220669999995</v>
      </c>
      <c r="I66" s="94">
        <v>3.9820815015590823E-2</v>
      </c>
      <c r="J66" s="94">
        <v>2.1185207415323482E-2</v>
      </c>
      <c r="K66" s="94">
        <v>9.2949251997100047E-4</v>
      </c>
    </row>
    <row r="67" spans="2:11">
      <c r="B67" s="86" t="s">
        <v>2214</v>
      </c>
      <c r="C67" s="83" t="s">
        <v>2215</v>
      </c>
      <c r="D67" s="96" t="s">
        <v>183</v>
      </c>
      <c r="E67" s="107">
        <v>43238</v>
      </c>
      <c r="F67" s="93">
        <v>10497.62</v>
      </c>
      <c r="G67" s="95">
        <v>104243.67</v>
      </c>
      <c r="H67" s="93">
        <v>41014.74338</v>
      </c>
      <c r="I67" s="94">
        <v>1.0579375577431278E-2</v>
      </c>
      <c r="J67" s="94">
        <v>9.056270229239818E-3</v>
      </c>
      <c r="K67" s="94">
        <v>3.9734024179653921E-4</v>
      </c>
    </row>
    <row r="68" spans="2:11">
      <c r="B68" s="86" t="s">
        <v>2216</v>
      </c>
      <c r="C68" s="83">
        <v>6213</v>
      </c>
      <c r="D68" s="96" t="s">
        <v>183</v>
      </c>
      <c r="E68" s="107">
        <v>43272</v>
      </c>
      <c r="F68" s="93">
        <v>107486753.51000001</v>
      </c>
      <c r="G68" s="95">
        <v>100.83499999999999</v>
      </c>
      <c r="H68" s="93">
        <v>406224.23611999996</v>
      </c>
      <c r="I68" s="94">
        <v>1.1076573112745805E-2</v>
      </c>
      <c r="J68" s="94">
        <v>8.9696439689615867E-2</v>
      </c>
      <c r="K68" s="94">
        <v>3.9353954920084457E-3</v>
      </c>
    </row>
    <row r="69" spans="2:11">
      <c r="B69" s="86" t="s">
        <v>2217</v>
      </c>
      <c r="C69" s="83" t="s">
        <v>2218</v>
      </c>
      <c r="D69" s="96" t="s">
        <v>183</v>
      </c>
      <c r="E69" s="107">
        <v>38749</v>
      </c>
      <c r="F69" s="93">
        <v>59169.95</v>
      </c>
      <c r="G69" s="95">
        <v>1E-4</v>
      </c>
      <c r="H69" s="93">
        <v>2.2000000000000001E-4</v>
      </c>
      <c r="I69" s="94">
        <v>2.4550343233795779E-11</v>
      </c>
      <c r="J69" s="94">
        <v>4.8577152658824219E-11</v>
      </c>
      <c r="K69" s="94">
        <v>2.1313031849387284E-12</v>
      </c>
    </row>
    <row r="70" spans="2:11">
      <c r="B70" s="82"/>
      <c r="C70" s="83"/>
      <c r="D70" s="83"/>
      <c r="E70" s="83"/>
      <c r="F70" s="93"/>
      <c r="G70" s="95"/>
      <c r="H70" s="83"/>
      <c r="I70" s="83"/>
      <c r="J70" s="94"/>
      <c r="K70" s="83"/>
    </row>
    <row r="71" spans="2:11">
      <c r="B71" s="101" t="s">
        <v>253</v>
      </c>
      <c r="C71" s="81"/>
      <c r="D71" s="81"/>
      <c r="E71" s="81"/>
      <c r="F71" s="90"/>
      <c r="G71" s="92"/>
      <c r="H71" s="90">
        <v>502083.34173000016</v>
      </c>
      <c r="I71" s="81"/>
      <c r="J71" s="91">
        <v>0.11086263244850375</v>
      </c>
      <c r="K71" s="91">
        <v>4.8640537515174057E-3</v>
      </c>
    </row>
    <row r="72" spans="2:11">
      <c r="B72" s="86" t="s">
        <v>2219</v>
      </c>
      <c r="C72" s="83">
        <v>5264</v>
      </c>
      <c r="D72" s="96" t="s">
        <v>183</v>
      </c>
      <c r="E72" s="107">
        <v>42234</v>
      </c>
      <c r="F72" s="93">
        <v>34558420.460000001</v>
      </c>
      <c r="G72" s="95">
        <v>91.183599999999998</v>
      </c>
      <c r="H72" s="93">
        <v>118105.52132</v>
      </c>
      <c r="I72" s="94">
        <v>2.5999999999999999E-3</v>
      </c>
      <c r="J72" s="94">
        <v>2.6078317904598445E-2</v>
      </c>
      <c r="K72" s="94">
        <v>1.1441757897643859E-3</v>
      </c>
    </row>
    <row r="73" spans="2:11">
      <c r="B73" s="86" t="s">
        <v>2220</v>
      </c>
      <c r="C73" s="83">
        <v>5274</v>
      </c>
      <c r="D73" s="96" t="s">
        <v>183</v>
      </c>
      <c r="E73" s="107">
        <v>42472</v>
      </c>
      <c r="F73" s="93">
        <v>34195880.579999998</v>
      </c>
      <c r="G73" s="95">
        <v>103.152</v>
      </c>
      <c r="H73" s="93">
        <v>132205.95777000001</v>
      </c>
      <c r="I73" s="94">
        <v>4.7000000000000002E-3</v>
      </c>
      <c r="J73" s="94">
        <v>2.9191768149997081E-2</v>
      </c>
      <c r="K73" s="94">
        <v>1.2807771766503457E-3</v>
      </c>
    </row>
    <row r="74" spans="2:11">
      <c r="B74" s="86" t="s">
        <v>2221</v>
      </c>
      <c r="C74" s="83">
        <v>5344</v>
      </c>
      <c r="D74" s="96" t="s">
        <v>183</v>
      </c>
      <c r="E74" s="107">
        <v>43437</v>
      </c>
      <c r="F74" s="93">
        <v>38192157.769999996</v>
      </c>
      <c r="G74" s="95">
        <v>100</v>
      </c>
      <c r="H74" s="93">
        <v>143144.20733</v>
      </c>
      <c r="I74" s="94">
        <v>1.09E-2</v>
      </c>
      <c r="J74" s="94">
        <v>3.1606990962253612E-2</v>
      </c>
      <c r="K74" s="94">
        <v>1.3867441135816303E-3</v>
      </c>
    </row>
    <row r="75" spans="2:11">
      <c r="B75" s="86" t="s">
        <v>2222</v>
      </c>
      <c r="C75" s="83">
        <v>5079</v>
      </c>
      <c r="D75" s="96" t="s">
        <v>185</v>
      </c>
      <c r="E75" s="107">
        <v>39065</v>
      </c>
      <c r="F75" s="93">
        <v>18200000</v>
      </c>
      <c r="G75" s="95">
        <v>49.832999999999998</v>
      </c>
      <c r="H75" s="93">
        <v>38923.121110000095</v>
      </c>
      <c r="I75" s="94">
        <v>9.9900000000000003E-2</v>
      </c>
      <c r="J75" s="94">
        <v>8.5944290732653545E-3</v>
      </c>
      <c r="K75" s="94">
        <v>3.7707714540681389E-4</v>
      </c>
    </row>
    <row r="76" spans="2:11">
      <c r="B76" s="86" t="s">
        <v>2223</v>
      </c>
      <c r="C76" s="83">
        <v>5343</v>
      </c>
      <c r="D76" s="96" t="s">
        <v>183</v>
      </c>
      <c r="E76" s="107">
        <v>43437</v>
      </c>
      <c r="F76" s="93">
        <v>9863142.4299999997</v>
      </c>
      <c r="G76" s="95">
        <v>100</v>
      </c>
      <c r="H76" s="93">
        <v>36967.057829999998</v>
      </c>
      <c r="I76" s="94">
        <v>1E-4</v>
      </c>
      <c r="J76" s="94">
        <v>8.1625200525249682E-3</v>
      </c>
      <c r="K76" s="94">
        <v>3.5812730950405977E-4</v>
      </c>
    </row>
    <row r="77" spans="2:11">
      <c r="B77" s="86" t="s">
        <v>2224</v>
      </c>
      <c r="C77" s="83">
        <v>5040</v>
      </c>
      <c r="D77" s="96" t="s">
        <v>183</v>
      </c>
      <c r="E77" s="107">
        <v>39268</v>
      </c>
      <c r="F77" s="93">
        <v>3211019</v>
      </c>
      <c r="G77" s="95">
        <v>8.1661000000000001</v>
      </c>
      <c r="H77" s="93">
        <v>982.78190000000006</v>
      </c>
      <c r="I77" s="94">
        <v>7.9000000000000008E-3</v>
      </c>
      <c r="J77" s="94">
        <v>2.170033926664969E-4</v>
      </c>
      <c r="K77" s="94">
        <v>9.5209372435006137E-6</v>
      </c>
    </row>
    <row r="78" spans="2:11">
      <c r="B78" s="86" t="s">
        <v>2225</v>
      </c>
      <c r="C78" s="83">
        <v>5334</v>
      </c>
      <c r="D78" s="96" t="s">
        <v>183</v>
      </c>
      <c r="E78" s="107">
        <v>43327</v>
      </c>
      <c r="F78" s="93">
        <v>8755203.9900000021</v>
      </c>
      <c r="G78" s="95">
        <v>96.770300000000006</v>
      </c>
      <c r="H78" s="93">
        <v>31754.694470000006</v>
      </c>
      <c r="I78" s="94">
        <v>3.9600000000000003E-2</v>
      </c>
      <c r="J78" s="94">
        <v>7.0116029131977791E-3</v>
      </c>
      <c r="K78" s="94">
        <v>3.0763127936666928E-4</v>
      </c>
    </row>
    <row r="79" spans="2:11">
      <c r="B79" s="82"/>
      <c r="C79" s="83"/>
      <c r="D79" s="83"/>
      <c r="E79" s="83"/>
      <c r="F79" s="93"/>
      <c r="G79" s="95"/>
      <c r="H79" s="83"/>
      <c r="I79" s="83"/>
      <c r="J79" s="94"/>
      <c r="K79" s="83"/>
    </row>
    <row r="80" spans="2:11">
      <c r="B80" s="101" t="s">
        <v>254</v>
      </c>
      <c r="C80" s="81"/>
      <c r="D80" s="81"/>
      <c r="E80" s="81"/>
      <c r="F80" s="90"/>
      <c r="G80" s="92"/>
      <c r="H80" s="90">
        <v>2406570.4249999998</v>
      </c>
      <c r="I80" s="81"/>
      <c r="J80" s="91">
        <v>0.53138335872471121</v>
      </c>
      <c r="K80" s="91">
        <v>2.3314232779917496E-2</v>
      </c>
    </row>
    <row r="81" spans="2:11">
      <c r="B81" s="86" t="s">
        <v>2226</v>
      </c>
      <c r="C81" s="83">
        <v>5335</v>
      </c>
      <c r="D81" s="96" t="s">
        <v>183</v>
      </c>
      <c r="E81" s="107">
        <v>43355</v>
      </c>
      <c r="F81" s="93">
        <v>12032633.08</v>
      </c>
      <c r="G81" s="95">
        <v>100</v>
      </c>
      <c r="H81" s="93">
        <v>45098.308789999995</v>
      </c>
      <c r="I81" s="94">
        <v>3.3599999999999998E-2</v>
      </c>
      <c r="J81" s="94">
        <v>9.9579428670301083E-3</v>
      </c>
      <c r="K81" s="94">
        <v>4.3690076890671471E-4</v>
      </c>
    </row>
    <row r="82" spans="2:11">
      <c r="B82" s="86" t="s">
        <v>2227</v>
      </c>
      <c r="C82" s="83">
        <v>5304</v>
      </c>
      <c r="D82" s="96" t="s">
        <v>185</v>
      </c>
      <c r="E82" s="107">
        <v>43080</v>
      </c>
      <c r="F82" s="93">
        <v>8127413.080000001</v>
      </c>
      <c r="G82" s="95">
        <v>106.6037</v>
      </c>
      <c r="H82" s="93">
        <v>37182.950560000005</v>
      </c>
      <c r="I82" s="94">
        <v>8.5000000000000006E-3</v>
      </c>
      <c r="J82" s="94">
        <v>8.2101902984483346E-3</v>
      </c>
      <c r="K82" s="94">
        <v>3.602188225179422E-4</v>
      </c>
    </row>
    <row r="83" spans="2:11">
      <c r="B83" s="86" t="s">
        <v>2228</v>
      </c>
      <c r="C83" s="83">
        <v>5238</v>
      </c>
      <c r="D83" s="96" t="s">
        <v>185</v>
      </c>
      <c r="E83" s="107">
        <v>43325</v>
      </c>
      <c r="F83" s="93">
        <v>8242737.3599999985</v>
      </c>
      <c r="G83" s="95">
        <v>101.34910000000001</v>
      </c>
      <c r="H83" s="93">
        <v>35851.769410000001</v>
      </c>
      <c r="I83" s="94">
        <v>9.1000000000000004E-3</v>
      </c>
      <c r="J83" s="94">
        <v>7.9162585259933364E-3</v>
      </c>
      <c r="K83" s="94">
        <v>3.4732268331464489E-4</v>
      </c>
    </row>
    <row r="84" spans="2:11">
      <c r="B84" s="86" t="s">
        <v>2229</v>
      </c>
      <c r="C84" s="83">
        <v>5339</v>
      </c>
      <c r="D84" s="96" t="s">
        <v>183</v>
      </c>
      <c r="E84" s="107">
        <v>43399</v>
      </c>
      <c r="F84" s="93">
        <v>3808808.2</v>
      </c>
      <c r="G84" s="95">
        <v>100</v>
      </c>
      <c r="H84" s="93">
        <v>14275.413130000001</v>
      </c>
      <c r="I84" s="94">
        <v>4.2599999999999999E-2</v>
      </c>
      <c r="J84" s="94">
        <v>3.1520860131081527E-3</v>
      </c>
      <c r="K84" s="94">
        <v>1.3829651577402339E-4</v>
      </c>
    </row>
    <row r="85" spans="2:11">
      <c r="B85" s="86" t="s">
        <v>2230</v>
      </c>
      <c r="C85" s="83">
        <v>5273</v>
      </c>
      <c r="D85" s="96" t="s">
        <v>185</v>
      </c>
      <c r="E85" s="107">
        <v>42639</v>
      </c>
      <c r="F85" s="93">
        <v>14273376.190000003</v>
      </c>
      <c r="G85" s="95">
        <v>114.2799</v>
      </c>
      <c r="H85" s="93">
        <v>70002.862729999993</v>
      </c>
      <c r="I85" s="94">
        <v>1.6999999999999999E-3</v>
      </c>
      <c r="J85" s="94">
        <v>1.5456998860863299E-2</v>
      </c>
      <c r="K85" s="94">
        <v>6.7816965586944367E-4</v>
      </c>
    </row>
    <row r="86" spans="2:11">
      <c r="B86" s="86" t="s">
        <v>2231</v>
      </c>
      <c r="C86" s="83">
        <v>4020</v>
      </c>
      <c r="D86" s="96" t="s">
        <v>185</v>
      </c>
      <c r="E86" s="107">
        <v>39105</v>
      </c>
      <c r="F86" s="93">
        <v>2397299.5</v>
      </c>
      <c r="G86" s="95">
        <v>14.4613</v>
      </c>
      <c r="H86" s="93">
        <v>1487.81476</v>
      </c>
      <c r="I86" s="94">
        <v>1.6299999999999999E-2</v>
      </c>
      <c r="J86" s="94">
        <v>3.2851729420259958E-4</v>
      </c>
      <c r="K86" s="94">
        <v>1.4413565166303863E-5</v>
      </c>
    </row>
    <row r="87" spans="2:11">
      <c r="B87" s="86" t="s">
        <v>2232</v>
      </c>
      <c r="C87" s="83">
        <v>5062</v>
      </c>
      <c r="D87" s="96" t="s">
        <v>185</v>
      </c>
      <c r="E87" s="107">
        <v>39258</v>
      </c>
      <c r="F87" s="93">
        <v>9244218.4900000002</v>
      </c>
      <c r="G87" s="95">
        <v>20.890699999999999</v>
      </c>
      <c r="H87" s="93">
        <v>8287.8604599999999</v>
      </c>
      <c r="I87" s="94">
        <v>1.4E-3</v>
      </c>
      <c r="J87" s="94">
        <v>1.830003012638423E-3</v>
      </c>
      <c r="K87" s="94">
        <v>8.0290651794207981E-5</v>
      </c>
    </row>
    <row r="88" spans="2:11">
      <c r="B88" s="86" t="s">
        <v>2233</v>
      </c>
      <c r="C88" s="83">
        <v>5281</v>
      </c>
      <c r="D88" s="96" t="s">
        <v>183</v>
      </c>
      <c r="E88" s="107">
        <v>42642</v>
      </c>
      <c r="F88" s="93">
        <v>27598422.48</v>
      </c>
      <c r="G88" s="95">
        <v>76.128299999999996</v>
      </c>
      <c r="H88" s="93">
        <v>78746.26651999999</v>
      </c>
      <c r="I88" s="94">
        <v>1.2200000000000001E-2</v>
      </c>
      <c r="J88" s="94">
        <v>1.7387588227520446E-2</v>
      </c>
      <c r="K88" s="94">
        <v>7.6287349380049969E-4</v>
      </c>
    </row>
    <row r="89" spans="2:11">
      <c r="B89" s="86" t="s">
        <v>2234</v>
      </c>
      <c r="C89" s="83">
        <v>5291</v>
      </c>
      <c r="D89" s="96" t="s">
        <v>183</v>
      </c>
      <c r="E89" s="107">
        <v>42908</v>
      </c>
      <c r="F89" s="93">
        <v>11942406.699999999</v>
      </c>
      <c r="G89" s="95">
        <v>101.9233</v>
      </c>
      <c r="H89" s="93">
        <v>45621.0121</v>
      </c>
      <c r="I89" s="94">
        <v>2.1000000000000001E-2</v>
      </c>
      <c r="J89" s="94">
        <v>1.007335849650803E-2</v>
      </c>
      <c r="K89" s="94">
        <v>4.4196458358571939E-4</v>
      </c>
    </row>
    <row r="90" spans="2:11">
      <c r="B90" s="86" t="s">
        <v>2235</v>
      </c>
      <c r="C90" s="83">
        <v>5263</v>
      </c>
      <c r="D90" s="96" t="s">
        <v>183</v>
      </c>
      <c r="E90" s="107">
        <v>42082</v>
      </c>
      <c r="F90" s="93">
        <v>19973493.859999999</v>
      </c>
      <c r="G90" s="95">
        <v>81.898799999999994</v>
      </c>
      <c r="H90" s="93">
        <v>61309.978069999997</v>
      </c>
      <c r="I90" s="94">
        <v>1.49E-2</v>
      </c>
      <c r="J90" s="94">
        <v>1.3537564382797976E-2</v>
      </c>
      <c r="K90" s="94">
        <v>5.9395523422324818E-4</v>
      </c>
    </row>
    <row r="91" spans="2:11">
      <c r="B91" s="86" t="s">
        <v>2236</v>
      </c>
      <c r="C91" s="83">
        <v>4021</v>
      </c>
      <c r="D91" s="96" t="s">
        <v>185</v>
      </c>
      <c r="E91" s="107">
        <v>39126</v>
      </c>
      <c r="F91" s="93">
        <v>990146.12</v>
      </c>
      <c r="G91" s="95">
        <v>35.819699999999997</v>
      </c>
      <c r="H91" s="93">
        <v>1522.09049</v>
      </c>
      <c r="I91" s="94">
        <v>3.0000000000000001E-3</v>
      </c>
      <c r="J91" s="94">
        <v>3.360855549694298E-4</v>
      </c>
      <c r="K91" s="94">
        <v>1.4745619586827045E-5</v>
      </c>
    </row>
    <row r="92" spans="2:11">
      <c r="B92" s="86" t="s">
        <v>2237</v>
      </c>
      <c r="C92" s="83">
        <v>4025</v>
      </c>
      <c r="D92" s="96" t="s">
        <v>183</v>
      </c>
      <c r="E92" s="107">
        <v>39247</v>
      </c>
      <c r="F92" s="93">
        <v>2110147.46</v>
      </c>
      <c r="G92" s="95">
        <v>3.7995999999999999</v>
      </c>
      <c r="H92" s="93">
        <v>300.50400000000002</v>
      </c>
      <c r="I92" s="94">
        <v>6.0000000000000001E-3</v>
      </c>
      <c r="J92" s="94">
        <v>6.6352857648124141E-5</v>
      </c>
      <c r="K92" s="94">
        <v>2.9112051467583075E-6</v>
      </c>
    </row>
    <row r="93" spans="2:11">
      <c r="B93" s="86" t="s">
        <v>2238</v>
      </c>
      <c r="C93" s="83">
        <v>5266</v>
      </c>
      <c r="D93" s="96" t="s">
        <v>183</v>
      </c>
      <c r="E93" s="107">
        <v>42228</v>
      </c>
      <c r="F93" s="93">
        <v>27596871.690000001</v>
      </c>
      <c r="G93" s="95">
        <v>126.09010000000001</v>
      </c>
      <c r="H93" s="93">
        <v>130418.86781</v>
      </c>
      <c r="I93" s="94">
        <v>8.5000000000000006E-3</v>
      </c>
      <c r="J93" s="94">
        <v>2.8797169323624479E-2</v>
      </c>
      <c r="K93" s="94">
        <v>1.2634643106343455E-3</v>
      </c>
    </row>
    <row r="94" spans="2:11">
      <c r="B94" s="86" t="s">
        <v>2239</v>
      </c>
      <c r="C94" s="83">
        <v>5237</v>
      </c>
      <c r="D94" s="96" t="s">
        <v>183</v>
      </c>
      <c r="E94" s="107">
        <v>43273</v>
      </c>
      <c r="F94" s="93">
        <v>17072899.399999999</v>
      </c>
      <c r="G94" s="95">
        <v>101.26390000000001</v>
      </c>
      <c r="H94" s="93">
        <v>64797.98679000001</v>
      </c>
      <c r="I94" s="94">
        <v>4.5999999999999999E-2</v>
      </c>
      <c r="J94" s="94">
        <v>1.4307734983101388E-2</v>
      </c>
      <c r="K94" s="94">
        <v>6.2774616192338485E-4</v>
      </c>
    </row>
    <row r="95" spans="2:11">
      <c r="B95" s="86" t="s">
        <v>2240</v>
      </c>
      <c r="C95" s="83">
        <v>5222</v>
      </c>
      <c r="D95" s="96" t="s">
        <v>183</v>
      </c>
      <c r="E95" s="107">
        <v>40675</v>
      </c>
      <c r="F95" s="93">
        <v>9616459.1600000001</v>
      </c>
      <c r="G95" s="95">
        <v>49.269599999999997</v>
      </c>
      <c r="H95" s="93">
        <v>17757.990119999999</v>
      </c>
      <c r="I95" s="94">
        <v>1.83E-2</v>
      </c>
      <c r="J95" s="94">
        <v>3.9210572589687817E-3</v>
      </c>
      <c r="K95" s="94">
        <v>1.7203482227666576E-4</v>
      </c>
    </row>
    <row r="96" spans="2:11">
      <c r="B96" s="86" t="s">
        <v>2241</v>
      </c>
      <c r="C96" s="83">
        <v>4027</v>
      </c>
      <c r="D96" s="96" t="s">
        <v>183</v>
      </c>
      <c r="E96" s="107">
        <v>39293</v>
      </c>
      <c r="F96" s="93">
        <v>607039.71999979997</v>
      </c>
      <c r="G96" s="95">
        <v>5.1200000000000002E-2</v>
      </c>
      <c r="H96" s="93">
        <v>1.1648800002000004</v>
      </c>
      <c r="I96" s="94">
        <v>1.2E-2</v>
      </c>
      <c r="J96" s="94">
        <v>2.5721160726784819E-7</v>
      </c>
      <c r="K96" s="94">
        <v>1.1285056611353125E-8</v>
      </c>
    </row>
    <row r="97" spans="2:11">
      <c r="B97" s="86" t="s">
        <v>2242</v>
      </c>
      <c r="C97" s="83">
        <v>5307</v>
      </c>
      <c r="D97" s="96" t="s">
        <v>183</v>
      </c>
      <c r="E97" s="107">
        <v>43068</v>
      </c>
      <c r="F97" s="93">
        <v>1108334</v>
      </c>
      <c r="G97" s="95">
        <v>100</v>
      </c>
      <c r="H97" s="93">
        <v>4154.0358299999998</v>
      </c>
      <c r="I97" s="94">
        <v>7.4999999999999997E-3</v>
      </c>
      <c r="J97" s="94">
        <v>9.1723287574607063E-4</v>
      </c>
      <c r="K97" s="94">
        <v>4.0243226340129975E-5</v>
      </c>
    </row>
    <row r="98" spans="2:11">
      <c r="B98" s="86" t="s">
        <v>2243</v>
      </c>
      <c r="C98" s="83">
        <v>5315</v>
      </c>
      <c r="D98" s="96" t="s">
        <v>191</v>
      </c>
      <c r="E98" s="107">
        <v>43129</v>
      </c>
      <c r="F98" s="93">
        <v>46172441.880000003</v>
      </c>
      <c r="G98" s="95">
        <v>88.281800000000004</v>
      </c>
      <c r="H98" s="93">
        <v>23421.766359999998</v>
      </c>
      <c r="I98" s="94">
        <v>2.7699999999999999E-2</v>
      </c>
      <c r="J98" s="94">
        <v>5.1716487273137882E-3</v>
      </c>
      <c r="K98" s="94">
        <v>2.2690402381799439E-4</v>
      </c>
    </row>
    <row r="99" spans="2:11">
      <c r="B99" s="86" t="s">
        <v>2244</v>
      </c>
      <c r="C99" s="83">
        <v>5255</v>
      </c>
      <c r="D99" s="96" t="s">
        <v>183</v>
      </c>
      <c r="E99" s="107">
        <v>41407</v>
      </c>
      <c r="F99" s="93">
        <v>4075084.09</v>
      </c>
      <c r="G99" s="95">
        <v>93.6434</v>
      </c>
      <c r="H99" s="93">
        <v>14302.545279999998</v>
      </c>
      <c r="I99" s="94">
        <v>7.2999999999999995E-2</v>
      </c>
      <c r="J99" s="94">
        <v>3.1580769339832073E-3</v>
      </c>
      <c r="K99" s="94">
        <v>1.3855936503633806E-4</v>
      </c>
    </row>
    <row r="100" spans="2:11">
      <c r="B100" s="86" t="s">
        <v>2245</v>
      </c>
      <c r="C100" s="83">
        <v>5294</v>
      </c>
      <c r="D100" s="96" t="s">
        <v>186</v>
      </c>
      <c r="E100" s="107">
        <v>43002</v>
      </c>
      <c r="F100" s="93">
        <v>35702952.32</v>
      </c>
      <c r="G100" s="95">
        <v>102.6001</v>
      </c>
      <c r="H100" s="93">
        <v>175588.30468999999</v>
      </c>
      <c r="I100" s="94">
        <v>0.1099</v>
      </c>
      <c r="J100" s="94">
        <v>3.8770817645592134E-2</v>
      </c>
      <c r="K100" s="94">
        <v>1.701054150108131E-3</v>
      </c>
    </row>
    <row r="101" spans="2:11">
      <c r="B101" s="86" t="s">
        <v>2246</v>
      </c>
      <c r="C101" s="83">
        <v>5290</v>
      </c>
      <c r="D101" s="96" t="s">
        <v>183</v>
      </c>
      <c r="E101" s="107">
        <v>42779</v>
      </c>
      <c r="F101" s="93">
        <v>13318308.000000002</v>
      </c>
      <c r="G101" s="95">
        <v>82.226699999999994</v>
      </c>
      <c r="H101" s="93">
        <v>41045.11692</v>
      </c>
      <c r="I101" s="94">
        <v>8.9999999999999993E-3</v>
      </c>
      <c r="J101" s="94">
        <v>9.0629768660096758E-3</v>
      </c>
      <c r="K101" s="94">
        <v>3.9763449280808406E-4</v>
      </c>
    </row>
    <row r="102" spans="2:11">
      <c r="B102" s="86" t="s">
        <v>2247</v>
      </c>
      <c r="C102" s="83">
        <v>5285</v>
      </c>
      <c r="D102" s="96" t="s">
        <v>183</v>
      </c>
      <c r="E102" s="107">
        <v>42718</v>
      </c>
      <c r="F102" s="93">
        <v>16429046.51</v>
      </c>
      <c r="G102" s="95">
        <v>101.82210000000001</v>
      </c>
      <c r="H102" s="93">
        <v>62698.043809999988</v>
      </c>
      <c r="I102" s="94">
        <v>6.4999999999999997E-3</v>
      </c>
      <c r="J102" s="94">
        <v>1.3844056570763718E-2</v>
      </c>
      <c r="K102" s="94">
        <v>6.0740245664400413E-4</v>
      </c>
    </row>
    <row r="103" spans="2:11">
      <c r="B103" s="86" t="s">
        <v>2248</v>
      </c>
      <c r="C103" s="83">
        <v>5073</v>
      </c>
      <c r="D103" s="96" t="s">
        <v>185</v>
      </c>
      <c r="E103" s="107">
        <v>38896</v>
      </c>
      <c r="F103" s="93">
        <v>9085314.6899999995</v>
      </c>
      <c r="G103" s="95">
        <v>11.3916</v>
      </c>
      <c r="H103" s="93">
        <v>4441.6459699999996</v>
      </c>
      <c r="I103" s="94">
        <v>0.15</v>
      </c>
      <c r="J103" s="94">
        <v>9.8073870155064233E-4</v>
      </c>
      <c r="K103" s="94">
        <v>4.3029519101051211E-5</v>
      </c>
    </row>
    <row r="104" spans="2:11">
      <c r="B104" s="86" t="s">
        <v>2249</v>
      </c>
      <c r="C104" s="83">
        <v>4028</v>
      </c>
      <c r="D104" s="96" t="s">
        <v>183</v>
      </c>
      <c r="E104" s="107">
        <v>39321</v>
      </c>
      <c r="F104" s="93">
        <v>1126552.94</v>
      </c>
      <c r="G104" s="95">
        <v>16.542999999999999</v>
      </c>
      <c r="H104" s="93">
        <v>698.49845999999991</v>
      </c>
      <c r="I104" s="94">
        <v>5.5999999999999999E-3</v>
      </c>
      <c r="J104" s="94">
        <v>1.5423211965169824E-4</v>
      </c>
      <c r="K104" s="94">
        <v>6.7668726930581678E-6</v>
      </c>
    </row>
    <row r="105" spans="2:11">
      <c r="B105" s="86" t="s">
        <v>2250</v>
      </c>
      <c r="C105" s="83">
        <v>5087</v>
      </c>
      <c r="D105" s="96" t="s">
        <v>183</v>
      </c>
      <c r="E105" s="107">
        <v>39713</v>
      </c>
      <c r="F105" s="93">
        <v>4800000</v>
      </c>
      <c r="G105" s="95">
        <v>3.9842</v>
      </c>
      <c r="H105" s="93">
        <v>716.77351999999996</v>
      </c>
      <c r="I105" s="94">
        <v>4.5999999999999999E-3</v>
      </c>
      <c r="J105" s="94">
        <v>1.5826734864928541E-4</v>
      </c>
      <c r="K105" s="94">
        <v>6.9439167547988335E-6</v>
      </c>
    </row>
    <row r="106" spans="2:11">
      <c r="B106" s="86" t="s">
        <v>2251</v>
      </c>
      <c r="C106" s="83">
        <v>5223</v>
      </c>
      <c r="D106" s="96" t="s">
        <v>183</v>
      </c>
      <c r="E106" s="107">
        <v>40749</v>
      </c>
      <c r="F106" s="93">
        <v>14817156.84</v>
      </c>
      <c r="G106" s="95">
        <v>12.367699999999999</v>
      </c>
      <c r="H106" s="93">
        <v>6868.3655399999998</v>
      </c>
      <c r="I106" s="94">
        <v>3.27E-2</v>
      </c>
      <c r="J106" s="94">
        <v>1.5165710970599436E-3</v>
      </c>
      <c r="K106" s="94">
        <v>6.6538951594206406E-5</v>
      </c>
    </row>
    <row r="107" spans="2:11">
      <c r="B107" s="86" t="s">
        <v>2252</v>
      </c>
      <c r="C107" s="83">
        <v>5082</v>
      </c>
      <c r="D107" s="96" t="s">
        <v>183</v>
      </c>
      <c r="E107" s="107">
        <v>39412</v>
      </c>
      <c r="F107" s="93">
        <v>3371358.06</v>
      </c>
      <c r="G107" s="95">
        <v>12.7866</v>
      </c>
      <c r="H107" s="93">
        <v>1615.6956</v>
      </c>
      <c r="I107" s="94">
        <v>3.2000000000000002E-3</v>
      </c>
      <c r="J107" s="94">
        <v>3.5675405368813904E-4</v>
      </c>
      <c r="K107" s="94">
        <v>1.5652441718961317E-5</v>
      </c>
    </row>
    <row r="108" spans="2:11">
      <c r="B108" s="86" t="s">
        <v>2253</v>
      </c>
      <c r="C108" s="83">
        <v>5270</v>
      </c>
      <c r="D108" s="96" t="s">
        <v>183</v>
      </c>
      <c r="E108" s="107">
        <v>42338</v>
      </c>
      <c r="F108" s="93">
        <v>11474909.809999997</v>
      </c>
      <c r="G108" s="95">
        <v>298.32029999999997</v>
      </c>
      <c r="H108" s="93">
        <v>128301.48116</v>
      </c>
      <c r="I108" s="94">
        <v>8.5900000000000004E-2</v>
      </c>
      <c r="J108" s="94">
        <v>2.8329639257557177E-2</v>
      </c>
      <c r="K108" s="94">
        <v>1.2429516155848376E-3</v>
      </c>
    </row>
    <row r="109" spans="2:11">
      <c r="B109" s="86" t="s">
        <v>2254</v>
      </c>
      <c r="C109" s="83">
        <v>5239</v>
      </c>
      <c r="D109" s="96" t="s">
        <v>183</v>
      </c>
      <c r="E109" s="107">
        <v>43223</v>
      </c>
      <c r="F109" s="93">
        <v>540325.58000000007</v>
      </c>
      <c r="G109" s="95">
        <v>87.1036</v>
      </c>
      <c r="H109" s="93">
        <v>1763.9700800000001</v>
      </c>
      <c r="I109" s="94">
        <v>5.0000000000000001E-4</v>
      </c>
      <c r="J109" s="94">
        <v>3.8949383573526531E-4</v>
      </c>
      <c r="K109" s="94">
        <v>1.7088886589275563E-5</v>
      </c>
    </row>
    <row r="110" spans="2:11">
      <c r="B110" s="86" t="s">
        <v>2255</v>
      </c>
      <c r="C110" s="83">
        <v>7000</v>
      </c>
      <c r="D110" s="96" t="s">
        <v>183</v>
      </c>
      <c r="E110" s="107">
        <v>43137</v>
      </c>
      <c r="F110" s="93">
        <v>6669.9399999999987</v>
      </c>
      <c r="G110" s="95">
        <v>100</v>
      </c>
      <c r="H110" s="93">
        <v>24.998930000000005</v>
      </c>
      <c r="I110" s="94">
        <v>3.2300000000000002E-2</v>
      </c>
      <c r="J110" s="94">
        <v>5.5198947223511845E-6</v>
      </c>
      <c r="K110" s="94">
        <v>2.4218317785936516E-7</v>
      </c>
    </row>
    <row r="111" spans="2:11">
      <c r="B111" s="86" t="s">
        <v>2256</v>
      </c>
      <c r="C111" s="83">
        <v>5292</v>
      </c>
      <c r="D111" s="96" t="s">
        <v>185</v>
      </c>
      <c r="E111" s="107">
        <v>42814</v>
      </c>
      <c r="F111" s="93">
        <v>882787.49</v>
      </c>
      <c r="G111" s="95">
        <v>1E-4</v>
      </c>
      <c r="H111" s="93">
        <v>3.7699999999999999E-3</v>
      </c>
      <c r="I111" s="94">
        <v>4.4000000000000003E-3</v>
      </c>
      <c r="J111" s="94">
        <v>8.3243575238076039E-10</v>
      </c>
      <c r="K111" s="94">
        <v>3.6522786396450025E-11</v>
      </c>
    </row>
    <row r="112" spans="2:11">
      <c r="B112" s="86" t="s">
        <v>2257</v>
      </c>
      <c r="C112" s="83">
        <v>5329</v>
      </c>
      <c r="D112" s="96" t="s">
        <v>183</v>
      </c>
      <c r="E112" s="107">
        <v>43261</v>
      </c>
      <c r="F112" s="93">
        <v>1446374.98</v>
      </c>
      <c r="G112" s="95">
        <v>100</v>
      </c>
      <c r="H112" s="93">
        <v>5421.0134200000002</v>
      </c>
      <c r="I112" s="94">
        <v>1.6000000000000001E-3</v>
      </c>
      <c r="J112" s="94">
        <v>1.1969881657676125E-3</v>
      </c>
      <c r="K112" s="94">
        <v>5.2517378034734496E-5</v>
      </c>
    </row>
    <row r="113" spans="2:11">
      <c r="B113" s="86" t="s">
        <v>2258</v>
      </c>
      <c r="C113" s="83">
        <v>5296</v>
      </c>
      <c r="D113" s="96" t="s">
        <v>183</v>
      </c>
      <c r="E113" s="107">
        <v>42912</v>
      </c>
      <c r="F113" s="93">
        <v>1007575.82</v>
      </c>
      <c r="G113" s="95">
        <v>136.4023</v>
      </c>
      <c r="H113" s="93">
        <v>5151.0885099999996</v>
      </c>
      <c r="I113" s="94">
        <v>0.1598</v>
      </c>
      <c r="J113" s="94">
        <v>1.1373873314062971E-3</v>
      </c>
      <c r="K113" s="94">
        <v>4.9902415214837675E-5</v>
      </c>
    </row>
    <row r="114" spans="2:11">
      <c r="B114" s="86" t="s">
        <v>2259</v>
      </c>
      <c r="C114" s="83">
        <v>5297</v>
      </c>
      <c r="D114" s="96" t="s">
        <v>183</v>
      </c>
      <c r="E114" s="107">
        <v>42916</v>
      </c>
      <c r="F114" s="93">
        <v>17042391.519999996</v>
      </c>
      <c r="G114" s="95">
        <v>110.5849</v>
      </c>
      <c r="H114" s="93">
        <v>70635.975940000004</v>
      </c>
      <c r="I114" s="94">
        <v>1.2999999999999999E-2</v>
      </c>
      <c r="J114" s="94">
        <v>1.5596793574738248E-2</v>
      </c>
      <c r="K114" s="94">
        <v>6.8430309314626092E-4</v>
      </c>
    </row>
    <row r="115" spans="2:11">
      <c r="B115" s="86" t="s">
        <v>2260</v>
      </c>
      <c r="C115" s="83">
        <v>5293</v>
      </c>
      <c r="D115" s="96" t="s">
        <v>183</v>
      </c>
      <c r="E115" s="107">
        <v>42859</v>
      </c>
      <c r="F115" s="93">
        <v>835546.47</v>
      </c>
      <c r="G115" s="95">
        <v>108.7319</v>
      </c>
      <c r="H115" s="93">
        <v>3405.0788700000003</v>
      </c>
      <c r="I115" s="94">
        <v>1E-3</v>
      </c>
      <c r="J115" s="94">
        <v>7.5185925492421207E-4</v>
      </c>
      <c r="K115" s="94">
        <v>3.2987524729993487E-5</v>
      </c>
    </row>
    <row r="116" spans="2:11">
      <c r="B116" s="86" t="s">
        <v>2261</v>
      </c>
      <c r="C116" s="83">
        <v>4023</v>
      </c>
      <c r="D116" s="96" t="s">
        <v>185</v>
      </c>
      <c r="E116" s="107">
        <v>39205</v>
      </c>
      <c r="F116" s="93">
        <v>7605127.8899999997</v>
      </c>
      <c r="G116" s="95">
        <v>12.5052</v>
      </c>
      <c r="H116" s="93">
        <v>4081.46803</v>
      </c>
      <c r="I116" s="94">
        <v>0.12</v>
      </c>
      <c r="J116" s="94">
        <v>9.0120952529736608E-4</v>
      </c>
      <c r="K116" s="94">
        <v>3.9540208234384533E-5</v>
      </c>
    </row>
    <row r="117" spans="2:11">
      <c r="B117" s="86" t="s">
        <v>2262</v>
      </c>
      <c r="C117" s="83">
        <v>5313</v>
      </c>
      <c r="D117" s="96" t="s">
        <v>183</v>
      </c>
      <c r="E117" s="107">
        <v>43098</v>
      </c>
      <c r="F117" s="93">
        <v>675603.14999999991</v>
      </c>
      <c r="G117" s="95">
        <v>82.030500000000004</v>
      </c>
      <c r="H117" s="93">
        <v>2077.1439899999996</v>
      </c>
      <c r="I117" s="94">
        <v>3.3999999999999998E-3</v>
      </c>
      <c r="J117" s="94">
        <v>4.5864427589358735E-4</v>
      </c>
      <c r="K117" s="94">
        <v>2.012283455210608E-5</v>
      </c>
    </row>
    <row r="118" spans="2:11">
      <c r="B118" s="86" t="s">
        <v>2263</v>
      </c>
      <c r="C118" s="83">
        <v>5064</v>
      </c>
      <c r="D118" s="96" t="s">
        <v>183</v>
      </c>
      <c r="E118" s="107">
        <v>39356</v>
      </c>
      <c r="F118" s="93">
        <v>7650980.3099999996</v>
      </c>
      <c r="G118" s="95">
        <v>39.899500000000003</v>
      </c>
      <c r="H118" s="93">
        <v>11441.530429999999</v>
      </c>
      <c r="I118" s="94">
        <v>2.0999999999999999E-3</v>
      </c>
      <c r="J118" s="94">
        <v>2.5263498652213301E-3</v>
      </c>
      <c r="K118" s="94">
        <v>1.1084259202741989E-4</v>
      </c>
    </row>
    <row r="119" spans="2:11">
      <c r="B119" s="86" t="s">
        <v>2264</v>
      </c>
      <c r="C119" s="83">
        <v>4030</v>
      </c>
      <c r="D119" s="96" t="s">
        <v>183</v>
      </c>
      <c r="E119" s="107">
        <v>39377</v>
      </c>
      <c r="F119" s="93">
        <v>1800000</v>
      </c>
      <c r="G119" s="95">
        <v>1E-4</v>
      </c>
      <c r="H119" s="93">
        <v>6.7500002999999996E-3</v>
      </c>
      <c r="I119" s="94">
        <v>3.2000000000000002E-3</v>
      </c>
      <c r="J119" s="94">
        <v>1.4904354319100419E-9</v>
      </c>
      <c r="K119" s="94">
        <v>6.53922597169426E-11</v>
      </c>
    </row>
    <row r="120" spans="2:11">
      <c r="B120" s="86" t="s">
        <v>2265</v>
      </c>
      <c r="C120" s="83">
        <v>5326</v>
      </c>
      <c r="D120" s="96" t="s">
        <v>186</v>
      </c>
      <c r="E120" s="107">
        <v>43234</v>
      </c>
      <c r="F120" s="93">
        <v>10253527.190000001</v>
      </c>
      <c r="G120" s="95">
        <v>99.962000000000003</v>
      </c>
      <c r="H120" s="93">
        <v>49130.580600000001</v>
      </c>
      <c r="I120" s="94">
        <v>3.9399999999999998E-2</v>
      </c>
      <c r="J120" s="94">
        <v>1.0848289609194851E-2</v>
      </c>
      <c r="K120" s="94">
        <v>4.7596437686667686E-4</v>
      </c>
    </row>
    <row r="121" spans="2:11">
      <c r="B121" s="86" t="s">
        <v>2266</v>
      </c>
      <c r="C121" s="83">
        <v>5336</v>
      </c>
      <c r="D121" s="96" t="s">
        <v>185</v>
      </c>
      <c r="E121" s="107">
        <v>43363</v>
      </c>
      <c r="F121" s="93">
        <v>294862.55</v>
      </c>
      <c r="G121" s="95">
        <v>81.706400000000002</v>
      </c>
      <c r="H121" s="93">
        <v>1033.9390900000001</v>
      </c>
      <c r="I121" s="94">
        <v>7.7999999999999996E-3</v>
      </c>
      <c r="J121" s="94">
        <v>2.282991682493445E-4</v>
      </c>
      <c r="K121" s="94">
        <v>1.0016534888862049E-5</v>
      </c>
    </row>
    <row r="122" spans="2:11">
      <c r="B122" s="86" t="s">
        <v>2267</v>
      </c>
      <c r="C122" s="83">
        <v>5308</v>
      </c>
      <c r="D122" s="96" t="s">
        <v>183</v>
      </c>
      <c r="E122" s="107">
        <v>43072</v>
      </c>
      <c r="F122" s="93">
        <v>607408.43999999994</v>
      </c>
      <c r="G122" s="95">
        <v>92.405900000000003</v>
      </c>
      <c r="H122" s="93">
        <v>2103.6820499999999</v>
      </c>
      <c r="I122" s="94">
        <v>3.7000000000000002E-3</v>
      </c>
      <c r="J122" s="94">
        <v>4.6450401858399212E-4</v>
      </c>
      <c r="K122" s="94">
        <v>2.0379928423924697E-5</v>
      </c>
    </row>
    <row r="123" spans="2:11">
      <c r="B123" s="86" t="s">
        <v>2268</v>
      </c>
      <c r="C123" s="83">
        <v>5309</v>
      </c>
      <c r="D123" s="96" t="s">
        <v>183</v>
      </c>
      <c r="E123" s="107">
        <v>43125</v>
      </c>
      <c r="F123" s="93">
        <v>12843264.460000001</v>
      </c>
      <c r="G123" s="95">
        <v>95.867999999999995</v>
      </c>
      <c r="H123" s="93">
        <v>46147.552729999996</v>
      </c>
      <c r="I123" s="94">
        <v>5.1400000000000001E-2</v>
      </c>
      <c r="J123" s="94">
        <v>1.0189621426347046E-2</v>
      </c>
      <c r="K123" s="94">
        <v>4.4706557322989499E-4</v>
      </c>
    </row>
    <row r="124" spans="2:11">
      <c r="B124" s="86" t="s">
        <v>2269</v>
      </c>
      <c r="C124" s="83">
        <v>5321</v>
      </c>
      <c r="D124" s="96" t="s">
        <v>183</v>
      </c>
      <c r="E124" s="107">
        <v>43201</v>
      </c>
      <c r="F124" s="93">
        <v>3104159.12</v>
      </c>
      <c r="G124" s="95">
        <v>97.498599999999996</v>
      </c>
      <c r="H124" s="93">
        <v>11343.36578</v>
      </c>
      <c r="I124" s="94">
        <v>1.5E-3</v>
      </c>
      <c r="J124" s="94">
        <v>2.5046745961815574E-3</v>
      </c>
      <c r="K124" s="94">
        <v>1.0989159824926811E-4</v>
      </c>
    </row>
    <row r="125" spans="2:11">
      <c r="B125" s="86" t="s">
        <v>2270</v>
      </c>
      <c r="C125" s="83">
        <v>5303</v>
      </c>
      <c r="D125" s="96" t="s">
        <v>185</v>
      </c>
      <c r="E125" s="107">
        <v>43034</v>
      </c>
      <c r="F125" s="93">
        <v>20168262.91</v>
      </c>
      <c r="G125" s="95">
        <v>104.04819999999999</v>
      </c>
      <c r="H125" s="93">
        <v>90058.000870000003</v>
      </c>
      <c r="I125" s="94">
        <v>4.9099999999999998E-2</v>
      </c>
      <c r="J125" s="94">
        <v>1.9885278438229608E-2</v>
      </c>
      <c r="K125" s="94">
        <v>8.7245865492475354E-4</v>
      </c>
    </row>
    <row r="126" spans="2:11">
      <c r="B126" s="86" t="s">
        <v>2271</v>
      </c>
      <c r="C126" s="83">
        <v>6644</v>
      </c>
      <c r="D126" s="96" t="s">
        <v>183</v>
      </c>
      <c r="E126" s="107">
        <v>43444</v>
      </c>
      <c r="F126" s="93">
        <v>39607.049999999996</v>
      </c>
      <c r="G126" s="95">
        <v>100</v>
      </c>
      <c r="H126" s="93">
        <v>148.44723000000002</v>
      </c>
      <c r="I126" s="94">
        <v>4.4999999999999997E-3</v>
      </c>
      <c r="J126" s="94">
        <v>3.2777926152225415E-5</v>
      </c>
      <c r="K126" s="94">
        <v>1.4381184277015092E-6</v>
      </c>
    </row>
    <row r="127" spans="2:11">
      <c r="B127" s="86" t="s">
        <v>2272</v>
      </c>
      <c r="C127" s="83">
        <v>5258</v>
      </c>
      <c r="D127" s="96" t="s">
        <v>184</v>
      </c>
      <c r="E127" s="107">
        <v>42036</v>
      </c>
      <c r="F127" s="93">
        <v>88249295.780000001</v>
      </c>
      <c r="G127" s="95">
        <v>49.380099999999999</v>
      </c>
      <c r="H127" s="93">
        <v>43577.590509999995</v>
      </c>
      <c r="I127" s="94">
        <v>0.13489999999999999</v>
      </c>
      <c r="J127" s="94">
        <v>9.6221603032181774E-3</v>
      </c>
      <c r="K127" s="94">
        <v>4.2216844293599409E-4</v>
      </c>
    </row>
    <row r="128" spans="2:11">
      <c r="B128" s="86" t="s">
        <v>2273</v>
      </c>
      <c r="C128" s="83">
        <v>5121</v>
      </c>
      <c r="D128" s="96" t="s">
        <v>184</v>
      </c>
      <c r="E128" s="107">
        <v>39988</v>
      </c>
      <c r="F128" s="93">
        <v>122266535.17</v>
      </c>
      <c r="G128" s="95">
        <v>3.5106999999999999</v>
      </c>
      <c r="H128" s="93">
        <v>4292.4112599999999</v>
      </c>
      <c r="I128" s="94">
        <v>0.32690000000000002</v>
      </c>
      <c r="J128" s="94">
        <v>9.4778689568852719E-4</v>
      </c>
      <c r="K128" s="94">
        <v>4.158377177047664E-5</v>
      </c>
    </row>
    <row r="129" spans="2:11">
      <c r="B129" s="86" t="s">
        <v>2274</v>
      </c>
      <c r="C129" s="83">
        <v>5317</v>
      </c>
      <c r="D129" s="96" t="s">
        <v>183</v>
      </c>
      <c r="E129" s="107">
        <v>43264</v>
      </c>
      <c r="F129" s="93">
        <v>182248.39</v>
      </c>
      <c r="G129" s="95">
        <v>100</v>
      </c>
      <c r="H129" s="93">
        <v>683.06695999999999</v>
      </c>
      <c r="I129" s="94">
        <v>2.5499999999999998E-2</v>
      </c>
      <c r="J129" s="94">
        <v>1.5082476360054079E-4</v>
      </c>
      <c r="K129" s="94">
        <v>6.617376306247341E-6</v>
      </c>
    </row>
    <row r="130" spans="2:11">
      <c r="B130" s="86" t="s">
        <v>2275</v>
      </c>
      <c r="C130" s="83">
        <v>5340</v>
      </c>
      <c r="D130" s="96" t="s">
        <v>186</v>
      </c>
      <c r="E130" s="107">
        <v>43375</v>
      </c>
      <c r="F130" s="93">
        <v>1217888.5300000003</v>
      </c>
      <c r="G130" s="95">
        <v>100</v>
      </c>
      <c r="H130" s="93">
        <v>5837.8268700000008</v>
      </c>
      <c r="I130" s="94">
        <v>5.4999999999999997E-3</v>
      </c>
      <c r="J130" s="94">
        <v>1.2890227593626181E-3</v>
      </c>
      <c r="K130" s="94">
        <v>5.6555359096144953E-5</v>
      </c>
    </row>
    <row r="131" spans="2:11">
      <c r="B131" s="86" t="s">
        <v>2276</v>
      </c>
      <c r="C131" s="83">
        <v>5278</v>
      </c>
      <c r="D131" s="96" t="s">
        <v>185</v>
      </c>
      <c r="E131" s="107">
        <v>42562</v>
      </c>
      <c r="F131" s="93">
        <v>9631637.2400000002</v>
      </c>
      <c r="G131" s="95">
        <v>78.966899999999995</v>
      </c>
      <c r="H131" s="93">
        <v>32641.074230000002</v>
      </c>
      <c r="I131" s="94">
        <v>4.7600000000000003E-2</v>
      </c>
      <c r="J131" s="94">
        <v>7.2073202082669234E-3</v>
      </c>
      <c r="K131" s="94">
        <v>3.1621829757372933E-4</v>
      </c>
    </row>
    <row r="132" spans="2:11">
      <c r="B132" s="86" t="s">
        <v>2277</v>
      </c>
      <c r="C132" s="83">
        <v>5075</v>
      </c>
      <c r="D132" s="96" t="s">
        <v>183</v>
      </c>
      <c r="E132" s="107">
        <v>38995</v>
      </c>
      <c r="F132" s="93">
        <v>6222585.5</v>
      </c>
      <c r="G132" s="95">
        <v>8.2593999999999994</v>
      </c>
      <c r="H132" s="93">
        <v>1926.2779699999999</v>
      </c>
      <c r="I132" s="94">
        <v>8.5000000000000006E-3</v>
      </c>
      <c r="J132" s="94">
        <v>4.2533226823645459E-4</v>
      </c>
      <c r="K132" s="94">
        <v>1.8661283511537763E-5</v>
      </c>
    </row>
    <row r="133" spans="2:11">
      <c r="B133" s="86" t="s">
        <v>2278</v>
      </c>
      <c r="C133" s="83">
        <v>5280</v>
      </c>
      <c r="D133" s="96" t="s">
        <v>186</v>
      </c>
      <c r="E133" s="107">
        <v>42604</v>
      </c>
      <c r="F133" s="93">
        <v>728376.71</v>
      </c>
      <c r="G133" s="95">
        <v>109.6354</v>
      </c>
      <c r="H133" s="93">
        <v>3827.81131</v>
      </c>
      <c r="I133" s="94">
        <v>1.9199999999999998E-2</v>
      </c>
      <c r="J133" s="94">
        <v>8.4520079252292679E-4</v>
      </c>
      <c r="K133" s="94">
        <v>3.7082847437943117E-5</v>
      </c>
    </row>
    <row r="134" spans="2:11">
      <c r="B134" s="86" t="s">
        <v>2279</v>
      </c>
      <c r="C134" s="83">
        <v>5318</v>
      </c>
      <c r="D134" s="96" t="s">
        <v>185</v>
      </c>
      <c r="E134" s="107">
        <v>43165</v>
      </c>
      <c r="F134" s="93">
        <v>743339.21</v>
      </c>
      <c r="G134" s="95">
        <v>96.992699999999999</v>
      </c>
      <c r="H134" s="93">
        <v>3094.1782500000004</v>
      </c>
      <c r="I134" s="94">
        <v>6.0000000000000001E-3</v>
      </c>
      <c r="J134" s="94">
        <v>6.8321076910847077E-4</v>
      </c>
      <c r="K134" s="94">
        <v>2.997559981360519E-5</v>
      </c>
    </row>
    <row r="135" spans="2:11">
      <c r="B135" s="86" t="s">
        <v>2280</v>
      </c>
      <c r="C135" s="83">
        <v>5319</v>
      </c>
      <c r="D135" s="96" t="s">
        <v>183</v>
      </c>
      <c r="E135" s="107">
        <v>43165</v>
      </c>
      <c r="F135" s="93">
        <v>614103.11</v>
      </c>
      <c r="G135" s="95">
        <v>148.20259999999999</v>
      </c>
      <c r="H135" s="93">
        <v>3411.1176899999996</v>
      </c>
      <c r="I135" s="94">
        <v>2.53E-2</v>
      </c>
      <c r="J135" s="94">
        <v>7.5319265801975356E-4</v>
      </c>
      <c r="K135" s="94">
        <v>3.304602725862653E-5</v>
      </c>
    </row>
    <row r="136" spans="2:11">
      <c r="B136" s="86" t="s">
        <v>2281</v>
      </c>
      <c r="C136" s="83">
        <v>5324</v>
      </c>
      <c r="D136" s="96" t="s">
        <v>185</v>
      </c>
      <c r="E136" s="107">
        <v>43192</v>
      </c>
      <c r="F136" s="93">
        <v>894599.37000000011</v>
      </c>
      <c r="G136" s="95">
        <v>100.9716</v>
      </c>
      <c r="H136" s="93">
        <v>3876.5648900000001</v>
      </c>
      <c r="I136" s="94">
        <v>1.09E-2</v>
      </c>
      <c r="J136" s="94">
        <v>8.5596583842440042E-4</v>
      </c>
      <c r="K136" s="94">
        <v>3.7555159530357507E-5</v>
      </c>
    </row>
    <row r="137" spans="2:11">
      <c r="B137" s="86" t="s">
        <v>2282</v>
      </c>
      <c r="C137" s="83">
        <v>5325</v>
      </c>
      <c r="D137" s="96" t="s">
        <v>183</v>
      </c>
      <c r="E137" s="107">
        <v>43201</v>
      </c>
      <c r="F137" s="93">
        <v>1909498.7</v>
      </c>
      <c r="G137" s="95">
        <v>126.7764</v>
      </c>
      <c r="H137" s="93">
        <v>9073.1348799999996</v>
      </c>
      <c r="I137" s="94">
        <v>1.1000000000000001E-3</v>
      </c>
      <c r="J137" s="94">
        <v>2.0033957189084669E-3</v>
      </c>
      <c r="K137" s="94">
        <v>8.7898187577830307E-5</v>
      </c>
    </row>
    <row r="138" spans="2:11">
      <c r="B138" s="86" t="s">
        <v>2283</v>
      </c>
      <c r="C138" s="83">
        <v>5330</v>
      </c>
      <c r="D138" s="96" t="s">
        <v>183</v>
      </c>
      <c r="E138" s="107">
        <v>43272</v>
      </c>
      <c r="F138" s="93">
        <v>1917763</v>
      </c>
      <c r="G138" s="95">
        <v>100</v>
      </c>
      <c r="H138" s="93">
        <v>7187.7757300000003</v>
      </c>
      <c r="I138" s="94">
        <v>1E-3</v>
      </c>
      <c r="J138" s="94">
        <v>1.5870985405163711E-3</v>
      </c>
      <c r="K138" s="94">
        <v>6.963331502715588E-5</v>
      </c>
    </row>
    <row r="139" spans="2:11">
      <c r="B139" s="86" t="s">
        <v>2284</v>
      </c>
      <c r="C139" s="83">
        <v>5298</v>
      </c>
      <c r="D139" s="96" t="s">
        <v>183</v>
      </c>
      <c r="E139" s="107">
        <v>43188</v>
      </c>
      <c r="F139" s="93">
        <v>6520.91</v>
      </c>
      <c r="G139" s="95">
        <v>100</v>
      </c>
      <c r="H139" s="93">
        <v>24.440370000000005</v>
      </c>
      <c r="I139" s="94">
        <v>9.9900000000000003E-2</v>
      </c>
      <c r="J139" s="94">
        <v>5.3965617478552174E-6</v>
      </c>
      <c r="K139" s="94">
        <v>2.3677199282764073E-7</v>
      </c>
    </row>
    <row r="140" spans="2:11">
      <c r="B140" s="86" t="s">
        <v>2285</v>
      </c>
      <c r="C140" s="83">
        <v>4029</v>
      </c>
      <c r="D140" s="96" t="s">
        <v>183</v>
      </c>
      <c r="E140" s="107">
        <v>39321</v>
      </c>
      <c r="F140" s="93">
        <v>2788468.62</v>
      </c>
      <c r="G140" s="95">
        <v>49.555100000000003</v>
      </c>
      <c r="H140" s="93">
        <v>5179.0928800000002</v>
      </c>
      <c r="I140" s="94">
        <v>1.35E-2</v>
      </c>
      <c r="J140" s="94">
        <v>1.1435708430272253E-3</v>
      </c>
      <c r="K140" s="94">
        <v>5.017371431926133E-5</v>
      </c>
    </row>
    <row r="141" spans="2:11">
      <c r="B141" s="86" t="s">
        <v>2286</v>
      </c>
      <c r="C141" s="83">
        <v>5316</v>
      </c>
      <c r="D141" s="96" t="s">
        <v>183</v>
      </c>
      <c r="E141" s="107">
        <v>43175</v>
      </c>
      <c r="F141" s="93">
        <v>30449863.350000001</v>
      </c>
      <c r="G141" s="95">
        <v>101.2286</v>
      </c>
      <c r="H141" s="93">
        <v>115528.24091000002</v>
      </c>
      <c r="I141" s="94">
        <v>9.4000000000000004E-3</v>
      </c>
      <c r="J141" s="94">
        <v>2.5509240886774965E-2</v>
      </c>
      <c r="K141" s="94">
        <v>1.1192077627356898E-3</v>
      </c>
    </row>
    <row r="142" spans="2:11">
      <c r="B142" s="86" t="s">
        <v>2287</v>
      </c>
      <c r="C142" s="83">
        <v>5311</v>
      </c>
      <c r="D142" s="96" t="s">
        <v>183</v>
      </c>
      <c r="E142" s="107">
        <v>43089</v>
      </c>
      <c r="F142" s="93">
        <v>1462595.9</v>
      </c>
      <c r="G142" s="95">
        <v>96.621399999999994</v>
      </c>
      <c r="H142" s="93">
        <v>5296.6010500000002</v>
      </c>
      <c r="I142" s="94">
        <v>3.7000000000000002E-3</v>
      </c>
      <c r="J142" s="94">
        <v>1.1695172626306303E-3</v>
      </c>
      <c r="K142" s="94">
        <v>5.1312103123703701E-5</v>
      </c>
    </row>
    <row r="143" spans="2:11">
      <c r="B143" s="86" t="s">
        <v>2288</v>
      </c>
      <c r="C143" s="83">
        <v>5331</v>
      </c>
      <c r="D143" s="96" t="s">
        <v>183</v>
      </c>
      <c r="E143" s="107">
        <v>43455</v>
      </c>
      <c r="F143" s="93">
        <v>3263390.97</v>
      </c>
      <c r="G143" s="95">
        <v>98.938400000000001</v>
      </c>
      <c r="H143" s="93">
        <v>12101.34309</v>
      </c>
      <c r="I143" s="94">
        <v>6.4699999999999994E-2</v>
      </c>
      <c r="J143" s="94">
        <v>2.6720399575442615E-3</v>
      </c>
      <c r="K143" s="94">
        <v>1.172346866806967E-4</v>
      </c>
    </row>
    <row r="144" spans="2:11">
      <c r="B144" s="86" t="s">
        <v>2289</v>
      </c>
      <c r="C144" s="83">
        <v>5320</v>
      </c>
      <c r="D144" s="96" t="s">
        <v>183</v>
      </c>
      <c r="E144" s="107">
        <v>43448</v>
      </c>
      <c r="F144" s="93">
        <v>55918.93</v>
      </c>
      <c r="G144" s="95">
        <v>100</v>
      </c>
      <c r="H144" s="93">
        <v>209.58416</v>
      </c>
      <c r="I144" s="94">
        <v>1.5299999999999999E-2</v>
      </c>
      <c r="J144" s="94">
        <v>4.6277280614506544E-5</v>
      </c>
      <c r="K144" s="94">
        <v>2.0303972169123093E-6</v>
      </c>
    </row>
    <row r="145" spans="2:11">
      <c r="B145" s="86" t="s">
        <v>2290</v>
      </c>
      <c r="C145" s="83">
        <v>5287</v>
      </c>
      <c r="D145" s="96" t="s">
        <v>185</v>
      </c>
      <c r="E145" s="107">
        <v>42809</v>
      </c>
      <c r="F145" s="93">
        <v>27122416.079999998</v>
      </c>
      <c r="G145" s="95">
        <v>97.981099999999998</v>
      </c>
      <c r="H145" s="93">
        <v>114048.59033999998</v>
      </c>
      <c r="I145" s="94">
        <v>1.9300000000000001E-2</v>
      </c>
      <c r="J145" s="94">
        <v>2.5182526288499471E-2</v>
      </c>
      <c r="K145" s="94">
        <v>1.1048732901337013E-3</v>
      </c>
    </row>
    <row r="146" spans="2:11">
      <c r="B146" s="86" t="s">
        <v>2291</v>
      </c>
      <c r="C146" s="83">
        <v>5306</v>
      </c>
      <c r="D146" s="96" t="s">
        <v>185</v>
      </c>
      <c r="E146" s="107">
        <v>43068</v>
      </c>
      <c r="F146" s="93">
        <v>563348</v>
      </c>
      <c r="G146" s="95">
        <v>69.165899999999993</v>
      </c>
      <c r="H146" s="93">
        <v>1672.1992300000002</v>
      </c>
      <c r="I146" s="94">
        <v>2.3E-3</v>
      </c>
      <c r="J146" s="94">
        <v>3.6923035123490142E-4</v>
      </c>
      <c r="K146" s="94">
        <v>1.6199834294323136E-5</v>
      </c>
    </row>
    <row r="147" spans="2:11">
      <c r="B147" s="86" t="s">
        <v>2292</v>
      </c>
      <c r="C147" s="83">
        <v>5268</v>
      </c>
      <c r="D147" s="96" t="s">
        <v>185</v>
      </c>
      <c r="E147" s="107">
        <v>42206</v>
      </c>
      <c r="F147" s="93">
        <v>12783156.17</v>
      </c>
      <c r="G147" s="95">
        <v>112.7745</v>
      </c>
      <c r="H147" s="93">
        <v>61868.308349999999</v>
      </c>
      <c r="I147" s="94">
        <v>9.7000000000000003E-3</v>
      </c>
      <c r="J147" s="94">
        <v>1.3660846633914358E-2</v>
      </c>
      <c r="K147" s="94">
        <v>5.9936419378693779E-4</v>
      </c>
    </row>
    <row r="148" spans="2:11">
      <c r="B148" s="86" t="s">
        <v>2293</v>
      </c>
      <c r="C148" s="83">
        <v>4022</v>
      </c>
      <c r="D148" s="96" t="s">
        <v>183</v>
      </c>
      <c r="E148" s="107">
        <v>39134</v>
      </c>
      <c r="F148" s="93">
        <v>1014609.83</v>
      </c>
      <c r="G148" s="95">
        <v>1E-4</v>
      </c>
      <c r="H148" s="93">
        <v>3.79E-3</v>
      </c>
      <c r="I148" s="94">
        <v>1.26E-2</v>
      </c>
      <c r="J148" s="94">
        <v>8.3685185716792618E-10</v>
      </c>
      <c r="K148" s="94">
        <v>3.671654123144446E-11</v>
      </c>
    </row>
    <row r="149" spans="2:11">
      <c r="B149" s="86" t="s">
        <v>2294</v>
      </c>
      <c r="C149" s="83">
        <v>52251</v>
      </c>
      <c r="D149" s="96" t="s">
        <v>183</v>
      </c>
      <c r="E149" s="107">
        <v>41819</v>
      </c>
      <c r="F149" s="93">
        <v>20754558.5</v>
      </c>
      <c r="G149" s="95">
        <v>25.2136</v>
      </c>
      <c r="H149" s="93">
        <v>19613.176660000001</v>
      </c>
      <c r="I149" s="94">
        <v>2.41E-2</v>
      </c>
      <c r="J149" s="94">
        <v>4.3306921669877636E-3</v>
      </c>
      <c r="K149" s="94">
        <v>1.9000739037374517E-4</v>
      </c>
    </row>
    <row r="150" spans="2:11">
      <c r="B150" s="86" t="s">
        <v>2295</v>
      </c>
      <c r="C150" s="83">
        <v>5284</v>
      </c>
      <c r="D150" s="96" t="s">
        <v>185</v>
      </c>
      <c r="E150" s="107">
        <v>42662</v>
      </c>
      <c r="F150" s="93">
        <v>19157921.490000002</v>
      </c>
      <c r="G150" s="95">
        <v>89.112399999999994</v>
      </c>
      <c r="H150" s="93">
        <v>73266.554100000008</v>
      </c>
      <c r="I150" s="94">
        <v>3.2199999999999999E-2</v>
      </c>
      <c r="J150" s="94">
        <v>1.6177639015007742E-2</v>
      </c>
      <c r="K150" s="94">
        <v>7.0978745501279852E-4</v>
      </c>
    </row>
    <row r="151" spans="2:11">
      <c r="B151" s="86" t="s">
        <v>2296</v>
      </c>
      <c r="C151" s="83">
        <v>5267</v>
      </c>
      <c r="D151" s="96" t="s">
        <v>185</v>
      </c>
      <c r="E151" s="107">
        <v>42446</v>
      </c>
      <c r="F151" s="93">
        <v>15219418.890000001</v>
      </c>
      <c r="G151" s="95">
        <v>89.6006</v>
      </c>
      <c r="H151" s="93">
        <v>58523.221600000004</v>
      </c>
      <c r="I151" s="94">
        <v>2.6800000000000001E-2</v>
      </c>
      <c r="J151" s="94">
        <v>1.2922233953406359E-2</v>
      </c>
      <c r="K151" s="94">
        <v>5.6695785722252266E-4</v>
      </c>
    </row>
    <row r="152" spans="2:11">
      <c r="B152" s="86" t="s">
        <v>2297</v>
      </c>
      <c r="C152" s="83">
        <v>6646</v>
      </c>
      <c r="D152" s="96" t="s">
        <v>185</v>
      </c>
      <c r="E152" s="107">
        <v>43460</v>
      </c>
      <c r="F152" s="93">
        <v>18365504.169999998</v>
      </c>
      <c r="G152" s="95">
        <v>100</v>
      </c>
      <c r="H152" s="93">
        <v>78817.397700000001</v>
      </c>
      <c r="I152" s="94">
        <v>3.4099999999999998E-2</v>
      </c>
      <c r="J152" s="94">
        <v>1.7403294364746184E-2</v>
      </c>
      <c r="K152" s="94">
        <v>7.6356259430269274E-4</v>
      </c>
    </row>
    <row r="153" spans="2:11">
      <c r="B153" s="86" t="s">
        <v>2298</v>
      </c>
      <c r="C153" s="83">
        <v>5083</v>
      </c>
      <c r="D153" s="96" t="s">
        <v>183</v>
      </c>
      <c r="E153" s="107">
        <v>39414</v>
      </c>
      <c r="F153" s="93">
        <v>3693864</v>
      </c>
      <c r="G153" s="95">
        <v>66.570800000000006</v>
      </c>
      <c r="H153" s="93">
        <v>9216.4624999999996</v>
      </c>
      <c r="I153" s="94">
        <v>2.9100000000000001E-2</v>
      </c>
      <c r="J153" s="94">
        <v>2.035043208349221E-3</v>
      </c>
      <c r="K153" s="94">
        <v>8.928670854599252E-5</v>
      </c>
    </row>
    <row r="154" spans="2:11">
      <c r="B154" s="86" t="s">
        <v>2299</v>
      </c>
      <c r="C154" s="83">
        <v>5276</v>
      </c>
      <c r="D154" s="96" t="s">
        <v>183</v>
      </c>
      <c r="E154" s="107">
        <v>42521</v>
      </c>
      <c r="F154" s="93">
        <v>25262826.329999998</v>
      </c>
      <c r="G154" s="95">
        <v>106.4999</v>
      </c>
      <c r="H154" s="93">
        <v>100839.50820999999</v>
      </c>
      <c r="I154" s="94">
        <v>3.7000000000000002E-3</v>
      </c>
      <c r="J154" s="94">
        <v>2.2265891747081486E-2</v>
      </c>
      <c r="K154" s="94">
        <v>9.7690711370740022E-4</v>
      </c>
    </row>
    <row r="155" spans="2:11">
      <c r="B155" s="86" t="s">
        <v>2300</v>
      </c>
      <c r="C155" s="83">
        <v>6642</v>
      </c>
      <c r="D155" s="96" t="s">
        <v>183</v>
      </c>
      <c r="E155" s="107">
        <v>43465</v>
      </c>
      <c r="F155" s="93">
        <v>1030721.66</v>
      </c>
      <c r="G155" s="95">
        <v>100</v>
      </c>
      <c r="H155" s="93">
        <v>3863.1447900000003</v>
      </c>
      <c r="I155" s="94">
        <v>2.5999999999999999E-3</v>
      </c>
      <c r="J155" s="94">
        <v>8.5300261003168831E-4</v>
      </c>
      <c r="K155" s="94">
        <v>3.7425149067302069E-5</v>
      </c>
    </row>
    <row r="156" spans="2:11">
      <c r="B156" s="86" t="s">
        <v>2301</v>
      </c>
      <c r="C156" s="83">
        <v>5038</v>
      </c>
      <c r="D156" s="96" t="s">
        <v>185</v>
      </c>
      <c r="E156" s="107">
        <v>39463</v>
      </c>
      <c r="F156" s="93">
        <v>7664017.2599999998</v>
      </c>
      <c r="G156" s="95">
        <v>34.2425</v>
      </c>
      <c r="H156" s="93">
        <v>11262.665230000001</v>
      </c>
      <c r="I156" s="94">
        <v>1.4E-2</v>
      </c>
      <c r="J156" s="94">
        <v>2.4868554919224616E-3</v>
      </c>
      <c r="K156" s="94">
        <v>1.0910979216180763E-4</v>
      </c>
    </row>
    <row r="157" spans="2:11">
      <c r="B157" s="86" t="s">
        <v>2302</v>
      </c>
      <c r="C157" s="83">
        <v>5269</v>
      </c>
      <c r="D157" s="96" t="s">
        <v>185</v>
      </c>
      <c r="E157" s="107">
        <v>42271</v>
      </c>
      <c r="F157" s="93">
        <v>16244458.360000003</v>
      </c>
      <c r="G157" s="95">
        <v>107.7607</v>
      </c>
      <c r="H157" s="93">
        <v>75125.067580000003</v>
      </c>
      <c r="I157" s="94">
        <v>4.1200000000000001E-2</v>
      </c>
      <c r="J157" s="94">
        <v>1.6588008528809754E-2</v>
      </c>
      <c r="K157" s="94">
        <v>7.2779225364541468E-4</v>
      </c>
    </row>
    <row r="158" spans="2:11">
      <c r="B158" s="86" t="s">
        <v>2303</v>
      </c>
      <c r="C158" s="83">
        <v>5312</v>
      </c>
      <c r="D158" s="96" t="s">
        <v>183</v>
      </c>
      <c r="E158" s="107">
        <v>43095</v>
      </c>
      <c r="F158" s="93">
        <v>692708.32</v>
      </c>
      <c r="G158" s="95">
        <v>104.0771</v>
      </c>
      <c r="H158" s="93">
        <v>2702.1233700000003</v>
      </c>
      <c r="I158" s="94">
        <v>2.64E-2</v>
      </c>
      <c r="J158" s="94">
        <v>5.9664299748848437E-4</v>
      </c>
      <c r="K158" s="94">
        <v>2.6177473384447141E-5</v>
      </c>
    </row>
    <row r="159" spans="2:11">
      <c r="B159" s="86" t="s">
        <v>2304</v>
      </c>
      <c r="C159" s="83">
        <v>5227</v>
      </c>
      <c r="D159" s="96" t="s">
        <v>183</v>
      </c>
      <c r="E159" s="107">
        <v>40997</v>
      </c>
      <c r="F159" s="93">
        <v>5100075.42</v>
      </c>
      <c r="G159" s="95">
        <v>82.754099999999994</v>
      </c>
      <c r="H159" s="93">
        <v>15818.51462</v>
      </c>
      <c r="I159" s="94">
        <v>7.3000000000000001E-3</v>
      </c>
      <c r="J159" s="94">
        <v>3.4928109069617395E-3</v>
      </c>
      <c r="K159" s="94">
        <v>1.5324568450275381E-4</v>
      </c>
    </row>
    <row r="160" spans="2:11">
      <c r="B160" s="86" t="s">
        <v>2305</v>
      </c>
      <c r="C160" s="83">
        <v>5257</v>
      </c>
      <c r="D160" s="96" t="s">
        <v>183</v>
      </c>
      <c r="E160" s="107">
        <v>42033</v>
      </c>
      <c r="F160" s="93">
        <v>14482975.67</v>
      </c>
      <c r="G160" s="95">
        <v>128.58619999999999</v>
      </c>
      <c r="H160" s="93">
        <v>69799.409</v>
      </c>
      <c r="I160" s="94">
        <v>6.4000000000000001E-2</v>
      </c>
      <c r="J160" s="94">
        <v>1.5412075211312312E-2</v>
      </c>
      <c r="K160" s="94">
        <v>6.7619864867518608E-4</v>
      </c>
    </row>
    <row r="161" spans="2:11">
      <c r="B161" s="86" t="s">
        <v>2306</v>
      </c>
      <c r="C161" s="83">
        <v>5286</v>
      </c>
      <c r="D161" s="96" t="s">
        <v>183</v>
      </c>
      <c r="E161" s="107">
        <v>42727</v>
      </c>
      <c r="F161" s="93">
        <v>15663600.08</v>
      </c>
      <c r="G161" s="95">
        <v>120.38979999999999</v>
      </c>
      <c r="H161" s="93">
        <v>70677.448279999997</v>
      </c>
      <c r="I161" s="94">
        <v>1.09E-2</v>
      </c>
      <c r="J161" s="94">
        <v>1.5605950884698695E-2</v>
      </c>
      <c r="K161" s="94">
        <v>6.8470486646593747E-4</v>
      </c>
    </row>
    <row r="162" spans="2:11">
      <c r="B162" s="86" t="s">
        <v>2307</v>
      </c>
      <c r="C162" s="83">
        <v>5338</v>
      </c>
      <c r="D162" s="96" t="s">
        <v>183</v>
      </c>
      <c r="E162" s="107">
        <v>43375</v>
      </c>
      <c r="F162" s="93">
        <v>270749.77</v>
      </c>
      <c r="G162" s="95">
        <v>100</v>
      </c>
      <c r="H162" s="93">
        <v>1014.7701499999999</v>
      </c>
      <c r="I162" s="94">
        <v>3.2000000000000002E-3</v>
      </c>
      <c r="J162" s="94">
        <v>2.2406656586439975E-4</v>
      </c>
      <c r="K162" s="94">
        <v>9.830831148526142E-6</v>
      </c>
    </row>
    <row r="163" spans="2:11">
      <c r="B163" s="86" t="s">
        <v>2308</v>
      </c>
      <c r="C163" s="83">
        <v>6641</v>
      </c>
      <c r="D163" s="96" t="s">
        <v>183</v>
      </c>
      <c r="E163" s="107">
        <v>43461</v>
      </c>
      <c r="F163" s="93">
        <v>50897.99</v>
      </c>
      <c r="G163" s="95">
        <v>100</v>
      </c>
      <c r="H163" s="93">
        <v>190.76565999999997</v>
      </c>
      <c r="I163" s="94">
        <v>3.2000000000000002E-3</v>
      </c>
      <c r="J163" s="94">
        <v>4.2122057217642517E-5</v>
      </c>
      <c r="K163" s="94">
        <v>1.848088448795175E-6</v>
      </c>
    </row>
    <row r="164" spans="2:11">
      <c r="B164" s="168"/>
      <c r="C164" s="124"/>
      <c r="D164" s="124"/>
      <c r="E164" s="124"/>
      <c r="F164" s="124"/>
      <c r="G164" s="124"/>
      <c r="H164" s="124"/>
      <c r="I164" s="124"/>
      <c r="J164" s="124"/>
      <c r="K164" s="124"/>
    </row>
    <row r="165" spans="2:11">
      <c r="B165" s="168"/>
      <c r="C165" s="124"/>
      <c r="D165" s="124"/>
      <c r="E165" s="124"/>
      <c r="F165" s="124"/>
      <c r="G165" s="124"/>
      <c r="H165" s="124"/>
      <c r="I165" s="124"/>
      <c r="J165" s="124"/>
      <c r="K165" s="124"/>
    </row>
    <row r="166" spans="2:11">
      <c r="C166" s="1"/>
    </row>
    <row r="167" spans="2:11">
      <c r="B167" s="98" t="s">
        <v>132</v>
      </c>
      <c r="C167" s="1"/>
    </row>
    <row r="168" spans="2:11">
      <c r="B168" s="98" t="s">
        <v>260</v>
      </c>
      <c r="C168" s="1"/>
    </row>
    <row r="169" spans="2:11">
      <c r="B169" s="98" t="s">
        <v>268</v>
      </c>
      <c r="C169" s="1"/>
    </row>
    <row r="170" spans="2:11">
      <c r="C170" s="1"/>
    </row>
    <row r="171" spans="2:11">
      <c r="C171" s="1"/>
    </row>
    <row r="172" spans="2:11">
      <c r="C172" s="1"/>
    </row>
    <row r="173" spans="2:11">
      <c r="C173" s="1"/>
    </row>
    <row r="174" spans="2:11">
      <c r="C174" s="1"/>
    </row>
    <row r="175" spans="2:11">
      <c r="C175" s="1"/>
    </row>
    <row r="176" spans="2:11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X39:XFD41 D1:L1048576 M42:XFD1048576 M1:XFD38 M39:V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1.28515625" style="2" bestFit="1" customWidth="1"/>
    <col min="4" max="4" width="10.42578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7.85546875" style="1" customWidth="1"/>
    <col min="15" max="15" width="8.140625" style="1" customWidth="1"/>
    <col min="16" max="16" width="6.28515625" style="1" customWidth="1"/>
    <col min="17" max="17" width="8" style="1" customWidth="1"/>
    <col min="18" max="18" width="8.7109375" style="1" customWidth="1"/>
    <col min="19" max="19" width="10" style="1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5">
      <c r="B1" s="57" t="s">
        <v>199</v>
      </c>
      <c r="C1" s="77" t="s" vm="1">
        <v>279</v>
      </c>
    </row>
    <row r="2" spans="2:55">
      <c r="B2" s="57" t="s">
        <v>198</v>
      </c>
      <c r="C2" s="77" t="s">
        <v>280</v>
      </c>
    </row>
    <row r="3" spans="2:55">
      <c r="B3" s="57" t="s">
        <v>200</v>
      </c>
      <c r="C3" s="77" t="s">
        <v>281</v>
      </c>
    </row>
    <row r="4" spans="2:55">
      <c r="B4" s="57" t="s">
        <v>201</v>
      </c>
      <c r="C4" s="77" t="s">
        <v>282</v>
      </c>
    </row>
    <row r="6" spans="2:55" ht="26.25" customHeight="1">
      <c r="B6" s="160" t="s">
        <v>230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55" ht="26.25" customHeight="1">
      <c r="B7" s="160" t="s">
        <v>117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2:55" s="3" customFormat="1" ht="78.75">
      <c r="B8" s="23" t="s">
        <v>136</v>
      </c>
      <c r="C8" s="31" t="s">
        <v>52</v>
      </c>
      <c r="D8" s="31" t="s">
        <v>76</v>
      </c>
      <c r="E8" s="31" t="s">
        <v>121</v>
      </c>
      <c r="F8" s="31" t="s">
        <v>122</v>
      </c>
      <c r="G8" s="31" t="s">
        <v>262</v>
      </c>
      <c r="H8" s="31" t="s">
        <v>261</v>
      </c>
      <c r="I8" s="31" t="s">
        <v>130</v>
      </c>
      <c r="J8" s="31" t="s">
        <v>68</v>
      </c>
      <c r="K8" s="31" t="s">
        <v>202</v>
      </c>
      <c r="L8" s="32" t="s">
        <v>204</v>
      </c>
      <c r="M8" s="1"/>
      <c r="BC8" s="1"/>
    </row>
    <row r="9" spans="2:55" s="3" customFormat="1" ht="24" customHeight="1">
      <c r="B9" s="16"/>
      <c r="C9" s="17"/>
      <c r="D9" s="17"/>
      <c r="E9" s="17"/>
      <c r="F9" s="17" t="s">
        <v>22</v>
      </c>
      <c r="G9" s="17" t="s">
        <v>269</v>
      </c>
      <c r="H9" s="17"/>
      <c r="I9" s="17" t="s">
        <v>265</v>
      </c>
      <c r="J9" s="33" t="s">
        <v>20</v>
      </c>
      <c r="K9" s="33" t="s">
        <v>20</v>
      </c>
      <c r="L9" s="34" t="s">
        <v>20</v>
      </c>
      <c r="M9" s="1"/>
      <c r="BC9" s="1"/>
    </row>
    <row r="10" spans="2:5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BC10" s="1"/>
    </row>
    <row r="11" spans="2:55" s="4" customFormat="1" ht="18" customHeight="1">
      <c r="B11" s="125" t="s">
        <v>55</v>
      </c>
      <c r="C11" s="126"/>
      <c r="D11" s="126"/>
      <c r="E11" s="126"/>
      <c r="F11" s="126"/>
      <c r="G11" s="127"/>
      <c r="H11" s="128"/>
      <c r="I11" s="127">
        <v>60.151170000000015</v>
      </c>
      <c r="J11" s="126"/>
      <c r="K11" s="129">
        <v>1</v>
      </c>
      <c r="L11" s="129">
        <v>5.8272900090359516E-7</v>
      </c>
      <c r="M11" s="1"/>
      <c r="BC11" s="1"/>
    </row>
    <row r="12" spans="2:55" ht="21" customHeight="1">
      <c r="B12" s="130" t="s">
        <v>257</v>
      </c>
      <c r="C12" s="126"/>
      <c r="D12" s="126"/>
      <c r="E12" s="126"/>
      <c r="F12" s="126"/>
      <c r="G12" s="127"/>
      <c r="H12" s="128"/>
      <c r="I12" s="127">
        <v>60.151170000000015</v>
      </c>
      <c r="J12" s="126"/>
      <c r="K12" s="129">
        <v>1</v>
      </c>
      <c r="L12" s="129">
        <v>5.8272900090359516E-7</v>
      </c>
    </row>
    <row r="13" spans="2:55">
      <c r="B13" s="82" t="s">
        <v>2309</v>
      </c>
      <c r="C13" s="83" t="s">
        <v>2310</v>
      </c>
      <c r="D13" s="96" t="s">
        <v>1064</v>
      </c>
      <c r="E13" s="96" t="s">
        <v>183</v>
      </c>
      <c r="F13" s="107">
        <v>43375</v>
      </c>
      <c r="G13" s="93">
        <v>750</v>
      </c>
      <c r="H13" s="95">
        <v>0</v>
      </c>
      <c r="I13" s="95">
        <v>0</v>
      </c>
      <c r="J13" s="170">
        <v>0</v>
      </c>
      <c r="K13" s="94">
        <v>0</v>
      </c>
      <c r="L13" s="94">
        <v>0</v>
      </c>
    </row>
    <row r="14" spans="2:55">
      <c r="B14" s="82" t="s">
        <v>2311</v>
      </c>
      <c r="C14" s="83" t="s">
        <v>2312</v>
      </c>
      <c r="D14" s="96" t="s">
        <v>1333</v>
      </c>
      <c r="E14" s="96" t="s">
        <v>183</v>
      </c>
      <c r="F14" s="107">
        <v>42731</v>
      </c>
      <c r="G14" s="93">
        <v>106574</v>
      </c>
      <c r="H14" s="95">
        <v>15.0589</v>
      </c>
      <c r="I14" s="93">
        <v>60.151170000000015</v>
      </c>
      <c r="J14" s="94">
        <v>5.2617235212974057E-3</v>
      </c>
      <c r="K14" s="94">
        <v>1</v>
      </c>
      <c r="L14" s="94">
        <v>5.8272900090359516E-7</v>
      </c>
    </row>
    <row r="15" spans="2:55">
      <c r="B15" s="100"/>
      <c r="C15" s="83"/>
      <c r="D15" s="83"/>
      <c r="E15" s="83"/>
      <c r="F15" s="83"/>
      <c r="G15" s="93"/>
      <c r="H15" s="95"/>
      <c r="I15" s="83"/>
      <c r="J15" s="83"/>
      <c r="K15" s="94"/>
      <c r="L15" s="83"/>
    </row>
    <row r="16" spans="2:5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13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13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13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D39:XFD41 D1:XFD38 D39:AB41 D42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100</v>
      </c>
      <c r="C6" s="14" t="s">
        <v>52</v>
      </c>
      <c r="E6" s="14" t="s">
        <v>137</v>
      </c>
      <c r="I6" s="14" t="s">
        <v>15</v>
      </c>
      <c r="J6" s="14" t="s">
        <v>77</v>
      </c>
      <c r="M6" s="14" t="s">
        <v>121</v>
      </c>
      <c r="Q6" s="14" t="s">
        <v>17</v>
      </c>
      <c r="R6" s="14" t="s">
        <v>19</v>
      </c>
      <c r="U6" s="14" t="s">
        <v>72</v>
      </c>
      <c r="W6" s="15" t="s">
        <v>67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106</v>
      </c>
      <c r="C8" s="31" t="s">
        <v>52</v>
      </c>
      <c r="D8" s="31" t="s">
        <v>139</v>
      </c>
      <c r="I8" s="31" t="s">
        <v>15</v>
      </c>
      <c r="J8" s="31" t="s">
        <v>77</v>
      </c>
      <c r="K8" s="31" t="s">
        <v>122</v>
      </c>
      <c r="L8" s="31" t="s">
        <v>18</v>
      </c>
      <c r="M8" s="31" t="s">
        <v>121</v>
      </c>
      <c r="Q8" s="31" t="s">
        <v>17</v>
      </c>
      <c r="R8" s="31" t="s">
        <v>19</v>
      </c>
      <c r="S8" s="31" t="s">
        <v>0</v>
      </c>
      <c r="T8" s="31" t="s">
        <v>125</v>
      </c>
      <c r="U8" s="31" t="s">
        <v>72</v>
      </c>
      <c r="V8" s="31" t="s">
        <v>68</v>
      </c>
      <c r="W8" s="32" t="s">
        <v>131</v>
      </c>
    </row>
    <row r="9" spans="2:25" ht="31.5">
      <c r="B9" s="49" t="str">
        <f>'תעודות חוב מסחריות '!B7:T7</f>
        <v>2. תעודות חוב מסחריות</v>
      </c>
      <c r="C9" s="14" t="s">
        <v>52</v>
      </c>
      <c r="D9" s="14" t="s">
        <v>139</v>
      </c>
      <c r="E9" s="42" t="s">
        <v>137</v>
      </c>
      <c r="G9" s="14" t="s">
        <v>76</v>
      </c>
      <c r="I9" s="14" t="s">
        <v>15</v>
      </c>
      <c r="J9" s="14" t="s">
        <v>77</v>
      </c>
      <c r="K9" s="14" t="s">
        <v>122</v>
      </c>
      <c r="L9" s="14" t="s">
        <v>18</v>
      </c>
      <c r="M9" s="14" t="s">
        <v>121</v>
      </c>
      <c r="Q9" s="14" t="s">
        <v>17</v>
      </c>
      <c r="R9" s="14" t="s">
        <v>19</v>
      </c>
      <c r="S9" s="14" t="s">
        <v>0</v>
      </c>
      <c r="T9" s="14" t="s">
        <v>125</v>
      </c>
      <c r="U9" s="14" t="s">
        <v>72</v>
      </c>
      <c r="V9" s="14" t="s">
        <v>68</v>
      </c>
      <c r="W9" s="39" t="s">
        <v>131</v>
      </c>
    </row>
    <row r="10" spans="2:25" ht="31.5">
      <c r="B10" s="49" t="str">
        <f>'אג"ח קונצרני'!B7:U7</f>
        <v>3. אג"ח קונצרני</v>
      </c>
      <c r="C10" s="31" t="s">
        <v>52</v>
      </c>
      <c r="D10" s="14" t="s">
        <v>139</v>
      </c>
      <c r="E10" s="42" t="s">
        <v>137</v>
      </c>
      <c r="G10" s="31" t="s">
        <v>76</v>
      </c>
      <c r="I10" s="31" t="s">
        <v>15</v>
      </c>
      <c r="J10" s="31" t="s">
        <v>77</v>
      </c>
      <c r="K10" s="31" t="s">
        <v>122</v>
      </c>
      <c r="L10" s="31" t="s">
        <v>18</v>
      </c>
      <c r="M10" s="31" t="s">
        <v>121</v>
      </c>
      <c r="Q10" s="31" t="s">
        <v>17</v>
      </c>
      <c r="R10" s="31" t="s">
        <v>19</v>
      </c>
      <c r="S10" s="31" t="s">
        <v>0</v>
      </c>
      <c r="T10" s="31" t="s">
        <v>125</v>
      </c>
      <c r="U10" s="31" t="s">
        <v>72</v>
      </c>
      <c r="V10" s="14" t="s">
        <v>68</v>
      </c>
      <c r="W10" s="32" t="s">
        <v>131</v>
      </c>
    </row>
    <row r="11" spans="2:25" ht="31.5">
      <c r="B11" s="49" t="str">
        <f>מניות!B7</f>
        <v>4. מניות</v>
      </c>
      <c r="C11" s="31" t="s">
        <v>52</v>
      </c>
      <c r="D11" s="14" t="s">
        <v>139</v>
      </c>
      <c r="E11" s="42" t="s">
        <v>137</v>
      </c>
      <c r="H11" s="31" t="s">
        <v>121</v>
      </c>
      <c r="S11" s="31" t="s">
        <v>0</v>
      </c>
      <c r="T11" s="14" t="s">
        <v>125</v>
      </c>
      <c r="U11" s="14" t="s">
        <v>72</v>
      </c>
      <c r="V11" s="14" t="s">
        <v>68</v>
      </c>
      <c r="W11" s="15" t="s">
        <v>131</v>
      </c>
    </row>
    <row r="12" spans="2:25" ht="31.5">
      <c r="B12" s="49" t="str">
        <f>'תעודות סל'!B7:N7</f>
        <v>5. תעודות סל</v>
      </c>
      <c r="C12" s="31" t="s">
        <v>52</v>
      </c>
      <c r="D12" s="14" t="s">
        <v>139</v>
      </c>
      <c r="E12" s="42" t="s">
        <v>137</v>
      </c>
      <c r="H12" s="31" t="s">
        <v>121</v>
      </c>
      <c r="S12" s="31" t="s">
        <v>0</v>
      </c>
      <c r="T12" s="31" t="s">
        <v>125</v>
      </c>
      <c r="U12" s="31" t="s">
        <v>72</v>
      </c>
      <c r="V12" s="31" t="s">
        <v>68</v>
      </c>
      <c r="W12" s="32" t="s">
        <v>131</v>
      </c>
    </row>
    <row r="13" spans="2:25" ht="31.5">
      <c r="B13" s="49" t="str">
        <f>'קרנות נאמנות'!B7:O7</f>
        <v>6. קרנות נאמנות</v>
      </c>
      <c r="C13" s="31" t="s">
        <v>52</v>
      </c>
      <c r="D13" s="31" t="s">
        <v>139</v>
      </c>
      <c r="G13" s="31" t="s">
        <v>76</v>
      </c>
      <c r="H13" s="31" t="s">
        <v>121</v>
      </c>
      <c r="S13" s="31" t="s">
        <v>0</v>
      </c>
      <c r="T13" s="31" t="s">
        <v>125</v>
      </c>
      <c r="U13" s="31" t="s">
        <v>72</v>
      </c>
      <c r="V13" s="31" t="s">
        <v>68</v>
      </c>
      <c r="W13" s="32" t="s">
        <v>131</v>
      </c>
    </row>
    <row r="14" spans="2:25" ht="31.5">
      <c r="B14" s="49" t="str">
        <f>'כתבי אופציה'!B7:L7</f>
        <v>7. כתבי אופציה</v>
      </c>
      <c r="C14" s="31" t="s">
        <v>52</v>
      </c>
      <c r="D14" s="31" t="s">
        <v>139</v>
      </c>
      <c r="G14" s="31" t="s">
        <v>76</v>
      </c>
      <c r="H14" s="31" t="s">
        <v>121</v>
      </c>
      <c r="S14" s="31" t="s">
        <v>0</v>
      </c>
      <c r="T14" s="31" t="s">
        <v>125</v>
      </c>
      <c r="U14" s="31" t="s">
        <v>72</v>
      </c>
      <c r="V14" s="31" t="s">
        <v>68</v>
      </c>
      <c r="W14" s="32" t="s">
        <v>131</v>
      </c>
    </row>
    <row r="15" spans="2:25" ht="31.5">
      <c r="B15" s="49" t="str">
        <f>אופציות!B7</f>
        <v>8. אופציות</v>
      </c>
      <c r="C15" s="31" t="s">
        <v>52</v>
      </c>
      <c r="D15" s="31" t="s">
        <v>139</v>
      </c>
      <c r="G15" s="31" t="s">
        <v>76</v>
      </c>
      <c r="H15" s="31" t="s">
        <v>121</v>
      </c>
      <c r="S15" s="31" t="s">
        <v>0</v>
      </c>
      <c r="T15" s="31" t="s">
        <v>125</v>
      </c>
      <c r="U15" s="31" t="s">
        <v>72</v>
      </c>
      <c r="V15" s="31" t="s">
        <v>68</v>
      </c>
      <c r="W15" s="32" t="s">
        <v>131</v>
      </c>
    </row>
    <row r="16" spans="2:25" ht="31.5">
      <c r="B16" s="49" t="str">
        <f>'חוזים עתידיים'!B7:I7</f>
        <v>9. חוזים עתידיים</v>
      </c>
      <c r="C16" s="31" t="s">
        <v>52</v>
      </c>
      <c r="D16" s="31" t="s">
        <v>139</v>
      </c>
      <c r="G16" s="31" t="s">
        <v>76</v>
      </c>
      <c r="H16" s="31" t="s">
        <v>121</v>
      </c>
      <c r="S16" s="31" t="s">
        <v>0</v>
      </c>
      <c r="T16" s="32" t="s">
        <v>125</v>
      </c>
    </row>
    <row r="17" spans="2:25" ht="31.5">
      <c r="B17" s="49" t="str">
        <f>'מוצרים מובנים'!B7:Q7</f>
        <v>10. מוצרים מובנים</v>
      </c>
      <c r="C17" s="31" t="s">
        <v>52</v>
      </c>
      <c r="F17" s="14" t="s">
        <v>59</v>
      </c>
      <c r="I17" s="31" t="s">
        <v>15</v>
      </c>
      <c r="J17" s="31" t="s">
        <v>77</v>
      </c>
      <c r="K17" s="31" t="s">
        <v>122</v>
      </c>
      <c r="L17" s="31" t="s">
        <v>18</v>
      </c>
      <c r="M17" s="31" t="s">
        <v>121</v>
      </c>
      <c r="Q17" s="31" t="s">
        <v>17</v>
      </c>
      <c r="R17" s="31" t="s">
        <v>19</v>
      </c>
      <c r="S17" s="31" t="s">
        <v>0</v>
      </c>
      <c r="T17" s="31" t="s">
        <v>125</v>
      </c>
      <c r="U17" s="31" t="s">
        <v>72</v>
      </c>
      <c r="V17" s="31" t="s">
        <v>68</v>
      </c>
      <c r="W17" s="32" t="s">
        <v>131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52</v>
      </c>
      <c r="I19" s="31" t="s">
        <v>15</v>
      </c>
      <c r="J19" s="31" t="s">
        <v>77</v>
      </c>
      <c r="K19" s="31" t="s">
        <v>122</v>
      </c>
      <c r="L19" s="31" t="s">
        <v>18</v>
      </c>
      <c r="M19" s="31" t="s">
        <v>121</v>
      </c>
      <c r="Q19" s="31" t="s">
        <v>17</v>
      </c>
      <c r="R19" s="31" t="s">
        <v>19</v>
      </c>
      <c r="S19" s="31" t="s">
        <v>0</v>
      </c>
      <c r="T19" s="31" t="s">
        <v>125</v>
      </c>
      <c r="U19" s="31" t="s">
        <v>130</v>
      </c>
      <c r="V19" s="31" t="s">
        <v>68</v>
      </c>
      <c r="W19" s="32" t="s">
        <v>131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52</v>
      </c>
      <c r="D20" s="42" t="s">
        <v>138</v>
      </c>
      <c r="E20" s="42" t="s">
        <v>137</v>
      </c>
      <c r="G20" s="31" t="s">
        <v>76</v>
      </c>
      <c r="I20" s="31" t="s">
        <v>15</v>
      </c>
      <c r="J20" s="31" t="s">
        <v>77</v>
      </c>
      <c r="K20" s="31" t="s">
        <v>122</v>
      </c>
      <c r="L20" s="31" t="s">
        <v>18</v>
      </c>
      <c r="M20" s="31" t="s">
        <v>121</v>
      </c>
      <c r="Q20" s="31" t="s">
        <v>17</v>
      </c>
      <c r="R20" s="31" t="s">
        <v>19</v>
      </c>
      <c r="S20" s="31" t="s">
        <v>0</v>
      </c>
      <c r="T20" s="31" t="s">
        <v>125</v>
      </c>
      <c r="U20" s="31" t="s">
        <v>130</v>
      </c>
      <c r="V20" s="31" t="s">
        <v>68</v>
      </c>
      <c r="W20" s="32" t="s">
        <v>131</v>
      </c>
    </row>
    <row r="21" spans="2:25" ht="31.5">
      <c r="B21" s="49" t="str">
        <f>'לא סחיר - אג"ח קונצרני'!B7:S7</f>
        <v>3. אג"ח קונצרני</v>
      </c>
      <c r="C21" s="31" t="s">
        <v>52</v>
      </c>
      <c r="D21" s="42" t="s">
        <v>138</v>
      </c>
      <c r="E21" s="42" t="s">
        <v>137</v>
      </c>
      <c r="G21" s="31" t="s">
        <v>76</v>
      </c>
      <c r="I21" s="31" t="s">
        <v>15</v>
      </c>
      <c r="J21" s="31" t="s">
        <v>77</v>
      </c>
      <c r="K21" s="31" t="s">
        <v>122</v>
      </c>
      <c r="L21" s="31" t="s">
        <v>18</v>
      </c>
      <c r="M21" s="31" t="s">
        <v>121</v>
      </c>
      <c r="Q21" s="31" t="s">
        <v>17</v>
      </c>
      <c r="R21" s="31" t="s">
        <v>19</v>
      </c>
      <c r="S21" s="31" t="s">
        <v>0</v>
      </c>
      <c r="T21" s="31" t="s">
        <v>125</v>
      </c>
      <c r="U21" s="31" t="s">
        <v>130</v>
      </c>
      <c r="V21" s="31" t="s">
        <v>68</v>
      </c>
      <c r="W21" s="32" t="s">
        <v>131</v>
      </c>
    </row>
    <row r="22" spans="2:25" ht="31.5">
      <c r="B22" s="49" t="str">
        <f>'לא סחיר - מניות'!B7:M7</f>
        <v>4. מניות</v>
      </c>
      <c r="C22" s="31" t="s">
        <v>52</v>
      </c>
      <c r="D22" s="42" t="s">
        <v>138</v>
      </c>
      <c r="E22" s="42" t="s">
        <v>137</v>
      </c>
      <c r="G22" s="31" t="s">
        <v>76</v>
      </c>
      <c r="H22" s="31" t="s">
        <v>121</v>
      </c>
      <c r="S22" s="31" t="s">
        <v>0</v>
      </c>
      <c r="T22" s="31" t="s">
        <v>125</v>
      </c>
      <c r="U22" s="31" t="s">
        <v>130</v>
      </c>
      <c r="V22" s="31" t="s">
        <v>68</v>
      </c>
      <c r="W22" s="32" t="s">
        <v>131</v>
      </c>
    </row>
    <row r="23" spans="2:25" ht="31.5">
      <c r="B23" s="49" t="str">
        <f>'לא סחיר - קרנות השקעה'!B7:K7</f>
        <v>5. קרנות השקעה</v>
      </c>
      <c r="C23" s="31" t="s">
        <v>52</v>
      </c>
      <c r="G23" s="31" t="s">
        <v>76</v>
      </c>
      <c r="H23" s="31" t="s">
        <v>121</v>
      </c>
      <c r="K23" s="31" t="s">
        <v>122</v>
      </c>
      <c r="S23" s="31" t="s">
        <v>0</v>
      </c>
      <c r="T23" s="31" t="s">
        <v>125</v>
      </c>
      <c r="U23" s="31" t="s">
        <v>130</v>
      </c>
      <c r="V23" s="31" t="s">
        <v>68</v>
      </c>
      <c r="W23" s="32" t="s">
        <v>131</v>
      </c>
    </row>
    <row r="24" spans="2:25" ht="31.5">
      <c r="B24" s="49" t="str">
        <f>'לא סחיר - כתבי אופציה'!B7:L7</f>
        <v>6. כתבי אופציה</v>
      </c>
      <c r="C24" s="31" t="s">
        <v>52</v>
      </c>
      <c r="G24" s="31" t="s">
        <v>76</v>
      </c>
      <c r="H24" s="31" t="s">
        <v>121</v>
      </c>
      <c r="K24" s="31" t="s">
        <v>122</v>
      </c>
      <c r="S24" s="31" t="s">
        <v>0</v>
      </c>
      <c r="T24" s="31" t="s">
        <v>125</v>
      </c>
      <c r="U24" s="31" t="s">
        <v>130</v>
      </c>
      <c r="V24" s="31" t="s">
        <v>68</v>
      </c>
      <c r="W24" s="32" t="s">
        <v>131</v>
      </c>
    </row>
    <row r="25" spans="2:25" ht="31.5">
      <c r="B25" s="49" t="str">
        <f>'לא סחיר - אופציות'!B7:L7</f>
        <v>7. אופציות</v>
      </c>
      <c r="C25" s="31" t="s">
        <v>52</v>
      </c>
      <c r="G25" s="31" t="s">
        <v>76</v>
      </c>
      <c r="H25" s="31" t="s">
        <v>121</v>
      </c>
      <c r="K25" s="31" t="s">
        <v>122</v>
      </c>
      <c r="S25" s="31" t="s">
        <v>0</v>
      </c>
      <c r="T25" s="31" t="s">
        <v>125</v>
      </c>
      <c r="U25" s="31" t="s">
        <v>130</v>
      </c>
      <c r="V25" s="31" t="s">
        <v>68</v>
      </c>
      <c r="W25" s="32" t="s">
        <v>131</v>
      </c>
    </row>
    <row r="26" spans="2:25" ht="31.5">
      <c r="B26" s="49" t="str">
        <f>'לא סחיר - חוזים עתידיים'!B7:K7</f>
        <v>8. חוזים עתידיים</v>
      </c>
      <c r="C26" s="31" t="s">
        <v>52</v>
      </c>
      <c r="G26" s="31" t="s">
        <v>76</v>
      </c>
      <c r="H26" s="31" t="s">
        <v>121</v>
      </c>
      <c r="K26" s="31" t="s">
        <v>122</v>
      </c>
      <c r="S26" s="31" t="s">
        <v>0</v>
      </c>
      <c r="T26" s="31" t="s">
        <v>125</v>
      </c>
      <c r="U26" s="31" t="s">
        <v>130</v>
      </c>
      <c r="V26" s="32" t="s">
        <v>131</v>
      </c>
    </row>
    <row r="27" spans="2:25" ht="31.5">
      <c r="B27" s="49" t="str">
        <f>'לא סחיר - מוצרים מובנים'!B7:Q7</f>
        <v>9. מוצרים מובנים</v>
      </c>
      <c r="C27" s="31" t="s">
        <v>52</v>
      </c>
      <c r="F27" s="31" t="s">
        <v>59</v>
      </c>
      <c r="I27" s="31" t="s">
        <v>15</v>
      </c>
      <c r="J27" s="31" t="s">
        <v>77</v>
      </c>
      <c r="K27" s="31" t="s">
        <v>122</v>
      </c>
      <c r="L27" s="31" t="s">
        <v>18</v>
      </c>
      <c r="M27" s="31" t="s">
        <v>121</v>
      </c>
      <c r="Q27" s="31" t="s">
        <v>17</v>
      </c>
      <c r="R27" s="31" t="s">
        <v>19</v>
      </c>
      <c r="S27" s="31" t="s">
        <v>0</v>
      </c>
      <c r="T27" s="31" t="s">
        <v>125</v>
      </c>
      <c r="U27" s="31" t="s">
        <v>130</v>
      </c>
      <c r="V27" s="31" t="s">
        <v>68</v>
      </c>
      <c r="W27" s="32" t="s">
        <v>131</v>
      </c>
    </row>
    <row r="28" spans="2:25" ht="31.5">
      <c r="B28" s="53" t="str">
        <f>הלוואות!B6</f>
        <v>1.ד. הלוואות:</v>
      </c>
      <c r="C28" s="31" t="s">
        <v>52</v>
      </c>
      <c r="I28" s="31" t="s">
        <v>15</v>
      </c>
      <c r="J28" s="31" t="s">
        <v>77</v>
      </c>
      <c r="L28" s="31" t="s">
        <v>18</v>
      </c>
      <c r="M28" s="31" t="s">
        <v>121</v>
      </c>
      <c r="Q28" s="14" t="s">
        <v>39</v>
      </c>
      <c r="R28" s="31" t="s">
        <v>19</v>
      </c>
      <c r="S28" s="31" t="s">
        <v>0</v>
      </c>
      <c r="T28" s="31" t="s">
        <v>125</v>
      </c>
      <c r="U28" s="31" t="s">
        <v>130</v>
      </c>
      <c r="V28" s="32" t="s">
        <v>131</v>
      </c>
    </row>
    <row r="29" spans="2:25" ht="47.25">
      <c r="B29" s="53" t="str">
        <f>'פקדונות מעל 3 חודשים'!B6:O6</f>
        <v>1.ה. פקדונות מעל 3 חודשים:</v>
      </c>
      <c r="C29" s="31" t="s">
        <v>52</v>
      </c>
      <c r="E29" s="31" t="s">
        <v>137</v>
      </c>
      <c r="I29" s="31" t="s">
        <v>15</v>
      </c>
      <c r="J29" s="31" t="s">
        <v>77</v>
      </c>
      <c r="L29" s="31" t="s">
        <v>18</v>
      </c>
      <c r="M29" s="31" t="s">
        <v>121</v>
      </c>
      <c r="O29" s="50" t="s">
        <v>61</v>
      </c>
      <c r="P29" s="51"/>
      <c r="R29" s="31" t="s">
        <v>19</v>
      </c>
      <c r="S29" s="31" t="s">
        <v>0</v>
      </c>
      <c r="T29" s="31" t="s">
        <v>125</v>
      </c>
      <c r="U29" s="31" t="s">
        <v>130</v>
      </c>
      <c r="V29" s="32" t="s">
        <v>131</v>
      </c>
    </row>
    <row r="30" spans="2:25" ht="63">
      <c r="B30" s="53" t="str">
        <f>'זכויות מקרקעין'!B6</f>
        <v>1. ו. זכויות במקרקעין:</v>
      </c>
      <c r="C30" s="14" t="s">
        <v>63</v>
      </c>
      <c r="N30" s="50" t="s">
        <v>103</v>
      </c>
      <c r="P30" s="51" t="s">
        <v>64</v>
      </c>
      <c r="U30" s="31" t="s">
        <v>130</v>
      </c>
      <c r="V30" s="15" t="s">
        <v>67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66</v>
      </c>
      <c r="R31" s="14" t="s">
        <v>62</v>
      </c>
      <c r="U31" s="31" t="s">
        <v>130</v>
      </c>
      <c r="V31" s="15" t="s">
        <v>67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127</v>
      </c>
      <c r="Y32" s="15" t="s">
        <v>126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199</v>
      </c>
      <c r="C1" s="77" t="s" vm="1">
        <v>279</v>
      </c>
    </row>
    <row r="2" spans="2:54">
      <c r="B2" s="57" t="s">
        <v>198</v>
      </c>
      <c r="C2" s="77" t="s">
        <v>280</v>
      </c>
    </row>
    <row r="3" spans="2:54">
      <c r="B3" s="57" t="s">
        <v>200</v>
      </c>
      <c r="C3" s="77" t="s">
        <v>281</v>
      </c>
    </row>
    <row r="4" spans="2:54">
      <c r="B4" s="57" t="s">
        <v>201</v>
      </c>
      <c r="C4" s="77" t="s">
        <v>282</v>
      </c>
    </row>
    <row r="6" spans="2:54" ht="26.25" customHeight="1">
      <c r="B6" s="160" t="s">
        <v>230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54" ht="26.25" customHeight="1">
      <c r="B7" s="160" t="s">
        <v>118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2:54" s="3" customFormat="1" ht="78.75">
      <c r="B8" s="23" t="s">
        <v>136</v>
      </c>
      <c r="C8" s="31" t="s">
        <v>52</v>
      </c>
      <c r="D8" s="31" t="s">
        <v>76</v>
      </c>
      <c r="E8" s="31" t="s">
        <v>121</v>
      </c>
      <c r="F8" s="31" t="s">
        <v>122</v>
      </c>
      <c r="G8" s="31" t="s">
        <v>262</v>
      </c>
      <c r="H8" s="31" t="s">
        <v>261</v>
      </c>
      <c r="I8" s="31" t="s">
        <v>130</v>
      </c>
      <c r="J8" s="31" t="s">
        <v>68</v>
      </c>
      <c r="K8" s="31" t="s">
        <v>202</v>
      </c>
      <c r="L8" s="32" t="s">
        <v>204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269</v>
      </c>
      <c r="H9" s="17"/>
      <c r="I9" s="17" t="s">
        <v>265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8" t="s">
        <v>278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8" t="s">
        <v>132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8" t="s">
        <v>260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8" t="s">
        <v>268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7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7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7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9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21.285156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2851562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199</v>
      </c>
      <c r="C1" s="77" t="s" vm="1">
        <v>279</v>
      </c>
    </row>
    <row r="2" spans="2:51">
      <c r="B2" s="57" t="s">
        <v>198</v>
      </c>
      <c r="C2" s="77" t="s">
        <v>280</v>
      </c>
    </row>
    <row r="3" spans="2:51">
      <c r="B3" s="57" t="s">
        <v>200</v>
      </c>
      <c r="C3" s="77" t="s">
        <v>281</v>
      </c>
    </row>
    <row r="4" spans="2:51">
      <c r="B4" s="57" t="s">
        <v>201</v>
      </c>
      <c r="C4" s="77" t="s">
        <v>282</v>
      </c>
    </row>
    <row r="6" spans="2:51" ht="26.25" customHeight="1">
      <c r="B6" s="160" t="s">
        <v>230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51" ht="26.25" customHeight="1">
      <c r="B7" s="160" t="s">
        <v>119</v>
      </c>
      <c r="C7" s="161"/>
      <c r="D7" s="161"/>
      <c r="E7" s="161"/>
      <c r="F7" s="161"/>
      <c r="G7" s="161"/>
      <c r="H7" s="161"/>
      <c r="I7" s="161"/>
      <c r="J7" s="161"/>
      <c r="K7" s="162"/>
    </row>
    <row r="8" spans="2:51" s="3" customFormat="1" ht="63">
      <c r="B8" s="23" t="s">
        <v>136</v>
      </c>
      <c r="C8" s="31" t="s">
        <v>52</v>
      </c>
      <c r="D8" s="31" t="s">
        <v>76</v>
      </c>
      <c r="E8" s="31" t="s">
        <v>121</v>
      </c>
      <c r="F8" s="31" t="s">
        <v>122</v>
      </c>
      <c r="G8" s="31" t="s">
        <v>262</v>
      </c>
      <c r="H8" s="31" t="s">
        <v>261</v>
      </c>
      <c r="I8" s="31" t="s">
        <v>130</v>
      </c>
      <c r="J8" s="31" t="s">
        <v>202</v>
      </c>
      <c r="K8" s="32" t="s">
        <v>204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269</v>
      </c>
      <c r="H9" s="17"/>
      <c r="I9" s="17" t="s">
        <v>265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8" t="s">
        <v>56</v>
      </c>
      <c r="C11" s="79"/>
      <c r="D11" s="79"/>
      <c r="E11" s="79"/>
      <c r="F11" s="79"/>
      <c r="G11" s="87"/>
      <c r="H11" s="89"/>
      <c r="I11" s="87">
        <v>-641859.55773000035</v>
      </c>
      <c r="J11" s="88">
        <v>1</v>
      </c>
      <c r="K11" s="88">
        <v>-6.2181696348786973E-3</v>
      </c>
      <c r="AW11" s="1"/>
    </row>
    <row r="12" spans="2:51" ht="19.5" customHeight="1">
      <c r="B12" s="80" t="s">
        <v>38</v>
      </c>
      <c r="C12" s="81"/>
      <c r="D12" s="81"/>
      <c r="E12" s="81"/>
      <c r="F12" s="81"/>
      <c r="G12" s="90"/>
      <c r="H12" s="92"/>
      <c r="I12" s="90">
        <v>-641859.55773000035</v>
      </c>
      <c r="J12" s="91">
        <v>1</v>
      </c>
      <c r="K12" s="91">
        <v>-6.2181696348786973E-3</v>
      </c>
    </row>
    <row r="13" spans="2:51">
      <c r="B13" s="101" t="s">
        <v>2313</v>
      </c>
      <c r="C13" s="81"/>
      <c r="D13" s="81"/>
      <c r="E13" s="81"/>
      <c r="F13" s="81"/>
      <c r="G13" s="90"/>
      <c r="H13" s="92"/>
      <c r="I13" s="90">
        <v>-733948.38795</v>
      </c>
      <c r="J13" s="91">
        <v>1.1434719310649215</v>
      </c>
      <c r="K13" s="91">
        <v>-7.110302440084002E-3</v>
      </c>
    </row>
    <row r="14" spans="2:51">
      <c r="B14" s="86" t="s">
        <v>2314</v>
      </c>
      <c r="C14" s="83" t="s">
        <v>2315</v>
      </c>
      <c r="D14" s="96" t="s">
        <v>1938</v>
      </c>
      <c r="E14" s="96" t="s">
        <v>185</v>
      </c>
      <c r="F14" s="107">
        <v>43325</v>
      </c>
      <c r="G14" s="93">
        <v>16940000</v>
      </c>
      <c r="H14" s="95">
        <v>-1.4218</v>
      </c>
      <c r="I14" s="93">
        <v>-240.85336999999998</v>
      </c>
      <c r="J14" s="94">
        <v>3.7524309967713448E-4</v>
      </c>
      <c r="K14" s="94">
        <v>-2.333325248110118E-6</v>
      </c>
    </row>
    <row r="15" spans="2:51">
      <c r="B15" s="86" t="s">
        <v>2314</v>
      </c>
      <c r="C15" s="83" t="s">
        <v>2316</v>
      </c>
      <c r="D15" s="96" t="s">
        <v>1938</v>
      </c>
      <c r="E15" s="96" t="s">
        <v>185</v>
      </c>
      <c r="F15" s="107">
        <v>43325</v>
      </c>
      <c r="G15" s="93">
        <v>4023250</v>
      </c>
      <c r="H15" s="95">
        <v>-1.4218</v>
      </c>
      <c r="I15" s="93">
        <v>-57.202680000000001</v>
      </c>
      <c r="J15" s="94">
        <v>8.9120243378945578E-5</v>
      </c>
      <c r="K15" s="94">
        <v>-5.541647912319587E-7</v>
      </c>
    </row>
    <row r="16" spans="2:51" s="7" customFormat="1">
      <c r="B16" s="86" t="s">
        <v>2314</v>
      </c>
      <c r="C16" s="83" t="s">
        <v>2317</v>
      </c>
      <c r="D16" s="96" t="s">
        <v>1938</v>
      </c>
      <c r="E16" s="96" t="s">
        <v>185</v>
      </c>
      <c r="F16" s="107">
        <v>43325</v>
      </c>
      <c r="G16" s="93">
        <v>27766980</v>
      </c>
      <c r="H16" s="95">
        <v>-1.3978999999999999</v>
      </c>
      <c r="I16" s="93">
        <v>-388.14587</v>
      </c>
      <c r="J16" s="94">
        <v>6.0472086973779155E-4</v>
      </c>
      <c r="K16" s="94">
        <v>-3.760256949780971E-6</v>
      </c>
      <c r="AW16" s="1"/>
      <c r="AY16" s="1"/>
    </row>
    <row r="17" spans="2:51" s="7" customFormat="1">
      <c r="B17" s="86" t="s">
        <v>2314</v>
      </c>
      <c r="C17" s="83" t="s">
        <v>2318</v>
      </c>
      <c r="D17" s="96" t="s">
        <v>1938</v>
      </c>
      <c r="E17" s="96" t="s">
        <v>185</v>
      </c>
      <c r="F17" s="107">
        <v>43325</v>
      </c>
      <c r="G17" s="93">
        <v>66632280</v>
      </c>
      <c r="H17" s="95">
        <v>-1.3978999999999999</v>
      </c>
      <c r="I17" s="93">
        <v>-931.43166000000008</v>
      </c>
      <c r="J17" s="94">
        <v>1.4511455797185603E-3</v>
      </c>
      <c r="K17" s="94">
        <v>-9.0234693795943961E-6</v>
      </c>
      <c r="AW17" s="1"/>
      <c r="AY17" s="1"/>
    </row>
    <row r="18" spans="2:51" s="7" customFormat="1">
      <c r="B18" s="86" t="s">
        <v>2314</v>
      </c>
      <c r="C18" s="83" t="s">
        <v>2319</v>
      </c>
      <c r="D18" s="96" t="s">
        <v>1938</v>
      </c>
      <c r="E18" s="96" t="s">
        <v>183</v>
      </c>
      <c r="F18" s="107">
        <v>43129</v>
      </c>
      <c r="G18" s="93">
        <v>49863000</v>
      </c>
      <c r="H18" s="95">
        <v>-12.5267</v>
      </c>
      <c r="I18" s="93">
        <v>-6246.1962999999996</v>
      </c>
      <c r="J18" s="94">
        <v>9.7314065433414896E-3</v>
      </c>
      <c r="K18" s="94">
        <v>-6.0511536672465911E-5</v>
      </c>
      <c r="AW18" s="1"/>
      <c r="AY18" s="1"/>
    </row>
    <row r="19" spans="2:51">
      <c r="B19" s="86" t="s">
        <v>2314</v>
      </c>
      <c r="C19" s="83" t="s">
        <v>2320</v>
      </c>
      <c r="D19" s="96" t="s">
        <v>1938</v>
      </c>
      <c r="E19" s="96" t="s">
        <v>183</v>
      </c>
      <c r="F19" s="107">
        <v>43129</v>
      </c>
      <c r="G19" s="93">
        <v>49882500</v>
      </c>
      <c r="H19" s="95">
        <v>-12.482699999999999</v>
      </c>
      <c r="I19" s="93">
        <v>-6226.70057</v>
      </c>
      <c r="J19" s="94">
        <v>9.7010327181561978E-3</v>
      </c>
      <c r="K19" s="94">
        <v>-6.0322667075003616E-5</v>
      </c>
    </row>
    <row r="20" spans="2:51">
      <c r="B20" s="86" t="s">
        <v>2314</v>
      </c>
      <c r="C20" s="83" t="s">
        <v>2321</v>
      </c>
      <c r="D20" s="96" t="s">
        <v>1938</v>
      </c>
      <c r="E20" s="96" t="s">
        <v>183</v>
      </c>
      <c r="F20" s="107">
        <v>43129</v>
      </c>
      <c r="G20" s="93">
        <v>798216</v>
      </c>
      <c r="H20" s="95">
        <v>-12.2775</v>
      </c>
      <c r="I20" s="93">
        <v>-98.000770000000003</v>
      </c>
      <c r="J20" s="94">
        <v>1.5268257490250577E-4</v>
      </c>
      <c r="K20" s="94">
        <v>-9.4940615103385362E-7</v>
      </c>
    </row>
    <row r="21" spans="2:51">
      <c r="B21" s="86" t="s">
        <v>2314</v>
      </c>
      <c r="C21" s="83" t="s">
        <v>2322</v>
      </c>
      <c r="D21" s="96" t="s">
        <v>1938</v>
      </c>
      <c r="E21" s="96" t="s">
        <v>183</v>
      </c>
      <c r="F21" s="107">
        <v>43129</v>
      </c>
      <c r="G21" s="93">
        <v>19962</v>
      </c>
      <c r="H21" s="95">
        <v>-12.240399999999999</v>
      </c>
      <c r="I21" s="93">
        <v>-2.4434200000000001</v>
      </c>
      <c r="J21" s="94">
        <v>3.8067829178105503E-6</v>
      </c>
      <c r="K21" s="94">
        <v>-2.3671221946104493E-8</v>
      </c>
    </row>
    <row r="22" spans="2:51">
      <c r="B22" s="86" t="s">
        <v>2314</v>
      </c>
      <c r="C22" s="83" t="s">
        <v>2323</v>
      </c>
      <c r="D22" s="96" t="s">
        <v>1938</v>
      </c>
      <c r="E22" s="96" t="s">
        <v>183</v>
      </c>
      <c r="F22" s="107">
        <v>43129</v>
      </c>
      <c r="G22" s="93">
        <v>99067500</v>
      </c>
      <c r="H22" s="95">
        <v>-12.2934</v>
      </c>
      <c r="I22" s="93">
        <v>-12178.726210000001</v>
      </c>
      <c r="J22" s="94">
        <v>1.8974129251999095E-2</v>
      </c>
      <c r="K22" s="94">
        <v>-1.1798435436304442E-4</v>
      </c>
    </row>
    <row r="23" spans="2:51">
      <c r="B23" s="86" t="s">
        <v>2314</v>
      </c>
      <c r="C23" s="83" t="s">
        <v>2324</v>
      </c>
      <c r="D23" s="96" t="s">
        <v>1938</v>
      </c>
      <c r="E23" s="96" t="s">
        <v>183</v>
      </c>
      <c r="F23" s="107">
        <v>43129</v>
      </c>
      <c r="G23" s="93">
        <v>71595000</v>
      </c>
      <c r="H23" s="95">
        <v>-12.2934</v>
      </c>
      <c r="I23" s="93">
        <v>-8801.4323899999999</v>
      </c>
      <c r="J23" s="94">
        <v>1.3712395934598425E-2</v>
      </c>
      <c r="K23" s="94">
        <v>-8.5266004021954014E-5</v>
      </c>
    </row>
    <row r="24" spans="2:51">
      <c r="B24" s="86" t="s">
        <v>2314</v>
      </c>
      <c r="C24" s="83" t="s">
        <v>2325</v>
      </c>
      <c r="D24" s="96" t="s">
        <v>1938</v>
      </c>
      <c r="E24" s="96" t="s">
        <v>183</v>
      </c>
      <c r="F24" s="107">
        <v>43116</v>
      </c>
      <c r="G24" s="93">
        <v>5007000</v>
      </c>
      <c r="H24" s="95">
        <v>-12.1282</v>
      </c>
      <c r="I24" s="93">
        <v>-607.26068999999995</v>
      </c>
      <c r="J24" s="94">
        <v>9.4609589073914747E-4</v>
      </c>
      <c r="K24" s="94">
        <v>-5.8829847394776809E-6</v>
      </c>
    </row>
    <row r="25" spans="2:51">
      <c r="B25" s="86" t="s">
        <v>2314</v>
      </c>
      <c r="C25" s="83" t="s">
        <v>2326</v>
      </c>
      <c r="D25" s="96" t="s">
        <v>1938</v>
      </c>
      <c r="E25" s="96" t="s">
        <v>183</v>
      </c>
      <c r="F25" s="107">
        <v>43116</v>
      </c>
      <c r="G25" s="93">
        <v>83450000</v>
      </c>
      <c r="H25" s="95">
        <v>-12.1282</v>
      </c>
      <c r="I25" s="93">
        <v>-10121.01145</v>
      </c>
      <c r="J25" s="94">
        <v>1.5768264767753799E-2</v>
      </c>
      <c r="K25" s="94">
        <v>-9.8049745173574263E-5</v>
      </c>
    </row>
    <row r="26" spans="2:51">
      <c r="B26" s="86" t="s">
        <v>2314</v>
      </c>
      <c r="C26" s="83" t="s">
        <v>2327</v>
      </c>
      <c r="D26" s="96" t="s">
        <v>1938</v>
      </c>
      <c r="E26" s="96" t="s">
        <v>183</v>
      </c>
      <c r="F26" s="107">
        <v>43116</v>
      </c>
      <c r="G26" s="93">
        <v>1669000</v>
      </c>
      <c r="H26" s="95">
        <v>-12.1282</v>
      </c>
      <c r="I26" s="93">
        <v>-202.42023</v>
      </c>
      <c r="J26" s="94">
        <v>3.1536529691304917E-4</v>
      </c>
      <c r="K26" s="94">
        <v>-1.960994913159227E-6</v>
      </c>
    </row>
    <row r="27" spans="2:51">
      <c r="B27" s="86" t="s">
        <v>2314</v>
      </c>
      <c r="C27" s="83" t="s">
        <v>2328</v>
      </c>
      <c r="D27" s="96" t="s">
        <v>1938</v>
      </c>
      <c r="E27" s="96" t="s">
        <v>183</v>
      </c>
      <c r="F27" s="107">
        <v>43124</v>
      </c>
      <c r="G27" s="93">
        <v>37402400</v>
      </c>
      <c r="H27" s="95">
        <v>-11.959</v>
      </c>
      <c r="I27" s="93">
        <v>-4472.9348899999995</v>
      </c>
      <c r="J27" s="94">
        <v>6.9687127598737882E-3</v>
      </c>
      <c r="K27" s="94">
        <v>-4.3332638077638908E-5</v>
      </c>
    </row>
    <row r="28" spans="2:51">
      <c r="B28" s="86" t="s">
        <v>2314</v>
      </c>
      <c r="C28" s="83" t="s">
        <v>2329</v>
      </c>
      <c r="D28" s="96" t="s">
        <v>1938</v>
      </c>
      <c r="E28" s="96" t="s">
        <v>183</v>
      </c>
      <c r="F28" s="107">
        <v>43124</v>
      </c>
      <c r="G28" s="93">
        <v>55836440</v>
      </c>
      <c r="H28" s="95">
        <v>-11.959</v>
      </c>
      <c r="I28" s="93">
        <v>-6677.4528</v>
      </c>
      <c r="J28" s="94">
        <v>1.0403292619986015E-2</v>
      </c>
      <c r="K28" s="94">
        <v>-6.4689438272354677E-5</v>
      </c>
    </row>
    <row r="29" spans="2:51">
      <c r="B29" s="86" t="s">
        <v>2314</v>
      </c>
      <c r="C29" s="83" t="s">
        <v>2330</v>
      </c>
      <c r="D29" s="96" t="s">
        <v>1938</v>
      </c>
      <c r="E29" s="96" t="s">
        <v>183</v>
      </c>
      <c r="F29" s="107">
        <v>43124</v>
      </c>
      <c r="G29" s="93">
        <v>4508325</v>
      </c>
      <c r="H29" s="95">
        <v>-11.959</v>
      </c>
      <c r="I29" s="93">
        <v>-539.14840000000004</v>
      </c>
      <c r="J29" s="94">
        <v>8.3997876717260638E-4</v>
      </c>
      <c r="K29" s="94">
        <v>-5.223130463975544E-6</v>
      </c>
    </row>
    <row r="30" spans="2:51">
      <c r="B30" s="86" t="s">
        <v>2314</v>
      </c>
      <c r="C30" s="83" t="s">
        <v>2331</v>
      </c>
      <c r="D30" s="96" t="s">
        <v>1938</v>
      </c>
      <c r="E30" s="96" t="s">
        <v>183</v>
      </c>
      <c r="F30" s="107">
        <v>43124</v>
      </c>
      <c r="G30" s="93">
        <v>16697500</v>
      </c>
      <c r="H30" s="95">
        <v>-11.959</v>
      </c>
      <c r="I30" s="93">
        <v>-1996.84593</v>
      </c>
      <c r="J30" s="94">
        <v>3.111032477356951E-3</v>
      </c>
      <c r="K30" s="94">
        <v>-1.934492768382244E-5</v>
      </c>
    </row>
    <row r="31" spans="2:51">
      <c r="B31" s="86" t="s">
        <v>2314</v>
      </c>
      <c r="C31" s="83" t="s">
        <v>2332</v>
      </c>
      <c r="D31" s="96" t="s">
        <v>1938</v>
      </c>
      <c r="E31" s="96" t="s">
        <v>183</v>
      </c>
      <c r="F31" s="107">
        <v>43124</v>
      </c>
      <c r="G31" s="93">
        <v>25046250</v>
      </c>
      <c r="H31" s="95">
        <v>-11.959</v>
      </c>
      <c r="I31" s="93">
        <v>-2995.2689</v>
      </c>
      <c r="J31" s="94">
        <v>4.6665487238252926E-3</v>
      </c>
      <c r="K31" s="94">
        <v>-2.9017391574172372E-5</v>
      </c>
    </row>
    <row r="32" spans="2:51">
      <c r="B32" s="86" t="s">
        <v>2314</v>
      </c>
      <c r="C32" s="83" t="s">
        <v>2333</v>
      </c>
      <c r="D32" s="96" t="s">
        <v>1938</v>
      </c>
      <c r="E32" s="96" t="s">
        <v>183</v>
      </c>
      <c r="F32" s="107">
        <v>43116</v>
      </c>
      <c r="G32" s="93">
        <v>1002000</v>
      </c>
      <c r="H32" s="95">
        <v>-12.0611</v>
      </c>
      <c r="I32" s="93">
        <v>-120.85222999999999</v>
      </c>
      <c r="J32" s="94">
        <v>1.8828453755118305E-4</v>
      </c>
      <c r="K32" s="94">
        <v>-1.1707851941179442E-6</v>
      </c>
    </row>
    <row r="33" spans="2:11">
      <c r="B33" s="86" t="s">
        <v>2314</v>
      </c>
      <c r="C33" s="83" t="s">
        <v>2334</v>
      </c>
      <c r="D33" s="96" t="s">
        <v>1938</v>
      </c>
      <c r="E33" s="96" t="s">
        <v>183</v>
      </c>
      <c r="F33" s="107">
        <v>43116</v>
      </c>
      <c r="G33" s="93">
        <v>2171000</v>
      </c>
      <c r="H33" s="95">
        <v>-12.0611</v>
      </c>
      <c r="I33" s="93">
        <v>-261.84649999999999</v>
      </c>
      <c r="J33" s="94">
        <v>4.0794983395751866E-4</v>
      </c>
      <c r="K33" s="94">
        <v>-2.5367012700684487E-6</v>
      </c>
    </row>
    <row r="34" spans="2:11">
      <c r="B34" s="86" t="s">
        <v>2314</v>
      </c>
      <c r="C34" s="83" t="s">
        <v>2335</v>
      </c>
      <c r="D34" s="96" t="s">
        <v>1938</v>
      </c>
      <c r="E34" s="96" t="s">
        <v>183</v>
      </c>
      <c r="F34" s="107">
        <v>43116</v>
      </c>
      <c r="G34" s="93">
        <v>1670000</v>
      </c>
      <c r="H34" s="95">
        <v>-12.0611</v>
      </c>
      <c r="I34" s="93">
        <v>-201.42037999999999</v>
      </c>
      <c r="J34" s="94">
        <v>3.1380755739206104E-4</v>
      </c>
      <c r="K34" s="94">
        <v>-1.9513086245707679E-6</v>
      </c>
    </row>
    <row r="35" spans="2:11">
      <c r="B35" s="86" t="s">
        <v>2314</v>
      </c>
      <c r="C35" s="83" t="s">
        <v>2336</v>
      </c>
      <c r="D35" s="96" t="s">
        <v>1938</v>
      </c>
      <c r="E35" s="96" t="s">
        <v>183</v>
      </c>
      <c r="F35" s="107">
        <v>43116</v>
      </c>
      <c r="G35" s="93">
        <v>1670000</v>
      </c>
      <c r="H35" s="95">
        <v>-12.0611</v>
      </c>
      <c r="I35" s="93">
        <v>-201.42037999999999</v>
      </c>
      <c r="J35" s="94">
        <v>3.1380755739206104E-4</v>
      </c>
      <c r="K35" s="94">
        <v>-1.9513086245707679E-6</v>
      </c>
    </row>
    <row r="36" spans="2:11">
      <c r="B36" s="86" t="s">
        <v>2314</v>
      </c>
      <c r="C36" s="83" t="s">
        <v>2337</v>
      </c>
      <c r="D36" s="96" t="s">
        <v>1938</v>
      </c>
      <c r="E36" s="96" t="s">
        <v>183</v>
      </c>
      <c r="F36" s="107">
        <v>43116</v>
      </c>
      <c r="G36" s="93">
        <v>50100000</v>
      </c>
      <c r="H36" s="95">
        <v>-12.0611</v>
      </c>
      <c r="I36" s="93">
        <v>-6042.6114900000002</v>
      </c>
      <c r="J36" s="94">
        <v>9.4142268619794214E-3</v>
      </c>
      <c r="K36" s="94">
        <v>-5.8539259609019798E-5</v>
      </c>
    </row>
    <row r="37" spans="2:11">
      <c r="B37" s="86" t="s">
        <v>2314</v>
      </c>
      <c r="C37" s="83" t="s">
        <v>2338</v>
      </c>
      <c r="D37" s="96" t="s">
        <v>1938</v>
      </c>
      <c r="E37" s="96" t="s">
        <v>183</v>
      </c>
      <c r="F37" s="107">
        <v>43124</v>
      </c>
      <c r="G37" s="93">
        <v>80232000</v>
      </c>
      <c r="H37" s="95">
        <v>-11.841799999999999</v>
      </c>
      <c r="I37" s="93">
        <v>-9500.8833699999996</v>
      </c>
      <c r="J37" s="94">
        <v>1.4802121828022334E-2</v>
      </c>
      <c r="K37" s="94">
        <v>-9.2042104482783628E-5</v>
      </c>
    </row>
    <row r="38" spans="2:11">
      <c r="B38" s="86" t="s">
        <v>2314</v>
      </c>
      <c r="C38" s="83" t="s">
        <v>2339</v>
      </c>
      <c r="D38" s="96" t="s">
        <v>1938</v>
      </c>
      <c r="E38" s="96" t="s">
        <v>183</v>
      </c>
      <c r="F38" s="107">
        <v>43116</v>
      </c>
      <c r="G38" s="93">
        <v>5019000</v>
      </c>
      <c r="H38" s="95">
        <v>-11.845599999999999</v>
      </c>
      <c r="I38" s="93">
        <v>-594.52978000000007</v>
      </c>
      <c r="J38" s="94">
        <v>9.262614739314832E-4</v>
      </c>
      <c r="K38" s="94">
        <v>-5.759650971158735E-6</v>
      </c>
    </row>
    <row r="39" spans="2:11">
      <c r="B39" s="86" t="s">
        <v>2314</v>
      </c>
      <c r="C39" s="83" t="s">
        <v>2340</v>
      </c>
      <c r="D39" s="96" t="s">
        <v>1938</v>
      </c>
      <c r="E39" s="96" t="s">
        <v>183</v>
      </c>
      <c r="F39" s="107">
        <v>43116</v>
      </c>
      <c r="G39" s="93">
        <v>1673000</v>
      </c>
      <c r="H39" s="95">
        <v>-11.845599999999999</v>
      </c>
      <c r="I39" s="93">
        <v>-198.17659</v>
      </c>
      <c r="J39" s="94">
        <v>3.0875381945058366E-4</v>
      </c>
      <c r="K39" s="94">
        <v>-1.919883624760439E-6</v>
      </c>
    </row>
    <row r="40" spans="2:11">
      <c r="B40" s="86" t="s">
        <v>2314</v>
      </c>
      <c r="C40" s="83" t="s">
        <v>2341</v>
      </c>
      <c r="D40" s="96" t="s">
        <v>1938</v>
      </c>
      <c r="E40" s="96" t="s">
        <v>183</v>
      </c>
      <c r="F40" s="107">
        <v>43116</v>
      </c>
      <c r="G40" s="93">
        <v>50190000</v>
      </c>
      <c r="H40" s="95">
        <v>-11.845599999999999</v>
      </c>
      <c r="I40" s="93">
        <v>-5945.2977999999994</v>
      </c>
      <c r="J40" s="94">
        <v>9.2626147393148305E-3</v>
      </c>
      <c r="K40" s="94">
        <v>-5.7596509711587339E-5</v>
      </c>
    </row>
    <row r="41" spans="2:11">
      <c r="B41" s="86" t="s">
        <v>2314</v>
      </c>
      <c r="C41" s="83" t="s">
        <v>2342</v>
      </c>
      <c r="D41" s="96" t="s">
        <v>1938</v>
      </c>
      <c r="E41" s="96" t="s">
        <v>183</v>
      </c>
      <c r="F41" s="107">
        <v>43116</v>
      </c>
      <c r="G41" s="93">
        <v>1674600</v>
      </c>
      <c r="H41" s="95">
        <v>-11.7387</v>
      </c>
      <c r="I41" s="93">
        <v>-196.57685999999998</v>
      </c>
      <c r="J41" s="94">
        <v>3.0626148295619907E-4</v>
      </c>
      <c r="K41" s="94">
        <v>-1.9043858536511568E-6</v>
      </c>
    </row>
    <row r="42" spans="2:11">
      <c r="B42" s="86" t="s">
        <v>2314</v>
      </c>
      <c r="C42" s="83" t="s">
        <v>2343</v>
      </c>
      <c r="D42" s="96" t="s">
        <v>1938</v>
      </c>
      <c r="E42" s="96" t="s">
        <v>183</v>
      </c>
      <c r="F42" s="107">
        <v>43116</v>
      </c>
      <c r="G42" s="93">
        <v>2176980</v>
      </c>
      <c r="H42" s="95">
        <v>-11.7387</v>
      </c>
      <c r="I42" s="93">
        <v>-255.54992000000001</v>
      </c>
      <c r="J42" s="94">
        <v>3.981399309590053E-4</v>
      </c>
      <c r="K42" s="94">
        <v>-2.4757016291219877E-6</v>
      </c>
    </row>
    <row r="43" spans="2:11">
      <c r="B43" s="86" t="s">
        <v>2314</v>
      </c>
      <c r="C43" s="83" t="s">
        <v>2344</v>
      </c>
      <c r="D43" s="96" t="s">
        <v>1938</v>
      </c>
      <c r="E43" s="96" t="s">
        <v>183</v>
      </c>
      <c r="F43" s="107">
        <v>43116</v>
      </c>
      <c r="G43" s="93">
        <v>1674600</v>
      </c>
      <c r="H43" s="95">
        <v>-11.7387</v>
      </c>
      <c r="I43" s="93">
        <v>-196.57685999999998</v>
      </c>
      <c r="J43" s="94">
        <v>3.0626148295619907E-4</v>
      </c>
      <c r="K43" s="94">
        <v>-1.9043858536511568E-6</v>
      </c>
    </row>
    <row r="44" spans="2:11">
      <c r="B44" s="86" t="s">
        <v>2314</v>
      </c>
      <c r="C44" s="83" t="s">
        <v>2345</v>
      </c>
      <c r="D44" s="96" t="s">
        <v>1938</v>
      </c>
      <c r="E44" s="96" t="s">
        <v>183</v>
      </c>
      <c r="F44" s="107">
        <v>43116</v>
      </c>
      <c r="G44" s="93">
        <v>1004760</v>
      </c>
      <c r="H44" s="95">
        <v>-11.7387</v>
      </c>
      <c r="I44" s="93">
        <v>-117.94611999999999</v>
      </c>
      <c r="J44" s="94">
        <v>1.8375689600561232E-4</v>
      </c>
      <c r="K44" s="94">
        <v>-1.1426315509416611E-6</v>
      </c>
    </row>
    <row r="45" spans="2:11">
      <c r="B45" s="86" t="s">
        <v>2314</v>
      </c>
      <c r="C45" s="83" t="s">
        <v>2346</v>
      </c>
      <c r="D45" s="96" t="s">
        <v>1938</v>
      </c>
      <c r="E45" s="96" t="s">
        <v>183</v>
      </c>
      <c r="F45" s="107">
        <v>43116</v>
      </c>
      <c r="G45" s="93">
        <v>83760000</v>
      </c>
      <c r="H45" s="95">
        <v>-11.698700000000001</v>
      </c>
      <c r="I45" s="93">
        <v>-9798.848179999999</v>
      </c>
      <c r="J45" s="94">
        <v>1.5266343021602097E-2</v>
      </c>
      <c r="K45" s="94">
        <v>-9.492871061256846E-5</v>
      </c>
    </row>
    <row r="46" spans="2:11">
      <c r="B46" s="86" t="s">
        <v>2314</v>
      </c>
      <c r="C46" s="83" t="s">
        <v>2347</v>
      </c>
      <c r="D46" s="96" t="s">
        <v>1938</v>
      </c>
      <c r="E46" s="96" t="s">
        <v>183</v>
      </c>
      <c r="F46" s="107">
        <v>43123</v>
      </c>
      <c r="G46" s="93">
        <v>83762500</v>
      </c>
      <c r="H46" s="95">
        <v>-11.613899999999999</v>
      </c>
      <c r="I46" s="93">
        <v>-9728.1085000000003</v>
      </c>
      <c r="J46" s="94">
        <v>1.5156132494785021E-2</v>
      </c>
      <c r="K46" s="94">
        <v>-9.4243402861270533E-5</v>
      </c>
    </row>
    <row r="47" spans="2:11">
      <c r="B47" s="86" t="s">
        <v>2314</v>
      </c>
      <c r="C47" s="83" t="s">
        <v>2348</v>
      </c>
      <c r="D47" s="96" t="s">
        <v>1938</v>
      </c>
      <c r="E47" s="96" t="s">
        <v>183</v>
      </c>
      <c r="F47" s="107">
        <v>43122</v>
      </c>
      <c r="G47" s="93">
        <v>175932750</v>
      </c>
      <c r="H47" s="95">
        <v>-11.6236</v>
      </c>
      <c r="I47" s="93">
        <v>-20449.746429999999</v>
      </c>
      <c r="J47" s="94">
        <v>3.1860157231782205E-2</v>
      </c>
      <c r="K47" s="94">
        <v>-1.9811186226112904E-4</v>
      </c>
    </row>
    <row r="48" spans="2:11">
      <c r="B48" s="86" t="s">
        <v>2314</v>
      </c>
      <c r="C48" s="83" t="s">
        <v>2349</v>
      </c>
      <c r="D48" s="96" t="s">
        <v>1938</v>
      </c>
      <c r="E48" s="96" t="s">
        <v>183</v>
      </c>
      <c r="F48" s="107">
        <v>43123</v>
      </c>
      <c r="G48" s="93">
        <v>16761750</v>
      </c>
      <c r="H48" s="95">
        <v>-11.552300000000001</v>
      </c>
      <c r="I48" s="93">
        <v>-1936.37401</v>
      </c>
      <c r="J48" s="94">
        <v>3.0168188456181563E-3</v>
      </c>
      <c r="K48" s="94">
        <v>-1.8759091339752623E-5</v>
      </c>
    </row>
    <row r="49" spans="2:11">
      <c r="B49" s="86" t="s">
        <v>2314</v>
      </c>
      <c r="C49" s="83" t="s">
        <v>2350</v>
      </c>
      <c r="D49" s="96" t="s">
        <v>1938</v>
      </c>
      <c r="E49" s="96" t="s">
        <v>183</v>
      </c>
      <c r="F49" s="107">
        <v>43132</v>
      </c>
      <c r="G49" s="93">
        <v>1676250</v>
      </c>
      <c r="H49" s="95">
        <v>-11.776899999999999</v>
      </c>
      <c r="I49" s="93">
        <v>-197.40976000000001</v>
      </c>
      <c r="J49" s="94">
        <v>3.07559118848614E-4</v>
      </c>
      <c r="K49" s="94">
        <v>-1.9124547737545002E-6</v>
      </c>
    </row>
    <row r="50" spans="2:11">
      <c r="B50" s="86" t="s">
        <v>2314</v>
      </c>
      <c r="C50" s="83" t="s">
        <v>2351</v>
      </c>
      <c r="D50" s="96" t="s">
        <v>1938</v>
      </c>
      <c r="E50" s="96" t="s">
        <v>183</v>
      </c>
      <c r="F50" s="107">
        <v>43123</v>
      </c>
      <c r="G50" s="93">
        <v>67050000</v>
      </c>
      <c r="H50" s="95">
        <v>-11.5473</v>
      </c>
      <c r="I50" s="93">
        <v>-7742.4967699999997</v>
      </c>
      <c r="J50" s="94">
        <v>1.206260260014216E-2</v>
      </c>
      <c r="K50" s="94">
        <v>-7.5007309205812805E-5</v>
      </c>
    </row>
    <row r="51" spans="2:11">
      <c r="B51" s="86" t="s">
        <v>2314</v>
      </c>
      <c r="C51" s="83" t="s">
        <v>2352</v>
      </c>
      <c r="D51" s="96" t="s">
        <v>1938</v>
      </c>
      <c r="E51" s="96" t="s">
        <v>183</v>
      </c>
      <c r="F51" s="107">
        <v>43123</v>
      </c>
      <c r="G51" s="93">
        <v>11733750</v>
      </c>
      <c r="H51" s="95">
        <v>-11.5473</v>
      </c>
      <c r="I51" s="93">
        <v>-1354.93694</v>
      </c>
      <c r="J51" s="94">
        <v>2.1109554632042378E-3</v>
      </c>
      <c r="K51" s="94">
        <v>-1.3126279161877885E-5</v>
      </c>
    </row>
    <row r="52" spans="2:11">
      <c r="B52" s="86" t="s">
        <v>2314</v>
      </c>
      <c r="C52" s="83" t="s">
        <v>2353</v>
      </c>
      <c r="D52" s="96" t="s">
        <v>1938</v>
      </c>
      <c r="E52" s="96" t="s">
        <v>183</v>
      </c>
      <c r="F52" s="107">
        <v>43118</v>
      </c>
      <c r="G52" s="93">
        <v>83900000</v>
      </c>
      <c r="H52" s="95">
        <v>-11.562900000000001</v>
      </c>
      <c r="I52" s="93">
        <v>-9701.247589999999</v>
      </c>
      <c r="J52" s="94">
        <v>1.5114283916421558E-2</v>
      </c>
      <c r="K52" s="94">
        <v>-9.3983181302028008E-5</v>
      </c>
    </row>
    <row r="53" spans="2:11">
      <c r="B53" s="86" t="s">
        <v>2314</v>
      </c>
      <c r="C53" s="83" t="s">
        <v>2354</v>
      </c>
      <c r="D53" s="96" t="s">
        <v>1938</v>
      </c>
      <c r="E53" s="96" t="s">
        <v>183</v>
      </c>
      <c r="F53" s="107">
        <v>43118</v>
      </c>
      <c r="G53" s="93">
        <v>1678300</v>
      </c>
      <c r="H53" s="95">
        <v>-11.542899999999999</v>
      </c>
      <c r="I53" s="93">
        <v>-193.72498999999999</v>
      </c>
      <c r="J53" s="94">
        <v>3.0181834587791689E-4</v>
      </c>
      <c r="K53" s="94">
        <v>-1.8767576735873787E-6</v>
      </c>
    </row>
    <row r="54" spans="2:11">
      <c r="B54" s="86" t="s">
        <v>2314</v>
      </c>
      <c r="C54" s="83" t="s">
        <v>2355</v>
      </c>
      <c r="D54" s="96" t="s">
        <v>1938</v>
      </c>
      <c r="E54" s="96" t="s">
        <v>183</v>
      </c>
      <c r="F54" s="107">
        <v>43118</v>
      </c>
      <c r="G54" s="93">
        <v>3356600</v>
      </c>
      <c r="H54" s="95">
        <v>-11.542899999999999</v>
      </c>
      <c r="I54" s="93">
        <v>-387.44996999999995</v>
      </c>
      <c r="J54" s="94">
        <v>6.036366761761015E-4</v>
      </c>
      <c r="K54" s="94">
        <v>-3.7535152502973393E-6</v>
      </c>
    </row>
    <row r="55" spans="2:11">
      <c r="B55" s="86" t="s">
        <v>2314</v>
      </c>
      <c r="C55" s="83" t="s">
        <v>2356</v>
      </c>
      <c r="D55" s="96" t="s">
        <v>1938</v>
      </c>
      <c r="E55" s="96" t="s">
        <v>183</v>
      </c>
      <c r="F55" s="107">
        <v>43118</v>
      </c>
      <c r="G55" s="93">
        <v>2685280</v>
      </c>
      <c r="H55" s="95">
        <v>-11.542899999999999</v>
      </c>
      <c r="I55" s="93">
        <v>-309.95997999999997</v>
      </c>
      <c r="J55" s="94">
        <v>4.829093471727741E-4</v>
      </c>
      <c r="K55" s="94">
        <v>-3.0028122389888385E-6</v>
      </c>
    </row>
    <row r="56" spans="2:11">
      <c r="B56" s="86" t="s">
        <v>2314</v>
      </c>
      <c r="C56" s="83" t="s">
        <v>2357</v>
      </c>
      <c r="D56" s="96" t="s">
        <v>1938</v>
      </c>
      <c r="E56" s="96" t="s">
        <v>183</v>
      </c>
      <c r="F56" s="107">
        <v>43118</v>
      </c>
      <c r="G56" s="93">
        <v>3356600</v>
      </c>
      <c r="H56" s="95">
        <v>-11.542899999999999</v>
      </c>
      <c r="I56" s="93">
        <v>-387.44996999999995</v>
      </c>
      <c r="J56" s="94">
        <v>6.036366761761015E-4</v>
      </c>
      <c r="K56" s="94">
        <v>-3.7535152502973393E-6</v>
      </c>
    </row>
    <row r="57" spans="2:11">
      <c r="B57" s="86" t="s">
        <v>2314</v>
      </c>
      <c r="C57" s="83" t="s">
        <v>2358</v>
      </c>
      <c r="D57" s="96" t="s">
        <v>1938</v>
      </c>
      <c r="E57" s="96" t="s">
        <v>183</v>
      </c>
      <c r="F57" s="107">
        <v>43111</v>
      </c>
      <c r="G57" s="93">
        <v>25179000</v>
      </c>
      <c r="H57" s="95">
        <v>-11.5372</v>
      </c>
      <c r="I57" s="93">
        <v>-2904.9524900000001</v>
      </c>
      <c r="J57" s="94">
        <v>4.5258381759923482E-3</v>
      </c>
      <c r="K57" s="94">
        <v>-2.814242951833041E-5</v>
      </c>
    </row>
    <row r="58" spans="2:11">
      <c r="B58" s="86" t="s">
        <v>2314</v>
      </c>
      <c r="C58" s="83" t="s">
        <v>2336</v>
      </c>
      <c r="D58" s="96" t="s">
        <v>1938</v>
      </c>
      <c r="E58" s="96" t="s">
        <v>183</v>
      </c>
      <c r="F58" s="107">
        <v>43111</v>
      </c>
      <c r="G58" s="93">
        <v>22912890</v>
      </c>
      <c r="H58" s="95">
        <v>-11.5372</v>
      </c>
      <c r="I58" s="93">
        <v>-2643.50677</v>
      </c>
      <c r="J58" s="94">
        <v>4.1185127465407272E-3</v>
      </c>
      <c r="K58" s="94">
        <v>-2.5609610901400411E-5</v>
      </c>
    </row>
    <row r="59" spans="2:11">
      <c r="B59" s="86" t="s">
        <v>2314</v>
      </c>
      <c r="C59" s="83" t="s">
        <v>2359</v>
      </c>
      <c r="D59" s="96" t="s">
        <v>1938</v>
      </c>
      <c r="E59" s="96" t="s">
        <v>183</v>
      </c>
      <c r="F59" s="107">
        <v>43118</v>
      </c>
      <c r="G59" s="93">
        <v>10074750</v>
      </c>
      <c r="H59" s="95">
        <v>-11.488099999999999</v>
      </c>
      <c r="I59" s="93">
        <v>-1157.4005099999999</v>
      </c>
      <c r="J59" s="94">
        <v>1.80319899588823E-3</v>
      </c>
      <c r="K59" s="94">
        <v>-1.1212597241875947E-5</v>
      </c>
    </row>
    <row r="60" spans="2:11">
      <c r="B60" s="86" t="s">
        <v>2314</v>
      </c>
      <c r="C60" s="83" t="s">
        <v>2360</v>
      </c>
      <c r="D60" s="96" t="s">
        <v>1938</v>
      </c>
      <c r="E60" s="96" t="s">
        <v>183</v>
      </c>
      <c r="F60" s="107">
        <v>43118</v>
      </c>
      <c r="G60" s="93">
        <v>33582500</v>
      </c>
      <c r="H60" s="95">
        <v>-11.488099999999999</v>
      </c>
      <c r="I60" s="93">
        <v>-3858.0017000000003</v>
      </c>
      <c r="J60" s="94">
        <v>6.0106633196274333E-3</v>
      </c>
      <c r="K60" s="94">
        <v>-3.7375324139586496E-5</v>
      </c>
    </row>
    <row r="61" spans="2:11">
      <c r="B61" s="86" t="s">
        <v>2314</v>
      </c>
      <c r="C61" s="83" t="s">
        <v>2361</v>
      </c>
      <c r="D61" s="96" t="s">
        <v>1938</v>
      </c>
      <c r="E61" s="96" t="s">
        <v>183</v>
      </c>
      <c r="F61" s="107">
        <v>43111</v>
      </c>
      <c r="G61" s="93">
        <v>58787750</v>
      </c>
      <c r="H61" s="95">
        <v>-11.467499999999999</v>
      </c>
      <c r="I61" s="93">
        <v>-6741.47631</v>
      </c>
      <c r="J61" s="94">
        <v>1.0503039533822471E-2</v>
      </c>
      <c r="K61" s="94">
        <v>-6.5309681503145388E-5</v>
      </c>
    </row>
    <row r="62" spans="2:11">
      <c r="B62" s="86" t="s">
        <v>2314</v>
      </c>
      <c r="C62" s="83" t="s">
        <v>2362</v>
      </c>
      <c r="D62" s="96" t="s">
        <v>1938</v>
      </c>
      <c r="E62" s="96" t="s">
        <v>183</v>
      </c>
      <c r="F62" s="107">
        <v>43111</v>
      </c>
      <c r="G62" s="93">
        <v>73920000</v>
      </c>
      <c r="H62" s="95">
        <v>-11.4443</v>
      </c>
      <c r="I62" s="93">
        <v>-8459.6003900000014</v>
      </c>
      <c r="J62" s="94">
        <v>1.3179830833894899E-2</v>
      </c>
      <c r="K62" s="94">
        <v>-8.1954423884163238E-5</v>
      </c>
    </row>
    <row r="63" spans="2:11">
      <c r="B63" s="86" t="s">
        <v>2314</v>
      </c>
      <c r="C63" s="83" t="s">
        <v>2363</v>
      </c>
      <c r="D63" s="96" t="s">
        <v>1938</v>
      </c>
      <c r="E63" s="96" t="s">
        <v>183</v>
      </c>
      <c r="F63" s="107">
        <v>43118</v>
      </c>
      <c r="G63" s="93">
        <v>84037500</v>
      </c>
      <c r="H63" s="95">
        <v>-11.3804</v>
      </c>
      <c r="I63" s="93">
        <v>-9563.7638699999989</v>
      </c>
      <c r="J63" s="94">
        <v>1.4900087962892059E-2</v>
      </c>
      <c r="K63" s="94">
        <v>-9.2651274527876985E-5</v>
      </c>
    </row>
    <row r="64" spans="2:11">
      <c r="B64" s="86" t="s">
        <v>2314</v>
      </c>
      <c r="C64" s="83" t="s">
        <v>2364</v>
      </c>
      <c r="D64" s="96" t="s">
        <v>1938</v>
      </c>
      <c r="E64" s="96" t="s">
        <v>183</v>
      </c>
      <c r="F64" s="107">
        <v>43110</v>
      </c>
      <c r="G64" s="93">
        <v>124449500</v>
      </c>
      <c r="H64" s="95">
        <v>-11.363300000000001</v>
      </c>
      <c r="I64" s="93">
        <v>-14141.605099999999</v>
      </c>
      <c r="J64" s="94">
        <v>2.2032241990776271E-2</v>
      </c>
      <c r="K64" s="94">
        <v>-1.3700021813534436E-4</v>
      </c>
    </row>
    <row r="65" spans="2:11">
      <c r="B65" s="86" t="s">
        <v>2314</v>
      </c>
      <c r="C65" s="83" t="s">
        <v>2365</v>
      </c>
      <c r="D65" s="96" t="s">
        <v>1938</v>
      </c>
      <c r="E65" s="96" t="s">
        <v>183</v>
      </c>
      <c r="F65" s="107">
        <v>43118</v>
      </c>
      <c r="G65" s="93">
        <v>33640000</v>
      </c>
      <c r="H65" s="95">
        <v>-11.297599999999999</v>
      </c>
      <c r="I65" s="93">
        <v>-3800.5085099999997</v>
      </c>
      <c r="J65" s="94">
        <v>5.9210904694492247E-3</v>
      </c>
      <c r="K65" s="94">
        <v>-3.6818344962498818E-5</v>
      </c>
    </row>
    <row r="66" spans="2:11">
      <c r="B66" s="86" t="s">
        <v>2314</v>
      </c>
      <c r="C66" s="83" t="s">
        <v>2366</v>
      </c>
      <c r="D66" s="96" t="s">
        <v>1938</v>
      </c>
      <c r="E66" s="96" t="s">
        <v>183</v>
      </c>
      <c r="F66" s="107">
        <v>43110</v>
      </c>
      <c r="G66" s="93">
        <v>70675500</v>
      </c>
      <c r="H66" s="95">
        <v>-11.2972</v>
      </c>
      <c r="I66" s="93">
        <v>-7984.3193099999999</v>
      </c>
      <c r="J66" s="94">
        <v>1.2439355640721987E-2</v>
      </c>
      <c r="K66" s="94">
        <v>-7.73500235225945E-5</v>
      </c>
    </row>
    <row r="67" spans="2:11">
      <c r="B67" s="86" t="s">
        <v>2314</v>
      </c>
      <c r="C67" s="83" t="s">
        <v>2367</v>
      </c>
      <c r="D67" s="96" t="s">
        <v>1938</v>
      </c>
      <c r="E67" s="96" t="s">
        <v>183</v>
      </c>
      <c r="F67" s="107">
        <v>43110</v>
      </c>
      <c r="G67" s="93">
        <v>33655000</v>
      </c>
      <c r="H67" s="95">
        <v>-11.2972</v>
      </c>
      <c r="I67" s="93">
        <v>-3802.0568199999998</v>
      </c>
      <c r="J67" s="94">
        <v>5.9235026949607927E-3</v>
      </c>
      <c r="K67" s="94">
        <v>-3.683334458992733E-5</v>
      </c>
    </row>
    <row r="68" spans="2:11">
      <c r="B68" s="86" t="s">
        <v>2314</v>
      </c>
      <c r="C68" s="83" t="s">
        <v>2368</v>
      </c>
      <c r="D68" s="96" t="s">
        <v>1938</v>
      </c>
      <c r="E68" s="96" t="s">
        <v>183</v>
      </c>
      <c r="F68" s="107">
        <v>43110</v>
      </c>
      <c r="G68" s="93">
        <v>102647750</v>
      </c>
      <c r="H68" s="95">
        <v>-11.2972</v>
      </c>
      <c r="I68" s="93">
        <v>-11596.273289999999</v>
      </c>
      <c r="J68" s="94">
        <v>1.8066683202492714E-2</v>
      </c>
      <c r="K68" s="94">
        <v>-1.123417008927132E-4</v>
      </c>
    </row>
    <row r="69" spans="2:11">
      <c r="B69" s="86" t="s">
        <v>2314</v>
      </c>
      <c r="C69" s="83" t="s">
        <v>2369</v>
      </c>
      <c r="D69" s="96" t="s">
        <v>1938</v>
      </c>
      <c r="E69" s="96" t="s">
        <v>183</v>
      </c>
      <c r="F69" s="107">
        <v>43110</v>
      </c>
      <c r="G69" s="93">
        <v>2019540</v>
      </c>
      <c r="H69" s="95">
        <v>-11.331899999999999</v>
      </c>
      <c r="I69" s="93">
        <v>-228.85187999999999</v>
      </c>
      <c r="J69" s="94">
        <v>3.5654509969339281E-4</v>
      </c>
      <c r="K69" s="94">
        <v>-2.2170579123782533E-6</v>
      </c>
    </row>
    <row r="70" spans="2:11">
      <c r="B70" s="86" t="s">
        <v>2314</v>
      </c>
      <c r="C70" s="83" t="s">
        <v>2370</v>
      </c>
      <c r="D70" s="96" t="s">
        <v>1938</v>
      </c>
      <c r="E70" s="96" t="s">
        <v>183</v>
      </c>
      <c r="F70" s="107">
        <v>43117</v>
      </c>
      <c r="G70" s="93">
        <v>92732750</v>
      </c>
      <c r="H70" s="95">
        <v>-10.950799999999999</v>
      </c>
      <c r="I70" s="93">
        <v>-10154.96859</v>
      </c>
      <c r="J70" s="94">
        <v>1.5821169082398723E-2</v>
      </c>
      <c r="K70" s="94">
        <v>-9.8378713176453412E-5</v>
      </c>
    </row>
    <row r="71" spans="2:11">
      <c r="B71" s="86" t="s">
        <v>2314</v>
      </c>
      <c r="C71" s="83" t="s">
        <v>2371</v>
      </c>
      <c r="D71" s="96" t="s">
        <v>1938</v>
      </c>
      <c r="E71" s="96" t="s">
        <v>183</v>
      </c>
      <c r="F71" s="107">
        <v>43136</v>
      </c>
      <c r="G71" s="93">
        <v>3373000</v>
      </c>
      <c r="H71" s="95">
        <v>-11.0975</v>
      </c>
      <c r="I71" s="93">
        <v>-374.31993999999997</v>
      </c>
      <c r="J71" s="94">
        <v>5.831804410980797E-4</v>
      </c>
      <c r="K71" s="94">
        <v>-3.626314910491244E-6</v>
      </c>
    </row>
    <row r="72" spans="2:11">
      <c r="B72" s="86" t="s">
        <v>2314</v>
      </c>
      <c r="C72" s="83" t="s">
        <v>2372</v>
      </c>
      <c r="D72" s="96" t="s">
        <v>1938</v>
      </c>
      <c r="E72" s="96" t="s">
        <v>183</v>
      </c>
      <c r="F72" s="107">
        <v>43117</v>
      </c>
      <c r="G72" s="93">
        <v>59029250</v>
      </c>
      <c r="H72" s="95">
        <v>-10.917899999999999</v>
      </c>
      <c r="I72" s="93">
        <v>-6444.7561900000001</v>
      </c>
      <c r="J72" s="94">
        <v>1.0040757533926139E-2</v>
      </c>
      <c r="K72" s="94">
        <v>-6.2435133608639026E-5</v>
      </c>
    </row>
    <row r="73" spans="2:11">
      <c r="B73" s="86" t="s">
        <v>2314</v>
      </c>
      <c r="C73" s="83" t="s">
        <v>2373</v>
      </c>
      <c r="D73" s="96" t="s">
        <v>1938</v>
      </c>
      <c r="E73" s="96" t="s">
        <v>183</v>
      </c>
      <c r="F73" s="107">
        <v>43117</v>
      </c>
      <c r="G73" s="93">
        <v>40489200</v>
      </c>
      <c r="H73" s="95">
        <v>-10.885</v>
      </c>
      <c r="I73" s="93">
        <v>-4407.2637599999998</v>
      </c>
      <c r="J73" s="94">
        <v>6.8663988982055873E-3</v>
      </c>
      <c r="K73" s="94">
        <v>-4.2696433129786525E-5</v>
      </c>
    </row>
    <row r="74" spans="2:11">
      <c r="B74" s="86" t="s">
        <v>2314</v>
      </c>
      <c r="C74" s="83" t="s">
        <v>2374</v>
      </c>
      <c r="D74" s="96" t="s">
        <v>1938</v>
      </c>
      <c r="E74" s="96" t="s">
        <v>183</v>
      </c>
      <c r="F74" s="107">
        <v>43108</v>
      </c>
      <c r="G74" s="93">
        <v>37131600</v>
      </c>
      <c r="H74" s="95">
        <v>-10.9848</v>
      </c>
      <c r="I74" s="93">
        <v>-4078.83365</v>
      </c>
      <c r="J74" s="94">
        <v>6.354713583178846E-3</v>
      </c>
      <c r="K74" s="94">
        <v>-3.9514687041273904E-5</v>
      </c>
    </row>
    <row r="75" spans="2:11">
      <c r="B75" s="86" t="s">
        <v>2314</v>
      </c>
      <c r="C75" s="83" t="s">
        <v>2375</v>
      </c>
      <c r="D75" s="96" t="s">
        <v>1938</v>
      </c>
      <c r="E75" s="96" t="s">
        <v>183</v>
      </c>
      <c r="F75" s="107">
        <v>43108</v>
      </c>
      <c r="G75" s="93">
        <v>8945340</v>
      </c>
      <c r="H75" s="95">
        <v>-10.9848</v>
      </c>
      <c r="I75" s="93">
        <v>-982.62810999999999</v>
      </c>
      <c r="J75" s="94">
        <v>1.5309082776225399E-3</v>
      </c>
      <c r="K75" s="94">
        <v>-9.5194473656969231E-6</v>
      </c>
    </row>
    <row r="76" spans="2:11">
      <c r="B76" s="86" t="s">
        <v>2314</v>
      </c>
      <c r="C76" s="83" t="s">
        <v>2376</v>
      </c>
      <c r="D76" s="96" t="s">
        <v>1938</v>
      </c>
      <c r="E76" s="96" t="s">
        <v>183</v>
      </c>
      <c r="F76" s="107">
        <v>43108</v>
      </c>
      <c r="G76" s="93">
        <v>11818100</v>
      </c>
      <c r="H76" s="95">
        <v>-10.9519</v>
      </c>
      <c r="I76" s="93">
        <v>-1294.31087</v>
      </c>
      <c r="J76" s="94">
        <v>2.0165016698940469E-3</v>
      </c>
      <c r="K76" s="94">
        <v>-1.2538949452417348E-5</v>
      </c>
    </row>
    <row r="77" spans="2:11">
      <c r="B77" s="86" t="s">
        <v>2314</v>
      </c>
      <c r="C77" s="83" t="s">
        <v>2377</v>
      </c>
      <c r="D77" s="96" t="s">
        <v>1938</v>
      </c>
      <c r="E77" s="96" t="s">
        <v>183</v>
      </c>
      <c r="F77" s="107">
        <v>43171</v>
      </c>
      <c r="G77" s="93">
        <v>23687300</v>
      </c>
      <c r="H77" s="95">
        <v>-10.7126</v>
      </c>
      <c r="I77" s="93">
        <v>-2537.52421</v>
      </c>
      <c r="J77" s="94">
        <v>3.9533947565947363E-3</v>
      </c>
      <c r="K77" s="94">
        <v>-2.4582879230146049E-5</v>
      </c>
    </row>
    <row r="78" spans="2:11">
      <c r="B78" s="86" t="s">
        <v>2314</v>
      </c>
      <c r="C78" s="83" t="s">
        <v>2378</v>
      </c>
      <c r="D78" s="96" t="s">
        <v>1938</v>
      </c>
      <c r="E78" s="96" t="s">
        <v>183</v>
      </c>
      <c r="F78" s="107">
        <v>43104</v>
      </c>
      <c r="G78" s="93">
        <v>1016250</v>
      </c>
      <c r="H78" s="95">
        <v>-10.622</v>
      </c>
      <c r="I78" s="93">
        <v>-107.94607000000001</v>
      </c>
      <c r="J78" s="94">
        <v>1.6817708593724448E-4</v>
      </c>
      <c r="K78" s="94">
        <v>-1.0457536490573589E-6</v>
      </c>
    </row>
    <row r="79" spans="2:11">
      <c r="B79" s="86" t="s">
        <v>2314</v>
      </c>
      <c r="C79" s="83" t="s">
        <v>2379</v>
      </c>
      <c r="D79" s="96" t="s">
        <v>1938</v>
      </c>
      <c r="E79" s="96" t="s">
        <v>183</v>
      </c>
      <c r="F79" s="107">
        <v>43103</v>
      </c>
      <c r="G79" s="93">
        <v>1084800</v>
      </c>
      <c r="H79" s="95">
        <v>-10.5404</v>
      </c>
      <c r="I79" s="93">
        <v>-114.34249000000001</v>
      </c>
      <c r="J79" s="94">
        <v>1.7814253698174022E-4</v>
      </c>
      <c r="K79" s="94">
        <v>-1.1077205141401125E-6</v>
      </c>
    </row>
    <row r="80" spans="2:11">
      <c r="B80" s="86" t="s">
        <v>2314</v>
      </c>
      <c r="C80" s="83" t="s">
        <v>2380</v>
      </c>
      <c r="D80" s="96" t="s">
        <v>1938</v>
      </c>
      <c r="E80" s="96" t="s">
        <v>183</v>
      </c>
      <c r="F80" s="107">
        <v>43103</v>
      </c>
      <c r="G80" s="93">
        <v>3423900</v>
      </c>
      <c r="H80" s="95">
        <v>-10.5404</v>
      </c>
      <c r="I80" s="93">
        <v>-360.89348999999999</v>
      </c>
      <c r="J80" s="94">
        <v>5.6226239159908346E-4</v>
      </c>
      <c r="K80" s="94">
        <v>-3.4962429302756958E-6</v>
      </c>
    </row>
    <row r="81" spans="2:11">
      <c r="B81" s="86" t="s">
        <v>2314</v>
      </c>
      <c r="C81" s="83" t="s">
        <v>2381</v>
      </c>
      <c r="D81" s="96" t="s">
        <v>1938</v>
      </c>
      <c r="E81" s="96" t="s">
        <v>183</v>
      </c>
      <c r="F81" s="107">
        <v>43103</v>
      </c>
      <c r="G81" s="93">
        <v>5932500</v>
      </c>
      <c r="H81" s="95">
        <v>-10.5404</v>
      </c>
      <c r="I81" s="93">
        <v>-625.31050000000005</v>
      </c>
      <c r="J81" s="94">
        <v>9.7421701129055756E-4</v>
      </c>
      <c r="K81" s="94">
        <v>-6.0578466373892221E-6</v>
      </c>
    </row>
    <row r="82" spans="2:11">
      <c r="B82" s="86" t="s">
        <v>2314</v>
      </c>
      <c r="C82" s="83" t="s">
        <v>2382</v>
      </c>
      <c r="D82" s="96" t="s">
        <v>1938</v>
      </c>
      <c r="E82" s="96" t="s">
        <v>183</v>
      </c>
      <c r="F82" s="107">
        <v>43103</v>
      </c>
      <c r="G82" s="93">
        <v>27120000</v>
      </c>
      <c r="H82" s="95">
        <v>-10.5404</v>
      </c>
      <c r="I82" s="93">
        <v>-2858.5622999999996</v>
      </c>
      <c r="J82" s="94">
        <v>4.4535635024421658E-3</v>
      </c>
      <c r="K82" s="94">
        <v>-2.7693013337889892E-5</v>
      </c>
    </row>
    <row r="83" spans="2:11">
      <c r="B83" s="86" t="s">
        <v>2314</v>
      </c>
      <c r="C83" s="83" t="s">
        <v>2383</v>
      </c>
      <c r="D83" s="96" t="s">
        <v>1938</v>
      </c>
      <c r="E83" s="96" t="s">
        <v>183</v>
      </c>
      <c r="F83" s="107">
        <v>43103</v>
      </c>
      <c r="G83" s="93">
        <v>3390000</v>
      </c>
      <c r="H83" s="95">
        <v>-10.5404</v>
      </c>
      <c r="I83" s="93">
        <v>-357.32029</v>
      </c>
      <c r="J83" s="94">
        <v>5.5669544170020382E-4</v>
      </c>
      <c r="K83" s="94">
        <v>-3.4616266914555915E-6</v>
      </c>
    </row>
    <row r="84" spans="2:11">
      <c r="B84" s="86" t="s">
        <v>2314</v>
      </c>
      <c r="C84" s="83" t="s">
        <v>2384</v>
      </c>
      <c r="D84" s="96" t="s">
        <v>1938</v>
      </c>
      <c r="E84" s="96" t="s">
        <v>183</v>
      </c>
      <c r="F84" s="107">
        <v>43103</v>
      </c>
      <c r="G84" s="93">
        <v>2203500</v>
      </c>
      <c r="H84" s="95">
        <v>-10.5404</v>
      </c>
      <c r="I84" s="93">
        <v>-232.25819000000001</v>
      </c>
      <c r="J84" s="94">
        <v>3.618520394420923E-4</v>
      </c>
      <c r="K84" s="94">
        <v>-2.2500573639777469E-6</v>
      </c>
    </row>
    <row r="85" spans="2:11">
      <c r="B85" s="86" t="s">
        <v>2314</v>
      </c>
      <c r="C85" s="83" t="s">
        <v>2385</v>
      </c>
      <c r="D85" s="96" t="s">
        <v>1938</v>
      </c>
      <c r="E85" s="96" t="s">
        <v>183</v>
      </c>
      <c r="F85" s="107">
        <v>43103</v>
      </c>
      <c r="G85" s="93">
        <v>75936000</v>
      </c>
      <c r="H85" s="95">
        <v>-10.5404</v>
      </c>
      <c r="I85" s="93">
        <v>-8003.9744500000006</v>
      </c>
      <c r="J85" s="94">
        <v>1.2469977822417797E-2</v>
      </c>
      <c r="K85" s="94">
        <v>-7.7540437442969129E-5</v>
      </c>
    </row>
    <row r="86" spans="2:11">
      <c r="B86" s="86" t="s">
        <v>2314</v>
      </c>
      <c r="C86" s="83" t="s">
        <v>2386</v>
      </c>
      <c r="D86" s="96" t="s">
        <v>1938</v>
      </c>
      <c r="E86" s="96" t="s">
        <v>183</v>
      </c>
      <c r="F86" s="107">
        <v>43103</v>
      </c>
      <c r="G86" s="93">
        <v>37825489.5</v>
      </c>
      <c r="H86" s="95">
        <v>-10.511100000000001</v>
      </c>
      <c r="I86" s="93">
        <v>-3975.86852</v>
      </c>
      <c r="J86" s="94">
        <v>6.1942966683569394E-3</v>
      </c>
      <c r="K86" s="94">
        <v>-3.8517187452607402E-5</v>
      </c>
    </row>
    <row r="87" spans="2:11">
      <c r="B87" s="86" t="s">
        <v>2314</v>
      </c>
      <c r="C87" s="83" t="s">
        <v>2387</v>
      </c>
      <c r="D87" s="96" t="s">
        <v>1938</v>
      </c>
      <c r="E87" s="96" t="s">
        <v>183</v>
      </c>
      <c r="F87" s="107">
        <v>43138</v>
      </c>
      <c r="G87" s="93">
        <v>51154500</v>
      </c>
      <c r="H87" s="95">
        <v>-9.5981000000000005</v>
      </c>
      <c r="I87" s="93">
        <v>-4909.8794000000007</v>
      </c>
      <c r="J87" s="94">
        <v>7.6494606037561764E-3</v>
      </c>
      <c r="K87" s="94">
        <v>-4.7565643649477523E-5</v>
      </c>
    </row>
    <row r="88" spans="2:11">
      <c r="B88" s="86" t="s">
        <v>2314</v>
      </c>
      <c r="C88" s="83" t="s">
        <v>2388</v>
      </c>
      <c r="D88" s="96" t="s">
        <v>1938</v>
      </c>
      <c r="E88" s="96" t="s">
        <v>183</v>
      </c>
      <c r="F88" s="107">
        <v>43138</v>
      </c>
      <c r="G88" s="93">
        <v>52859650</v>
      </c>
      <c r="H88" s="95">
        <v>-9.5981000000000005</v>
      </c>
      <c r="I88" s="93">
        <v>-5073.54205</v>
      </c>
      <c r="J88" s="94">
        <v>7.9044426290746251E-3</v>
      </c>
      <c r="K88" s="94">
        <v>-4.915116513675257E-5</v>
      </c>
    </row>
    <row r="89" spans="2:11">
      <c r="B89" s="86" t="s">
        <v>2314</v>
      </c>
      <c r="C89" s="83" t="s">
        <v>2389</v>
      </c>
      <c r="D89" s="96" t="s">
        <v>1938</v>
      </c>
      <c r="E89" s="96" t="s">
        <v>183</v>
      </c>
      <c r="F89" s="107">
        <v>43139</v>
      </c>
      <c r="G89" s="93">
        <v>3411600</v>
      </c>
      <c r="H89" s="95">
        <v>-9.4581</v>
      </c>
      <c r="I89" s="93">
        <v>-322.67225000000002</v>
      </c>
      <c r="J89" s="94">
        <v>5.0271472335967427E-4</v>
      </c>
      <c r="K89" s="94">
        <v>-3.1259654278015713E-6</v>
      </c>
    </row>
    <row r="90" spans="2:11">
      <c r="B90" s="86" t="s">
        <v>2314</v>
      </c>
      <c r="C90" s="83" t="s">
        <v>2390</v>
      </c>
      <c r="D90" s="96" t="s">
        <v>1938</v>
      </c>
      <c r="E90" s="96" t="s">
        <v>183</v>
      </c>
      <c r="F90" s="107">
        <v>43138</v>
      </c>
      <c r="G90" s="93">
        <v>39238000</v>
      </c>
      <c r="H90" s="95">
        <v>-9.5434999999999999</v>
      </c>
      <c r="I90" s="93">
        <v>-3744.6969599999998</v>
      </c>
      <c r="J90" s="94">
        <v>5.8341375693516037E-3</v>
      </c>
      <c r="K90" s="94">
        <v>-3.6277657079447153E-5</v>
      </c>
    </row>
    <row r="91" spans="2:11">
      <c r="B91" s="86" t="s">
        <v>2314</v>
      </c>
      <c r="C91" s="83" t="s">
        <v>2391</v>
      </c>
      <c r="D91" s="96" t="s">
        <v>1938</v>
      </c>
      <c r="E91" s="96" t="s">
        <v>183</v>
      </c>
      <c r="F91" s="107">
        <v>43153</v>
      </c>
      <c r="G91" s="93">
        <v>170825</v>
      </c>
      <c r="H91" s="95">
        <v>-9.3011999999999997</v>
      </c>
      <c r="I91" s="93">
        <v>-15.88871</v>
      </c>
      <c r="J91" s="94">
        <v>2.4754184632214547E-5</v>
      </c>
      <c r="K91" s="94">
        <v>-1.5392571921621737E-7</v>
      </c>
    </row>
    <row r="92" spans="2:11">
      <c r="B92" s="86" t="s">
        <v>2314</v>
      </c>
      <c r="C92" s="83" t="s">
        <v>2392</v>
      </c>
      <c r="D92" s="96" t="s">
        <v>1938</v>
      </c>
      <c r="E92" s="96" t="s">
        <v>183</v>
      </c>
      <c r="F92" s="107">
        <v>43139</v>
      </c>
      <c r="G92" s="93">
        <v>5129250</v>
      </c>
      <c r="H92" s="95">
        <v>-9.5868000000000002</v>
      </c>
      <c r="I92" s="93">
        <v>-491.73134000000005</v>
      </c>
      <c r="J92" s="94">
        <v>7.6610425766511362E-4</v>
      </c>
      <c r="K92" s="94">
        <v>-4.763766232164495E-6</v>
      </c>
    </row>
    <row r="93" spans="2:11">
      <c r="B93" s="86" t="s">
        <v>2314</v>
      </c>
      <c r="C93" s="83" t="s">
        <v>2393</v>
      </c>
      <c r="D93" s="96" t="s">
        <v>1938</v>
      </c>
      <c r="E93" s="96" t="s">
        <v>183</v>
      </c>
      <c r="F93" s="107">
        <v>43200</v>
      </c>
      <c r="G93" s="93">
        <v>126965.5</v>
      </c>
      <c r="H93" s="95">
        <v>-8.8236000000000008</v>
      </c>
      <c r="I93" s="93">
        <v>-11.202879999999999</v>
      </c>
      <c r="J93" s="94">
        <v>1.7453786992936724E-5</v>
      </c>
      <c r="K93" s="94">
        <v>-1.0853060829311991E-7</v>
      </c>
    </row>
    <row r="94" spans="2:11">
      <c r="B94" s="86" t="s">
        <v>2314</v>
      </c>
      <c r="C94" s="83" t="s">
        <v>2394</v>
      </c>
      <c r="D94" s="96" t="s">
        <v>1938</v>
      </c>
      <c r="E94" s="96" t="s">
        <v>183</v>
      </c>
      <c r="F94" s="107">
        <v>43255</v>
      </c>
      <c r="G94" s="93">
        <v>24251052.800000001</v>
      </c>
      <c r="H94" s="95">
        <v>-6.9934000000000003</v>
      </c>
      <c r="I94" s="93">
        <v>-1695.9622199999999</v>
      </c>
      <c r="J94" s="94">
        <v>2.6422637157541714E-3</v>
      </c>
      <c r="K94" s="94">
        <v>-1.6430044004644347E-5</v>
      </c>
    </row>
    <row r="95" spans="2:11">
      <c r="B95" s="86" t="s">
        <v>2314</v>
      </c>
      <c r="C95" s="83" t="s">
        <v>2395</v>
      </c>
      <c r="D95" s="96" t="s">
        <v>1938</v>
      </c>
      <c r="E95" s="96" t="s">
        <v>183</v>
      </c>
      <c r="F95" s="107">
        <v>43255</v>
      </c>
      <c r="G95" s="93">
        <v>1144572</v>
      </c>
      <c r="H95" s="95">
        <v>-6.9934000000000003</v>
      </c>
      <c r="I95" s="93">
        <v>-80.043979999999991</v>
      </c>
      <c r="J95" s="94">
        <v>1.2470637701973844E-4</v>
      </c>
      <c r="K95" s="94">
        <v>-7.7544540685987204E-7</v>
      </c>
    </row>
    <row r="96" spans="2:11">
      <c r="B96" s="86" t="s">
        <v>2314</v>
      </c>
      <c r="C96" s="83" t="s">
        <v>2396</v>
      </c>
      <c r="D96" s="96" t="s">
        <v>1938</v>
      </c>
      <c r="E96" s="96" t="s">
        <v>183</v>
      </c>
      <c r="F96" s="107">
        <v>43255</v>
      </c>
      <c r="G96" s="93">
        <v>53125482.799999997</v>
      </c>
      <c r="H96" s="95">
        <v>-6.9934000000000003</v>
      </c>
      <c r="I96" s="93">
        <v>-3715.25362</v>
      </c>
      <c r="J96" s="94">
        <v>5.7882656342134421E-3</v>
      </c>
      <c r="K96" s="94">
        <v>-3.599241760527791E-5</v>
      </c>
    </row>
    <row r="97" spans="2:11">
      <c r="B97" s="86" t="s">
        <v>2314</v>
      </c>
      <c r="C97" s="83" t="s">
        <v>2397</v>
      </c>
      <c r="D97" s="96" t="s">
        <v>1938</v>
      </c>
      <c r="E97" s="96" t="s">
        <v>183</v>
      </c>
      <c r="F97" s="107">
        <v>43255</v>
      </c>
      <c r="G97" s="93">
        <v>754377</v>
      </c>
      <c r="H97" s="95">
        <v>-6.9934000000000003</v>
      </c>
      <c r="I97" s="93">
        <v>-52.756260000000005</v>
      </c>
      <c r="J97" s="94">
        <v>8.2192840107542725E-5</v>
      </c>
      <c r="K97" s="94">
        <v>-5.1108902256116203E-7</v>
      </c>
    </row>
    <row r="98" spans="2:11">
      <c r="B98" s="86" t="s">
        <v>2314</v>
      </c>
      <c r="C98" s="83" t="s">
        <v>2398</v>
      </c>
      <c r="D98" s="96" t="s">
        <v>1938</v>
      </c>
      <c r="E98" s="96" t="s">
        <v>183</v>
      </c>
      <c r="F98" s="107">
        <v>43255</v>
      </c>
      <c r="G98" s="93">
        <v>51309428.560000002</v>
      </c>
      <c r="H98" s="95">
        <v>-6.9934000000000003</v>
      </c>
      <c r="I98" s="93">
        <v>-3588.2505000000001</v>
      </c>
      <c r="J98" s="94">
        <v>5.5903981747817263E-3</v>
      </c>
      <c r="K98" s="94">
        <v>-3.4762044177309025E-5</v>
      </c>
    </row>
    <row r="99" spans="2:11">
      <c r="B99" s="86" t="s">
        <v>2314</v>
      </c>
      <c r="C99" s="83" t="s">
        <v>2399</v>
      </c>
      <c r="D99" s="96" t="s">
        <v>1938</v>
      </c>
      <c r="E99" s="96" t="s">
        <v>183</v>
      </c>
      <c r="F99" s="107">
        <v>43255</v>
      </c>
      <c r="G99" s="93">
        <v>38135058</v>
      </c>
      <c r="H99" s="95">
        <v>-6.9934000000000003</v>
      </c>
      <c r="I99" s="93">
        <v>-2666.92</v>
      </c>
      <c r="J99" s="94">
        <v>4.154989931803502E-3</v>
      </c>
      <c r="K99" s="94">
        <v>-2.5836432227167243E-5</v>
      </c>
    </row>
    <row r="100" spans="2:11">
      <c r="B100" s="86" t="s">
        <v>2314</v>
      </c>
      <c r="C100" s="83" t="s">
        <v>2400</v>
      </c>
      <c r="D100" s="96" t="s">
        <v>1938</v>
      </c>
      <c r="E100" s="96" t="s">
        <v>183</v>
      </c>
      <c r="F100" s="107">
        <v>43255</v>
      </c>
      <c r="G100" s="93">
        <v>35905223.640000001</v>
      </c>
      <c r="H100" s="95">
        <v>-6.9934000000000003</v>
      </c>
      <c r="I100" s="93">
        <v>-2510.9797599999997</v>
      </c>
      <c r="J100" s="94">
        <v>3.9120392144355179E-3</v>
      </c>
      <c r="K100" s="94">
        <v>-2.4325723453657653E-5</v>
      </c>
    </row>
    <row r="101" spans="2:11">
      <c r="B101" s="86" t="s">
        <v>2314</v>
      </c>
      <c r="C101" s="83" t="s">
        <v>2401</v>
      </c>
      <c r="D101" s="96" t="s">
        <v>1938</v>
      </c>
      <c r="E101" s="96" t="s">
        <v>183</v>
      </c>
      <c r="F101" s="107">
        <v>43262</v>
      </c>
      <c r="G101" s="93">
        <v>156600000</v>
      </c>
      <c r="H101" s="95">
        <v>-6.5331999999999999</v>
      </c>
      <c r="I101" s="93">
        <v>-10231.04653</v>
      </c>
      <c r="J101" s="94">
        <v>1.5939696475321025E-2</v>
      </c>
      <c r="K101" s="94">
        <v>-9.91157366120242E-5</v>
      </c>
    </row>
    <row r="102" spans="2:11">
      <c r="B102" s="86" t="s">
        <v>2314</v>
      </c>
      <c r="C102" s="83" t="s">
        <v>2402</v>
      </c>
      <c r="D102" s="96" t="s">
        <v>1938</v>
      </c>
      <c r="E102" s="96" t="s">
        <v>183</v>
      </c>
      <c r="F102" s="107">
        <v>43262</v>
      </c>
      <c r="G102" s="93">
        <v>174045000</v>
      </c>
      <c r="H102" s="95">
        <v>-6.5057</v>
      </c>
      <c r="I102" s="93">
        <v>-11322.89561</v>
      </c>
      <c r="J102" s="94">
        <v>1.7640768098935129E-2</v>
      </c>
      <c r="K102" s="94">
        <v>-1.096932885287352E-4</v>
      </c>
    </row>
    <row r="103" spans="2:11">
      <c r="B103" s="86" t="s">
        <v>2314</v>
      </c>
      <c r="C103" s="83" t="s">
        <v>2403</v>
      </c>
      <c r="D103" s="96" t="s">
        <v>1938</v>
      </c>
      <c r="E103" s="96" t="s">
        <v>183</v>
      </c>
      <c r="F103" s="107">
        <v>43214</v>
      </c>
      <c r="G103" s="93">
        <v>139580</v>
      </c>
      <c r="H103" s="95">
        <v>-7.0155000000000003</v>
      </c>
      <c r="I103" s="93">
        <v>-9.7921899999999997</v>
      </c>
      <c r="J103" s="94">
        <v>1.5255969755488328E-5</v>
      </c>
      <c r="K103" s="94">
        <v>-9.4864207884205297E-8</v>
      </c>
    </row>
    <row r="104" spans="2:11">
      <c r="B104" s="86" t="s">
        <v>2314</v>
      </c>
      <c r="C104" s="83" t="s">
        <v>2404</v>
      </c>
      <c r="D104" s="96" t="s">
        <v>1938</v>
      </c>
      <c r="E104" s="96" t="s">
        <v>183</v>
      </c>
      <c r="F104" s="107">
        <v>43249</v>
      </c>
      <c r="G104" s="93">
        <v>104805000</v>
      </c>
      <c r="H104" s="95">
        <v>-6.1738</v>
      </c>
      <c r="I104" s="93">
        <v>-6470.4703</v>
      </c>
      <c r="J104" s="94">
        <v>1.0080819428604377E-2</v>
      </c>
      <c r="K104" s="94">
        <v>-6.2684245265642958E-5</v>
      </c>
    </row>
    <row r="105" spans="2:11">
      <c r="B105" s="86" t="s">
        <v>2314</v>
      </c>
      <c r="C105" s="83" t="s">
        <v>2405</v>
      </c>
      <c r="D105" s="96" t="s">
        <v>1938</v>
      </c>
      <c r="E105" s="96" t="s">
        <v>183</v>
      </c>
      <c r="F105" s="107">
        <v>43249</v>
      </c>
      <c r="G105" s="93">
        <v>17470000</v>
      </c>
      <c r="H105" s="95">
        <v>-6.1585999999999999</v>
      </c>
      <c r="I105" s="93">
        <v>-1075.91517</v>
      </c>
      <c r="J105" s="94">
        <v>1.6762470185924785E-3</v>
      </c>
      <c r="K105" s="94">
        <v>-1.0423188311567698E-5</v>
      </c>
    </row>
    <row r="106" spans="2:11">
      <c r="B106" s="86" t="s">
        <v>2314</v>
      </c>
      <c r="C106" s="83" t="s">
        <v>2406</v>
      </c>
      <c r="D106" s="96" t="s">
        <v>1938</v>
      </c>
      <c r="E106" s="96" t="s">
        <v>183</v>
      </c>
      <c r="F106" s="107">
        <v>43257</v>
      </c>
      <c r="G106" s="93">
        <v>356439</v>
      </c>
      <c r="H106" s="95">
        <v>-6.8624000000000001</v>
      </c>
      <c r="I106" s="93">
        <v>-24.460290000000001</v>
      </c>
      <c r="J106" s="94">
        <v>3.810847669933627E-5</v>
      </c>
      <c r="K106" s="94">
        <v>-2.3696497264329514E-7</v>
      </c>
    </row>
    <row r="107" spans="2:11">
      <c r="B107" s="86" t="s">
        <v>2314</v>
      </c>
      <c r="C107" s="83" t="s">
        <v>2407</v>
      </c>
      <c r="D107" s="96" t="s">
        <v>1938</v>
      </c>
      <c r="E107" s="96" t="s">
        <v>183</v>
      </c>
      <c r="F107" s="107">
        <v>43249</v>
      </c>
      <c r="G107" s="93">
        <v>162517500</v>
      </c>
      <c r="H107" s="95">
        <v>-6.1283000000000003</v>
      </c>
      <c r="I107" s="93">
        <v>-9959.5752400000001</v>
      </c>
      <c r="J107" s="94">
        <v>1.5516751476324541E-2</v>
      </c>
      <c r="K107" s="94">
        <v>-9.6485792862040462E-5</v>
      </c>
    </row>
    <row r="108" spans="2:11">
      <c r="B108" s="86" t="s">
        <v>2314</v>
      </c>
      <c r="C108" s="83" t="s">
        <v>2408</v>
      </c>
      <c r="D108" s="96" t="s">
        <v>1938</v>
      </c>
      <c r="E108" s="96" t="s">
        <v>183</v>
      </c>
      <c r="F108" s="107">
        <v>43249</v>
      </c>
      <c r="G108" s="93">
        <v>8492850</v>
      </c>
      <c r="H108" s="95">
        <v>-6.1283000000000003</v>
      </c>
      <c r="I108" s="93">
        <v>-520.46812999999997</v>
      </c>
      <c r="J108" s="94">
        <v>8.108754068268249E-4</v>
      </c>
      <c r="K108" s="94">
        <v>-5.0421608324004729E-6</v>
      </c>
    </row>
    <row r="109" spans="2:11">
      <c r="B109" s="86" t="s">
        <v>2314</v>
      </c>
      <c r="C109" s="83" t="s">
        <v>2409</v>
      </c>
      <c r="D109" s="96" t="s">
        <v>1938</v>
      </c>
      <c r="E109" s="96" t="s">
        <v>183</v>
      </c>
      <c r="F109" s="107">
        <v>43249</v>
      </c>
      <c r="G109" s="93">
        <v>45609750</v>
      </c>
      <c r="H109" s="95">
        <v>-6.1283000000000003</v>
      </c>
      <c r="I109" s="93">
        <v>-2795.1066000000001</v>
      </c>
      <c r="J109" s="94">
        <v>4.3547012213780382E-3</v>
      </c>
      <c r="K109" s="94">
        <v>-2.7078270903742094E-5</v>
      </c>
    </row>
    <row r="110" spans="2:11">
      <c r="B110" s="86" t="s">
        <v>2314</v>
      </c>
      <c r="C110" s="83" t="s">
        <v>2410</v>
      </c>
      <c r="D110" s="96" t="s">
        <v>1938</v>
      </c>
      <c r="E110" s="96" t="s">
        <v>183</v>
      </c>
      <c r="F110" s="107">
        <v>43249</v>
      </c>
      <c r="G110" s="93">
        <v>44491350</v>
      </c>
      <c r="H110" s="95">
        <v>-6.1283000000000003</v>
      </c>
      <c r="I110" s="93">
        <v>-2726.5675899999997</v>
      </c>
      <c r="J110" s="94">
        <v>4.2479192794803505E-3</v>
      </c>
      <c r="K110" s="94">
        <v>-2.6414282675080512E-5</v>
      </c>
    </row>
    <row r="111" spans="2:11">
      <c r="B111" s="86" t="s">
        <v>2314</v>
      </c>
      <c r="C111" s="83" t="s">
        <v>2335</v>
      </c>
      <c r="D111" s="96" t="s">
        <v>1938</v>
      </c>
      <c r="E111" s="96" t="s">
        <v>183</v>
      </c>
      <c r="F111" s="107">
        <v>43264</v>
      </c>
      <c r="G111" s="93">
        <v>69930</v>
      </c>
      <c r="H111" s="95">
        <v>-6.1345000000000001</v>
      </c>
      <c r="I111" s="93">
        <v>-4.2898800000000001</v>
      </c>
      <c r="J111" s="94">
        <v>6.6835181440182707E-6</v>
      </c>
      <c r="K111" s="94">
        <v>-4.1559249577295237E-8</v>
      </c>
    </row>
    <row r="112" spans="2:11">
      <c r="B112" s="86" t="s">
        <v>2314</v>
      </c>
      <c r="C112" s="83" t="s">
        <v>2411</v>
      </c>
      <c r="D112" s="96" t="s">
        <v>1938</v>
      </c>
      <c r="E112" s="96" t="s">
        <v>183</v>
      </c>
      <c r="F112" s="107">
        <v>43264</v>
      </c>
      <c r="G112" s="93">
        <v>87500000</v>
      </c>
      <c r="H112" s="95">
        <v>-5.8811</v>
      </c>
      <c r="I112" s="93">
        <v>-5145.9990900000003</v>
      </c>
      <c r="J112" s="94">
        <v>8.0173287567755994E-3</v>
      </c>
      <c r="K112" s="94">
        <v>-4.9853110228221812E-5</v>
      </c>
    </row>
    <row r="113" spans="2:11">
      <c r="B113" s="86" t="s">
        <v>2314</v>
      </c>
      <c r="C113" s="83" t="s">
        <v>2412</v>
      </c>
      <c r="D113" s="96" t="s">
        <v>1938</v>
      </c>
      <c r="E113" s="96" t="s">
        <v>183</v>
      </c>
      <c r="F113" s="107">
        <v>43264</v>
      </c>
      <c r="G113" s="93">
        <v>15754500</v>
      </c>
      <c r="H113" s="95">
        <v>-5.8509000000000002</v>
      </c>
      <c r="I113" s="93">
        <v>-921.78680000000008</v>
      </c>
      <c r="J113" s="94">
        <v>1.4361191461571283E-3</v>
      </c>
      <c r="K113" s="94">
        <v>-8.9300324667021775E-6</v>
      </c>
    </row>
    <row r="114" spans="2:11">
      <c r="B114" s="86" t="s">
        <v>2314</v>
      </c>
      <c r="C114" s="83" t="s">
        <v>2413</v>
      </c>
      <c r="D114" s="96" t="s">
        <v>1938</v>
      </c>
      <c r="E114" s="96" t="s">
        <v>183</v>
      </c>
      <c r="F114" s="107">
        <v>43264</v>
      </c>
      <c r="G114" s="93">
        <v>700200</v>
      </c>
      <c r="H114" s="95">
        <v>-5.8509000000000002</v>
      </c>
      <c r="I114" s="93">
        <v>-40.968300000000006</v>
      </c>
      <c r="J114" s="94">
        <v>6.3827514144820777E-5</v>
      </c>
      <c r="K114" s="94">
        <v>-3.9689031032511508E-7</v>
      </c>
    </row>
    <row r="115" spans="2:11">
      <c r="B115" s="86" t="s">
        <v>2314</v>
      </c>
      <c r="C115" s="83" t="s">
        <v>2414</v>
      </c>
      <c r="D115" s="96" t="s">
        <v>1938</v>
      </c>
      <c r="E115" s="96" t="s">
        <v>183</v>
      </c>
      <c r="F115" s="107">
        <v>43264</v>
      </c>
      <c r="G115" s="93">
        <v>245070000</v>
      </c>
      <c r="H115" s="95">
        <v>-5.8509000000000002</v>
      </c>
      <c r="I115" s="93">
        <v>-14338.90582</v>
      </c>
      <c r="J115" s="94">
        <v>2.2339631228225305E-2</v>
      </c>
      <c r="K115" s="94">
        <v>-1.3891161655773851E-4</v>
      </c>
    </row>
    <row r="116" spans="2:11">
      <c r="B116" s="86" t="s">
        <v>2314</v>
      </c>
      <c r="C116" s="83" t="s">
        <v>2415</v>
      </c>
      <c r="D116" s="96" t="s">
        <v>1938</v>
      </c>
      <c r="E116" s="96" t="s">
        <v>183</v>
      </c>
      <c r="F116" s="107">
        <v>43264</v>
      </c>
      <c r="G116" s="93">
        <v>5251500</v>
      </c>
      <c r="H116" s="95">
        <v>-5.8509000000000002</v>
      </c>
      <c r="I116" s="93">
        <v>-307.26227</v>
      </c>
      <c r="J116" s="94">
        <v>4.7870638724562009E-4</v>
      </c>
      <c r="K116" s="94">
        <v>-2.9766775211931979E-6</v>
      </c>
    </row>
    <row r="117" spans="2:11">
      <c r="B117" s="86" t="s">
        <v>2314</v>
      </c>
      <c r="C117" s="83" t="s">
        <v>2416</v>
      </c>
      <c r="D117" s="96" t="s">
        <v>1938</v>
      </c>
      <c r="E117" s="96" t="s">
        <v>183</v>
      </c>
      <c r="F117" s="107">
        <v>43264</v>
      </c>
      <c r="G117" s="93">
        <v>5251500</v>
      </c>
      <c r="H117" s="95">
        <v>-5.8509000000000002</v>
      </c>
      <c r="I117" s="93">
        <v>-307.26227</v>
      </c>
      <c r="J117" s="94">
        <v>4.7870638724562009E-4</v>
      </c>
      <c r="K117" s="94">
        <v>-2.9766775211931979E-6</v>
      </c>
    </row>
    <row r="118" spans="2:11">
      <c r="B118" s="86" t="s">
        <v>2314</v>
      </c>
      <c r="C118" s="83" t="s">
        <v>2417</v>
      </c>
      <c r="D118" s="96" t="s">
        <v>1938</v>
      </c>
      <c r="E118" s="96" t="s">
        <v>183</v>
      </c>
      <c r="F118" s="107">
        <v>43257</v>
      </c>
      <c r="G118" s="93">
        <v>3503400</v>
      </c>
      <c r="H118" s="95">
        <v>-6.8352000000000004</v>
      </c>
      <c r="I118" s="93">
        <v>-239.46593999999999</v>
      </c>
      <c r="J118" s="94">
        <v>3.7308152089671285E-4</v>
      </c>
      <c r="K118" s="94">
        <v>-2.3198841845743021E-6</v>
      </c>
    </row>
    <row r="119" spans="2:11">
      <c r="B119" s="86" t="s">
        <v>2314</v>
      </c>
      <c r="C119" s="83" t="s">
        <v>2418</v>
      </c>
      <c r="D119" s="96" t="s">
        <v>1938</v>
      </c>
      <c r="E119" s="96" t="s">
        <v>183</v>
      </c>
      <c r="F119" s="107">
        <v>43255</v>
      </c>
      <c r="G119" s="93">
        <v>2102700</v>
      </c>
      <c r="H119" s="95">
        <v>-6.7877999999999998</v>
      </c>
      <c r="I119" s="93">
        <v>-142.72792999999999</v>
      </c>
      <c r="J119" s="94">
        <v>2.2236629225366901E-4</v>
      </c>
      <c r="K119" s="94">
        <v>-1.3827113263123266E-6</v>
      </c>
    </row>
    <row r="120" spans="2:11">
      <c r="B120" s="86" t="s">
        <v>2314</v>
      </c>
      <c r="C120" s="83" t="s">
        <v>2419</v>
      </c>
      <c r="D120" s="96" t="s">
        <v>1938</v>
      </c>
      <c r="E120" s="96" t="s">
        <v>183</v>
      </c>
      <c r="F120" s="107">
        <v>43255</v>
      </c>
      <c r="G120" s="93">
        <v>1857385</v>
      </c>
      <c r="H120" s="95">
        <v>-6.7877999999999998</v>
      </c>
      <c r="I120" s="93">
        <v>-126.07633</v>
      </c>
      <c r="J120" s="94">
        <v>1.964235454339597E-4</v>
      </c>
      <c r="K120" s="94">
        <v>-1.2213949257926644E-6</v>
      </c>
    </row>
    <row r="121" spans="2:11">
      <c r="B121" s="86" t="s">
        <v>2314</v>
      </c>
      <c r="C121" s="83" t="s">
        <v>2344</v>
      </c>
      <c r="D121" s="96" t="s">
        <v>1938</v>
      </c>
      <c r="E121" s="96" t="s">
        <v>183</v>
      </c>
      <c r="F121" s="107">
        <v>43265</v>
      </c>
      <c r="G121" s="93">
        <v>52582.5</v>
      </c>
      <c r="H121" s="95">
        <v>-5.8624000000000001</v>
      </c>
      <c r="I121" s="93">
        <v>-3.0825800000000001</v>
      </c>
      <c r="J121" s="94">
        <v>4.8025770791695438E-6</v>
      </c>
      <c r="K121" s="94">
        <v>-2.9863238962856481E-8</v>
      </c>
    </row>
    <row r="122" spans="2:11">
      <c r="B122" s="86" t="s">
        <v>2314</v>
      </c>
      <c r="C122" s="83" t="s">
        <v>2420</v>
      </c>
      <c r="D122" s="96" t="s">
        <v>1938</v>
      </c>
      <c r="E122" s="96" t="s">
        <v>183</v>
      </c>
      <c r="F122" s="107">
        <v>43258</v>
      </c>
      <c r="G122" s="93">
        <v>52731000</v>
      </c>
      <c r="H122" s="95">
        <v>-6.5713999999999997</v>
      </c>
      <c r="I122" s="93">
        <v>-3465.1470600000002</v>
      </c>
      <c r="J122" s="94">
        <v>5.3986063123447666E-3</v>
      </c>
      <c r="K122" s="94">
        <v>-3.3569449842086686E-5</v>
      </c>
    </row>
    <row r="123" spans="2:11">
      <c r="B123" s="86" t="s">
        <v>2314</v>
      </c>
      <c r="C123" s="83" t="s">
        <v>2421</v>
      </c>
      <c r="D123" s="96" t="s">
        <v>1938</v>
      </c>
      <c r="E123" s="96" t="s">
        <v>183</v>
      </c>
      <c r="F123" s="107">
        <v>43256</v>
      </c>
      <c r="G123" s="93">
        <v>35156000</v>
      </c>
      <c r="H123" s="95">
        <v>-6.4645999999999999</v>
      </c>
      <c r="I123" s="93">
        <v>-2272.6781499999997</v>
      </c>
      <c r="J123" s="94">
        <v>3.5407716884945208E-3</v>
      </c>
      <c r="K123" s="94">
        <v>-2.2017118997434803E-5</v>
      </c>
    </row>
    <row r="124" spans="2:11">
      <c r="B124" s="86" t="s">
        <v>2314</v>
      </c>
      <c r="C124" s="83" t="s">
        <v>2422</v>
      </c>
      <c r="D124" s="96" t="s">
        <v>1938</v>
      </c>
      <c r="E124" s="96" t="s">
        <v>183</v>
      </c>
      <c r="F124" s="107">
        <v>43290</v>
      </c>
      <c r="G124" s="93">
        <v>35180000</v>
      </c>
      <c r="H124" s="95">
        <v>-5.1369999999999996</v>
      </c>
      <c r="I124" s="93">
        <v>-1807.21291</v>
      </c>
      <c r="J124" s="94">
        <v>2.8155893111436819E-3</v>
      </c>
      <c r="K124" s="94">
        <v>-1.7507811958842671E-5</v>
      </c>
    </row>
    <row r="125" spans="2:11">
      <c r="B125" s="86" t="s">
        <v>2314</v>
      </c>
      <c r="C125" s="83" t="s">
        <v>2423</v>
      </c>
      <c r="D125" s="96" t="s">
        <v>1938</v>
      </c>
      <c r="E125" s="96" t="s">
        <v>183</v>
      </c>
      <c r="F125" s="107">
        <v>43290</v>
      </c>
      <c r="G125" s="93">
        <v>3872000</v>
      </c>
      <c r="H125" s="95">
        <v>-5.0632000000000001</v>
      </c>
      <c r="I125" s="93">
        <v>-196.04537999999999</v>
      </c>
      <c r="J125" s="94">
        <v>3.054334513508435E-4</v>
      </c>
      <c r="K125" s="94">
        <v>-1.899237012666015E-6</v>
      </c>
    </row>
    <row r="126" spans="2:11">
      <c r="B126" s="86" t="s">
        <v>2314</v>
      </c>
      <c r="C126" s="83" t="s">
        <v>2424</v>
      </c>
      <c r="D126" s="96" t="s">
        <v>1938</v>
      </c>
      <c r="E126" s="96" t="s">
        <v>183</v>
      </c>
      <c r="F126" s="107">
        <v>43290</v>
      </c>
      <c r="G126" s="93">
        <v>28160000</v>
      </c>
      <c r="H126" s="95">
        <v>-5.0632000000000001</v>
      </c>
      <c r="I126" s="93">
        <v>-1425.78458</v>
      </c>
      <c r="J126" s="94">
        <v>2.2213341888098199E-3</v>
      </c>
      <c r="K126" s="94">
        <v>-1.3812632801775124E-5</v>
      </c>
    </row>
    <row r="127" spans="2:11">
      <c r="B127" s="86" t="s">
        <v>2314</v>
      </c>
      <c r="C127" s="83" t="s">
        <v>2425</v>
      </c>
      <c r="D127" s="96" t="s">
        <v>1938</v>
      </c>
      <c r="E127" s="96" t="s">
        <v>183</v>
      </c>
      <c r="F127" s="107">
        <v>43290</v>
      </c>
      <c r="G127" s="93">
        <v>98593600</v>
      </c>
      <c r="H127" s="95">
        <v>-5.0274000000000001</v>
      </c>
      <c r="I127" s="93">
        <v>-4956.7123700000002</v>
      </c>
      <c r="J127" s="94">
        <v>7.7224251166873679E-3</v>
      </c>
      <c r="K127" s="94">
        <v>-4.8019349368209969E-5</v>
      </c>
    </row>
    <row r="128" spans="2:11">
      <c r="B128" s="86" t="s">
        <v>2314</v>
      </c>
      <c r="C128" s="83" t="s">
        <v>2426</v>
      </c>
      <c r="D128" s="96" t="s">
        <v>1938</v>
      </c>
      <c r="E128" s="96" t="s">
        <v>183</v>
      </c>
      <c r="F128" s="107">
        <v>43290</v>
      </c>
      <c r="G128" s="93">
        <v>35223000</v>
      </c>
      <c r="H128" s="95">
        <v>-4.9946999999999999</v>
      </c>
      <c r="I128" s="93">
        <v>-1759.2761399999999</v>
      </c>
      <c r="J128" s="94">
        <v>2.7409051073755972E-3</v>
      </c>
      <c r="K128" s="94">
        <v>-1.7043412910766874E-5</v>
      </c>
    </row>
    <row r="129" spans="2:11">
      <c r="B129" s="86" t="s">
        <v>2314</v>
      </c>
      <c r="C129" s="83" t="s">
        <v>2427</v>
      </c>
      <c r="D129" s="96" t="s">
        <v>1938</v>
      </c>
      <c r="E129" s="96" t="s">
        <v>183</v>
      </c>
      <c r="F129" s="107">
        <v>43290</v>
      </c>
      <c r="G129" s="93">
        <v>52837500</v>
      </c>
      <c r="H129" s="95">
        <v>-4.9886999999999997</v>
      </c>
      <c r="I129" s="93">
        <v>-2635.92013</v>
      </c>
      <c r="J129" s="94">
        <v>4.1066929646139281E-3</v>
      </c>
      <c r="K129" s="94">
        <v>-2.5536113492332303E-5</v>
      </c>
    </row>
    <row r="130" spans="2:11">
      <c r="B130" s="86" t="s">
        <v>2314</v>
      </c>
      <c r="C130" s="83" t="s">
        <v>2357</v>
      </c>
      <c r="D130" s="96" t="s">
        <v>1938</v>
      </c>
      <c r="E130" s="96" t="s">
        <v>183</v>
      </c>
      <c r="F130" s="107">
        <v>43276</v>
      </c>
      <c r="G130" s="93">
        <v>3527000</v>
      </c>
      <c r="H130" s="95">
        <v>-4.9551999999999996</v>
      </c>
      <c r="I130" s="93">
        <v>-174.77132999999998</v>
      </c>
      <c r="J130" s="94">
        <v>2.7228905123434792E-4</v>
      </c>
      <c r="K130" s="94">
        <v>-1.6931395102953522E-6</v>
      </c>
    </row>
    <row r="131" spans="2:11">
      <c r="B131" s="86" t="s">
        <v>2314</v>
      </c>
      <c r="C131" s="83" t="s">
        <v>2428</v>
      </c>
      <c r="D131" s="96" t="s">
        <v>1938</v>
      </c>
      <c r="E131" s="96" t="s">
        <v>183</v>
      </c>
      <c r="F131" s="107">
        <v>43276</v>
      </c>
      <c r="G131" s="93">
        <v>352700000</v>
      </c>
      <c r="H131" s="95">
        <v>-4.9551999999999996</v>
      </c>
      <c r="I131" s="93">
        <v>-17477.133239999999</v>
      </c>
      <c r="J131" s="94">
        <v>2.7228905497348369E-2</v>
      </c>
      <c r="K131" s="94">
        <v>-1.6931395335459325E-4</v>
      </c>
    </row>
    <row r="132" spans="2:11">
      <c r="B132" s="86" t="s">
        <v>2314</v>
      </c>
      <c r="C132" s="83" t="s">
        <v>2429</v>
      </c>
      <c r="D132" s="96" t="s">
        <v>1938</v>
      </c>
      <c r="E132" s="96" t="s">
        <v>183</v>
      </c>
      <c r="F132" s="107">
        <v>43276</v>
      </c>
      <c r="G132" s="93">
        <v>7054000</v>
      </c>
      <c r="H132" s="95">
        <v>-4.9551999999999996</v>
      </c>
      <c r="I132" s="93">
        <v>-349.54265999999996</v>
      </c>
      <c r="J132" s="94">
        <v>5.4457810246869584E-4</v>
      </c>
      <c r="K132" s="94">
        <v>-3.3862790205907045E-6</v>
      </c>
    </row>
    <row r="133" spans="2:11">
      <c r="B133" s="86" t="s">
        <v>2314</v>
      </c>
      <c r="C133" s="83" t="s">
        <v>2342</v>
      </c>
      <c r="D133" s="96" t="s">
        <v>1938</v>
      </c>
      <c r="E133" s="96" t="s">
        <v>183</v>
      </c>
      <c r="F133" s="107">
        <v>43269</v>
      </c>
      <c r="G133" s="93">
        <v>13421600</v>
      </c>
      <c r="H133" s="95">
        <v>-4.8723000000000001</v>
      </c>
      <c r="I133" s="93">
        <v>-653.94373999999993</v>
      </c>
      <c r="J133" s="94">
        <v>1.0188268323256516E-3</v>
      </c>
      <c r="K133" s="94">
        <v>-6.3352380719670165E-6</v>
      </c>
    </row>
    <row r="134" spans="2:11">
      <c r="B134" s="86" t="s">
        <v>2314</v>
      </c>
      <c r="C134" s="83" t="s">
        <v>2430</v>
      </c>
      <c r="D134" s="96" t="s">
        <v>1938</v>
      </c>
      <c r="E134" s="96" t="s">
        <v>183</v>
      </c>
      <c r="F134" s="107">
        <v>43269</v>
      </c>
      <c r="G134" s="93">
        <v>17660000</v>
      </c>
      <c r="H134" s="95">
        <v>-4.8723000000000001</v>
      </c>
      <c r="I134" s="93">
        <v>-860.45229000000006</v>
      </c>
      <c r="J134" s="94">
        <v>1.3405616223011066E-3</v>
      </c>
      <c r="K134" s="94">
        <v>-8.3358395734764664E-6</v>
      </c>
    </row>
    <row r="135" spans="2:11">
      <c r="B135" s="86" t="s">
        <v>2314</v>
      </c>
      <c r="C135" s="83" t="s">
        <v>2431</v>
      </c>
      <c r="D135" s="96" t="s">
        <v>1938</v>
      </c>
      <c r="E135" s="96" t="s">
        <v>183</v>
      </c>
      <c r="F135" s="107">
        <v>43269</v>
      </c>
      <c r="G135" s="93">
        <v>5298000</v>
      </c>
      <c r="H135" s="95">
        <v>-4.8723000000000001</v>
      </c>
      <c r="I135" s="93">
        <v>-258.13569000000001</v>
      </c>
      <c r="J135" s="94">
        <v>4.0216849136425164E-4</v>
      </c>
      <c r="K135" s="94">
        <v>-2.5007519011061652E-6</v>
      </c>
    </row>
    <row r="136" spans="2:11">
      <c r="B136" s="86" t="s">
        <v>2314</v>
      </c>
      <c r="C136" s="83" t="s">
        <v>2432</v>
      </c>
      <c r="D136" s="96" t="s">
        <v>1938</v>
      </c>
      <c r="E136" s="96" t="s">
        <v>183</v>
      </c>
      <c r="F136" s="107">
        <v>43269</v>
      </c>
      <c r="G136" s="93">
        <v>52980000</v>
      </c>
      <c r="H136" s="95">
        <v>-4.8723000000000001</v>
      </c>
      <c r="I136" s="93">
        <v>-2581.3568700000001</v>
      </c>
      <c r="J136" s="94">
        <v>4.0216848669033193E-3</v>
      </c>
      <c r="K136" s="94">
        <v>-2.5007518720429396E-5</v>
      </c>
    </row>
    <row r="137" spans="2:11">
      <c r="B137" s="86" t="s">
        <v>2314</v>
      </c>
      <c r="C137" s="83" t="s">
        <v>2433</v>
      </c>
      <c r="D137" s="96" t="s">
        <v>1938</v>
      </c>
      <c r="E137" s="96" t="s">
        <v>183</v>
      </c>
      <c r="F137" s="107">
        <v>43269</v>
      </c>
      <c r="G137" s="93">
        <v>17665000</v>
      </c>
      <c r="H137" s="95">
        <v>-4.8426999999999998</v>
      </c>
      <c r="I137" s="93">
        <v>-855.46050000000002</v>
      </c>
      <c r="J137" s="94">
        <v>1.3327845471763644E-3</v>
      </c>
      <c r="K137" s="94">
        <v>-8.2874804010876241E-6</v>
      </c>
    </row>
    <row r="138" spans="2:11">
      <c r="B138" s="86" t="s">
        <v>2314</v>
      </c>
      <c r="C138" s="83" t="s">
        <v>2434</v>
      </c>
      <c r="D138" s="96" t="s">
        <v>1938</v>
      </c>
      <c r="E138" s="96" t="s">
        <v>183</v>
      </c>
      <c r="F138" s="107">
        <v>43265</v>
      </c>
      <c r="G138" s="93">
        <v>17669500</v>
      </c>
      <c r="H138" s="95">
        <v>-5.6714000000000002</v>
      </c>
      <c r="I138" s="93">
        <v>-1002.1159200000001</v>
      </c>
      <c r="J138" s="94">
        <v>1.5612697636599537E-3</v>
      </c>
      <c r="K138" s="94">
        <v>-9.7082402362445642E-6</v>
      </c>
    </row>
    <row r="139" spans="2:11">
      <c r="B139" s="86" t="s">
        <v>2314</v>
      </c>
      <c r="C139" s="83" t="s">
        <v>2435</v>
      </c>
      <c r="D139" s="96" t="s">
        <v>1938</v>
      </c>
      <c r="E139" s="96" t="s">
        <v>183</v>
      </c>
      <c r="F139" s="107">
        <v>43265</v>
      </c>
      <c r="G139" s="93">
        <v>63639000</v>
      </c>
      <c r="H139" s="95">
        <v>-5.6235999999999997</v>
      </c>
      <c r="I139" s="93">
        <v>-3578.8293199999998</v>
      </c>
      <c r="J139" s="94">
        <v>5.5757202286694663E-3</v>
      </c>
      <c r="K139" s="94">
        <v>-3.4670774218491379E-5</v>
      </c>
    </row>
    <row r="140" spans="2:11">
      <c r="B140" s="86" t="s">
        <v>2314</v>
      </c>
      <c r="C140" s="83" t="s">
        <v>2436</v>
      </c>
      <c r="D140" s="96" t="s">
        <v>1938</v>
      </c>
      <c r="E140" s="96" t="s">
        <v>183</v>
      </c>
      <c r="F140" s="107">
        <v>43271</v>
      </c>
      <c r="G140" s="93">
        <v>17691000</v>
      </c>
      <c r="H140" s="95">
        <v>-4.6380999999999997</v>
      </c>
      <c r="I140" s="93">
        <v>-820.52028000000007</v>
      </c>
      <c r="J140" s="94">
        <v>1.2783486202213004E-3</v>
      </c>
      <c r="K140" s="94">
        <v>-7.9489885730491698E-6</v>
      </c>
    </row>
    <row r="141" spans="2:11">
      <c r="B141" s="86" t="s">
        <v>2314</v>
      </c>
      <c r="C141" s="83" t="s">
        <v>2437</v>
      </c>
      <c r="D141" s="96" t="s">
        <v>1938</v>
      </c>
      <c r="E141" s="96" t="s">
        <v>183</v>
      </c>
      <c r="F141" s="107">
        <v>43271</v>
      </c>
      <c r="G141" s="93">
        <v>5661120</v>
      </c>
      <c r="H141" s="95">
        <v>-4.6380999999999997</v>
      </c>
      <c r="I141" s="93">
        <v>-262.56648999999999</v>
      </c>
      <c r="J141" s="94">
        <v>4.0907155909400536E-4</v>
      </c>
      <c r="K141" s="94">
        <v>-2.5436763472508308E-6</v>
      </c>
    </row>
    <row r="142" spans="2:11">
      <c r="B142" s="86" t="s">
        <v>2314</v>
      </c>
      <c r="C142" s="83" t="s">
        <v>2438</v>
      </c>
      <c r="D142" s="96" t="s">
        <v>1938</v>
      </c>
      <c r="E142" s="96" t="s">
        <v>183</v>
      </c>
      <c r="F142" s="107">
        <v>43269</v>
      </c>
      <c r="G142" s="93">
        <v>77891</v>
      </c>
      <c r="H142" s="95">
        <v>-4.8170999999999999</v>
      </c>
      <c r="I142" s="93">
        <v>-3.7521199999999997</v>
      </c>
      <c r="J142" s="94">
        <v>5.8457024668601061E-6</v>
      </c>
      <c r="K142" s="94">
        <v>-3.6349569573965006E-8</v>
      </c>
    </row>
    <row r="143" spans="2:11">
      <c r="B143" s="86" t="s">
        <v>2314</v>
      </c>
      <c r="C143" s="83" t="s">
        <v>2439</v>
      </c>
      <c r="D143" s="96" t="s">
        <v>1938</v>
      </c>
      <c r="E143" s="96" t="s">
        <v>183</v>
      </c>
      <c r="F143" s="107">
        <v>43271</v>
      </c>
      <c r="G143" s="93">
        <v>53110500</v>
      </c>
      <c r="H143" s="95">
        <v>-4.5643000000000002</v>
      </c>
      <c r="I143" s="93">
        <v>-2424.12599</v>
      </c>
      <c r="J143" s="94">
        <v>3.7767233669825854E-3</v>
      </c>
      <c r="K143" s="94">
        <v>-2.3484306559907946E-5</v>
      </c>
    </row>
    <row r="144" spans="2:11">
      <c r="B144" s="86" t="s">
        <v>2314</v>
      </c>
      <c r="C144" s="83" t="s">
        <v>2440</v>
      </c>
      <c r="D144" s="96" t="s">
        <v>1938</v>
      </c>
      <c r="E144" s="96" t="s">
        <v>183</v>
      </c>
      <c r="F144" s="107">
        <v>43271</v>
      </c>
      <c r="G144" s="93">
        <v>35407000</v>
      </c>
      <c r="H144" s="95">
        <v>-4.5643000000000002</v>
      </c>
      <c r="I144" s="93">
        <v>-1616.0840000000001</v>
      </c>
      <c r="J144" s="94">
        <v>2.5178155883748784E-3</v>
      </c>
      <c r="K144" s="94">
        <v>-1.5656204437856909E-5</v>
      </c>
    </row>
    <row r="145" spans="2:11">
      <c r="B145" s="86" t="s">
        <v>2314</v>
      </c>
      <c r="C145" s="83" t="s">
        <v>2441</v>
      </c>
      <c r="D145" s="96" t="s">
        <v>1938</v>
      </c>
      <c r="E145" s="96" t="s">
        <v>183</v>
      </c>
      <c r="F145" s="107">
        <v>43307</v>
      </c>
      <c r="G145" s="93">
        <v>53128500</v>
      </c>
      <c r="H145" s="95">
        <v>-4.3653000000000004</v>
      </c>
      <c r="I145" s="93">
        <v>-2319.2127400000004</v>
      </c>
      <c r="J145" s="94">
        <v>3.6132713333772346E-3</v>
      </c>
      <c r="K145" s="94">
        <v>-2.2467934087783983E-5</v>
      </c>
    </row>
    <row r="146" spans="2:11">
      <c r="B146" s="86" t="s">
        <v>2314</v>
      </c>
      <c r="C146" s="83" t="s">
        <v>2442</v>
      </c>
      <c r="D146" s="96" t="s">
        <v>1938</v>
      </c>
      <c r="E146" s="96" t="s">
        <v>183</v>
      </c>
      <c r="F146" s="107">
        <v>43307</v>
      </c>
      <c r="G146" s="93">
        <v>53142000</v>
      </c>
      <c r="H146" s="95">
        <v>-4.3388</v>
      </c>
      <c r="I146" s="93">
        <v>-2305.7408799999998</v>
      </c>
      <c r="J146" s="94">
        <v>3.5922825363144547E-3</v>
      </c>
      <c r="K146" s="94">
        <v>-2.2337422187215573E-5</v>
      </c>
    </row>
    <row r="147" spans="2:11">
      <c r="B147" s="86" t="s">
        <v>2314</v>
      </c>
      <c r="C147" s="83" t="s">
        <v>2443</v>
      </c>
      <c r="D147" s="96" t="s">
        <v>1938</v>
      </c>
      <c r="E147" s="96" t="s">
        <v>183</v>
      </c>
      <c r="F147" s="107">
        <v>43307</v>
      </c>
      <c r="G147" s="93">
        <v>35428000</v>
      </c>
      <c r="H147" s="95">
        <v>-4.3388</v>
      </c>
      <c r="I147" s="93">
        <v>-1537.1605900000002</v>
      </c>
      <c r="J147" s="94">
        <v>2.3948550294028812E-3</v>
      </c>
      <c r="K147" s="94">
        <v>-1.4891614823769524E-5</v>
      </c>
    </row>
    <row r="148" spans="2:11">
      <c r="B148" s="86" t="s">
        <v>2314</v>
      </c>
      <c r="C148" s="83" t="s">
        <v>2444</v>
      </c>
      <c r="D148" s="96" t="s">
        <v>1938</v>
      </c>
      <c r="E148" s="96" t="s">
        <v>183</v>
      </c>
      <c r="F148" s="107">
        <v>43307</v>
      </c>
      <c r="G148" s="93">
        <v>1063440</v>
      </c>
      <c r="H148" s="95">
        <v>-4.2801</v>
      </c>
      <c r="I148" s="93">
        <v>-45.516069999999999</v>
      </c>
      <c r="J148" s="94">
        <v>7.0912818001763616E-5</v>
      </c>
      <c r="K148" s="94">
        <v>-4.4094793162224597E-7</v>
      </c>
    </row>
    <row r="149" spans="2:11">
      <c r="B149" s="86" t="s">
        <v>2314</v>
      </c>
      <c r="C149" s="83" t="s">
        <v>2445</v>
      </c>
      <c r="D149" s="96" t="s">
        <v>1938</v>
      </c>
      <c r="E149" s="96" t="s">
        <v>183</v>
      </c>
      <c r="F149" s="107">
        <v>43307</v>
      </c>
      <c r="G149" s="93">
        <v>3544800</v>
      </c>
      <c r="H149" s="95">
        <v>-4.2801</v>
      </c>
      <c r="I149" s="93">
        <v>-151.72023000000002</v>
      </c>
      <c r="J149" s="94">
        <v>2.3637605481263468E-4</v>
      </c>
      <c r="K149" s="94">
        <v>-1.4698264064483474E-6</v>
      </c>
    </row>
    <row r="150" spans="2:11">
      <c r="B150" s="86" t="s">
        <v>2314</v>
      </c>
      <c r="C150" s="83" t="s">
        <v>2416</v>
      </c>
      <c r="D150" s="96" t="s">
        <v>1938</v>
      </c>
      <c r="E150" s="96" t="s">
        <v>183</v>
      </c>
      <c r="F150" s="107">
        <v>43307</v>
      </c>
      <c r="G150" s="93">
        <v>5317950</v>
      </c>
      <c r="H150" s="95">
        <v>-4.2653999999999996</v>
      </c>
      <c r="I150" s="93">
        <v>-226.83190999999999</v>
      </c>
      <c r="J150" s="94">
        <v>3.5339804053430849E-4</v>
      </c>
      <c r="K150" s="94">
        <v>-2.1974889646760682E-6</v>
      </c>
    </row>
    <row r="151" spans="2:11">
      <c r="B151" s="86" t="s">
        <v>2314</v>
      </c>
      <c r="C151" s="83" t="s">
        <v>2446</v>
      </c>
      <c r="D151" s="96" t="s">
        <v>1938</v>
      </c>
      <c r="E151" s="96" t="s">
        <v>183</v>
      </c>
      <c r="F151" s="107">
        <v>43307</v>
      </c>
      <c r="G151" s="93">
        <v>1418120</v>
      </c>
      <c r="H151" s="95">
        <v>-4.2653999999999996</v>
      </c>
      <c r="I151" s="93">
        <v>-60.488510000000005</v>
      </c>
      <c r="J151" s="94">
        <v>9.4239478514464425E-5</v>
      </c>
      <c r="K151" s="94">
        <v>-5.8599706370544612E-7</v>
      </c>
    </row>
    <row r="152" spans="2:11">
      <c r="B152" s="86" t="s">
        <v>2314</v>
      </c>
      <c r="C152" s="83" t="s">
        <v>2447</v>
      </c>
      <c r="D152" s="96" t="s">
        <v>1938</v>
      </c>
      <c r="E152" s="96" t="s">
        <v>183</v>
      </c>
      <c r="F152" s="107">
        <v>43270</v>
      </c>
      <c r="G152" s="93">
        <v>4255200</v>
      </c>
      <c r="H152" s="95">
        <v>-4.4443999999999999</v>
      </c>
      <c r="I152" s="93">
        <v>-189.12018</v>
      </c>
      <c r="J152" s="94">
        <v>2.9464417522867802E-4</v>
      </c>
      <c r="K152" s="94">
        <v>-1.8321474635008437E-6</v>
      </c>
    </row>
    <row r="153" spans="2:11">
      <c r="B153" s="86" t="s">
        <v>2314</v>
      </c>
      <c r="C153" s="83" t="s">
        <v>2448</v>
      </c>
      <c r="D153" s="96" t="s">
        <v>1938</v>
      </c>
      <c r="E153" s="96" t="s">
        <v>183</v>
      </c>
      <c r="F153" s="107">
        <v>43270</v>
      </c>
      <c r="G153" s="93">
        <v>17730000</v>
      </c>
      <c r="H153" s="95">
        <v>-4.4443999999999999</v>
      </c>
      <c r="I153" s="93">
        <v>-788.00073999999995</v>
      </c>
      <c r="J153" s="94">
        <v>1.2276840478730928E-3</v>
      </c>
      <c r="K153" s="94">
        <v>-7.63394766770943E-6</v>
      </c>
    </row>
    <row r="154" spans="2:11">
      <c r="B154" s="86" t="s">
        <v>2314</v>
      </c>
      <c r="C154" s="83" t="s">
        <v>2449</v>
      </c>
      <c r="D154" s="96" t="s">
        <v>1938</v>
      </c>
      <c r="E154" s="96" t="s">
        <v>183</v>
      </c>
      <c r="F154" s="107">
        <v>43270</v>
      </c>
      <c r="G154" s="93">
        <v>76239000</v>
      </c>
      <c r="H154" s="95">
        <v>-4.4443999999999999</v>
      </c>
      <c r="I154" s="93">
        <v>-3388.4032000000002</v>
      </c>
      <c r="J154" s="94">
        <v>5.2790414338978178E-3</v>
      </c>
      <c r="K154" s="94">
        <v>-3.2825975145529908E-5</v>
      </c>
    </row>
    <row r="155" spans="2:11">
      <c r="B155" s="86" t="s">
        <v>2314</v>
      </c>
      <c r="C155" s="83" t="s">
        <v>2378</v>
      </c>
      <c r="D155" s="96" t="s">
        <v>1938</v>
      </c>
      <c r="E155" s="96" t="s">
        <v>183</v>
      </c>
      <c r="F155" s="107">
        <v>43270</v>
      </c>
      <c r="G155" s="93">
        <v>9574200</v>
      </c>
      <c r="H155" s="95">
        <v>-4.4443999999999999</v>
      </c>
      <c r="I155" s="93">
        <v>-425.5204</v>
      </c>
      <c r="J155" s="94">
        <v>6.6294938647465948E-4</v>
      </c>
      <c r="K155" s="94">
        <v>-4.1223317444381899E-6</v>
      </c>
    </row>
    <row r="156" spans="2:11">
      <c r="B156" s="86" t="s">
        <v>2314</v>
      </c>
      <c r="C156" s="83" t="s">
        <v>2450</v>
      </c>
      <c r="D156" s="96" t="s">
        <v>1938</v>
      </c>
      <c r="E156" s="96" t="s">
        <v>183</v>
      </c>
      <c r="F156" s="107">
        <v>43299</v>
      </c>
      <c r="G156" s="93">
        <v>70926000</v>
      </c>
      <c r="H156" s="95">
        <v>-4.2502000000000004</v>
      </c>
      <c r="I156" s="93">
        <v>-3014.4674199999999</v>
      </c>
      <c r="J156" s="94">
        <v>4.6964595037907687E-3</v>
      </c>
      <c r="K156" s="94">
        <v>-2.9203381877909233E-5</v>
      </c>
    </row>
    <row r="157" spans="2:11">
      <c r="B157" s="86" t="s">
        <v>2314</v>
      </c>
      <c r="C157" s="83" t="s">
        <v>2451</v>
      </c>
      <c r="D157" s="96" t="s">
        <v>1938</v>
      </c>
      <c r="E157" s="96" t="s">
        <v>183</v>
      </c>
      <c r="F157" s="107">
        <v>43299</v>
      </c>
      <c r="G157" s="93">
        <v>709260</v>
      </c>
      <c r="H157" s="95">
        <v>-4.2502000000000004</v>
      </c>
      <c r="I157" s="93">
        <v>-30.144669999999998</v>
      </c>
      <c r="J157" s="94">
        <v>4.696458849442018E-5</v>
      </c>
      <c r="K157" s="94">
        <v>-2.9203377809057699E-7</v>
      </c>
    </row>
    <row r="158" spans="2:11">
      <c r="B158" s="86" t="s">
        <v>2314</v>
      </c>
      <c r="C158" s="83" t="s">
        <v>2452</v>
      </c>
      <c r="D158" s="96" t="s">
        <v>1938</v>
      </c>
      <c r="E158" s="96" t="s">
        <v>183</v>
      </c>
      <c r="F158" s="107">
        <v>43299</v>
      </c>
      <c r="G158" s="93">
        <v>2127780</v>
      </c>
      <c r="H158" s="95">
        <v>-4.2502000000000004</v>
      </c>
      <c r="I158" s="93">
        <v>-90.434020000000004</v>
      </c>
      <c r="J158" s="94">
        <v>1.4089378106299272E-4</v>
      </c>
      <c r="K158" s="94">
        <v>-8.7610143114914849E-7</v>
      </c>
    </row>
    <row r="159" spans="2:11">
      <c r="B159" s="86" t="s">
        <v>2314</v>
      </c>
      <c r="C159" s="83" t="s">
        <v>2453</v>
      </c>
      <c r="D159" s="96" t="s">
        <v>1938</v>
      </c>
      <c r="E159" s="96" t="s">
        <v>183</v>
      </c>
      <c r="F159" s="107">
        <v>43270</v>
      </c>
      <c r="G159" s="93">
        <v>53205000</v>
      </c>
      <c r="H159" s="95">
        <v>-4.415</v>
      </c>
      <c r="I159" s="93">
        <v>-2349.0272599999998</v>
      </c>
      <c r="J159" s="94">
        <v>3.659721557014071E-3</v>
      </c>
      <c r="K159" s="94">
        <v>-2.2756769457935882E-5</v>
      </c>
    </row>
    <row r="160" spans="2:11">
      <c r="B160" s="86" t="s">
        <v>2314</v>
      </c>
      <c r="C160" s="83" t="s">
        <v>2454</v>
      </c>
      <c r="D160" s="96" t="s">
        <v>1938</v>
      </c>
      <c r="E160" s="96" t="s">
        <v>183</v>
      </c>
      <c r="F160" s="107">
        <v>43299</v>
      </c>
      <c r="G160" s="93">
        <v>3548300</v>
      </c>
      <c r="H160" s="95">
        <v>-4.1914999999999996</v>
      </c>
      <c r="I160" s="93">
        <v>-148.72748000000001</v>
      </c>
      <c r="J160" s="94">
        <v>2.3171343046754562E-4</v>
      </c>
      <c r="K160" s="94">
        <v>-1.4408334173268686E-6</v>
      </c>
    </row>
    <row r="161" spans="2:11">
      <c r="B161" s="86" t="s">
        <v>2314</v>
      </c>
      <c r="C161" s="83" t="s">
        <v>2455</v>
      </c>
      <c r="D161" s="96" t="s">
        <v>1938</v>
      </c>
      <c r="E161" s="96" t="s">
        <v>183</v>
      </c>
      <c r="F161" s="107">
        <v>43299</v>
      </c>
      <c r="G161" s="93">
        <v>1419320</v>
      </c>
      <c r="H161" s="95">
        <v>-4.1914999999999996</v>
      </c>
      <c r="I161" s="93">
        <v>-59.490989999999996</v>
      </c>
      <c r="J161" s="94">
        <v>9.2685369071071798E-5</v>
      </c>
      <c r="K161" s="94">
        <v>-5.7633334755526381E-7</v>
      </c>
    </row>
    <row r="162" spans="2:11">
      <c r="B162" s="86" t="s">
        <v>2314</v>
      </c>
      <c r="C162" s="83" t="s">
        <v>2456</v>
      </c>
      <c r="D162" s="96" t="s">
        <v>1938</v>
      </c>
      <c r="E162" s="96" t="s">
        <v>183</v>
      </c>
      <c r="F162" s="107">
        <v>43270</v>
      </c>
      <c r="G162" s="93">
        <v>85180800</v>
      </c>
      <c r="H162" s="95">
        <v>-4.3503999999999996</v>
      </c>
      <c r="I162" s="93">
        <v>-3705.7317200000002</v>
      </c>
      <c r="J162" s="94">
        <v>5.7734307690387688E-3</v>
      </c>
      <c r="K162" s="94">
        <v>-3.5900171897111242E-5</v>
      </c>
    </row>
    <row r="163" spans="2:11">
      <c r="B163" s="86" t="s">
        <v>2314</v>
      </c>
      <c r="C163" s="83" t="s">
        <v>2457</v>
      </c>
      <c r="D163" s="96" t="s">
        <v>1938</v>
      </c>
      <c r="E163" s="96" t="s">
        <v>183</v>
      </c>
      <c r="F163" s="107">
        <v>43270</v>
      </c>
      <c r="G163" s="93">
        <v>63885600</v>
      </c>
      <c r="H163" s="95">
        <v>-4.3503999999999996</v>
      </c>
      <c r="I163" s="93">
        <v>-2779.2987899999998</v>
      </c>
      <c r="J163" s="94">
        <v>4.3300730767790764E-3</v>
      </c>
      <c r="K163" s="94">
        <v>-2.6925128922833425E-5</v>
      </c>
    </row>
    <row r="164" spans="2:11">
      <c r="B164" s="86" t="s">
        <v>2314</v>
      </c>
      <c r="C164" s="83" t="s">
        <v>2458</v>
      </c>
      <c r="D164" s="96" t="s">
        <v>1938</v>
      </c>
      <c r="E164" s="96" t="s">
        <v>183</v>
      </c>
      <c r="F164" s="107">
        <v>43278</v>
      </c>
      <c r="G164" s="93">
        <v>88775000</v>
      </c>
      <c r="H164" s="95">
        <v>-4.2112999999999996</v>
      </c>
      <c r="I164" s="93">
        <v>-3738.5574799999999</v>
      </c>
      <c r="J164" s="94">
        <v>5.8245724239454769E-3</v>
      </c>
      <c r="K164" s="94">
        <v>-3.6218179382729575E-5</v>
      </c>
    </row>
    <row r="165" spans="2:11">
      <c r="B165" s="86" t="s">
        <v>2314</v>
      </c>
      <c r="C165" s="83" t="s">
        <v>2459</v>
      </c>
      <c r="D165" s="96" t="s">
        <v>1938</v>
      </c>
      <c r="E165" s="96" t="s">
        <v>183</v>
      </c>
      <c r="F165" s="107">
        <v>43305</v>
      </c>
      <c r="G165" s="93">
        <v>21312000</v>
      </c>
      <c r="H165" s="95">
        <v>-4.0690999999999997</v>
      </c>
      <c r="I165" s="93">
        <v>-867.21143999999993</v>
      </c>
      <c r="J165" s="94">
        <v>1.3510921969705938E-3</v>
      </c>
      <c r="K165" s="94">
        <v>-8.401320473124095E-6</v>
      </c>
    </row>
    <row r="166" spans="2:11">
      <c r="B166" s="86" t="s">
        <v>2314</v>
      </c>
      <c r="C166" s="83" t="s">
        <v>2460</v>
      </c>
      <c r="D166" s="96" t="s">
        <v>1938</v>
      </c>
      <c r="E166" s="96" t="s">
        <v>183</v>
      </c>
      <c r="F166" s="107">
        <v>43305</v>
      </c>
      <c r="G166" s="93">
        <v>113664000</v>
      </c>
      <c r="H166" s="95">
        <v>-4.0690999999999997</v>
      </c>
      <c r="I166" s="93">
        <v>-4625.1276600000001</v>
      </c>
      <c r="J166" s="94">
        <v>7.205825019350371E-3</v>
      </c>
      <c r="K166" s="94">
        <v>-4.4807042329573677E-5</v>
      </c>
    </row>
    <row r="167" spans="2:11">
      <c r="B167" s="86" t="s">
        <v>2314</v>
      </c>
      <c r="C167" s="83" t="s">
        <v>2461</v>
      </c>
      <c r="D167" s="96" t="s">
        <v>1938</v>
      </c>
      <c r="E167" s="96" t="s">
        <v>183</v>
      </c>
      <c r="F167" s="107">
        <v>43305</v>
      </c>
      <c r="G167" s="93">
        <v>159844500</v>
      </c>
      <c r="H167" s="95">
        <v>-4.0662000000000003</v>
      </c>
      <c r="I167" s="93">
        <v>-6499.5951500000001</v>
      </c>
      <c r="J167" s="94">
        <v>1.0126195164852666E-2</v>
      </c>
      <c r="K167" s="94">
        <v>-6.2966399290942331E-5</v>
      </c>
    </row>
    <row r="168" spans="2:11">
      <c r="B168" s="86" t="s">
        <v>2314</v>
      </c>
      <c r="C168" s="83" t="s">
        <v>2462</v>
      </c>
      <c r="D168" s="96" t="s">
        <v>1938</v>
      </c>
      <c r="E168" s="96" t="s">
        <v>183</v>
      </c>
      <c r="F168" s="107">
        <v>43278</v>
      </c>
      <c r="G168" s="93">
        <v>149251200</v>
      </c>
      <c r="H168" s="95">
        <v>-4.1352000000000002</v>
      </c>
      <c r="I168" s="93">
        <v>-6171.7771399999992</v>
      </c>
      <c r="J168" s="94">
        <v>9.6154634852320311E-3</v>
      </c>
      <c r="K168" s="94">
        <v>-5.9790583069154707E-5</v>
      </c>
    </row>
    <row r="169" spans="2:11">
      <c r="B169" s="86" t="s">
        <v>2314</v>
      </c>
      <c r="C169" s="83" t="s">
        <v>2463</v>
      </c>
      <c r="D169" s="96" t="s">
        <v>1938</v>
      </c>
      <c r="E169" s="96" t="s">
        <v>183</v>
      </c>
      <c r="F169" s="107">
        <v>43304</v>
      </c>
      <c r="G169" s="93">
        <v>53358</v>
      </c>
      <c r="H169" s="95">
        <v>-4.3257000000000003</v>
      </c>
      <c r="I169" s="93">
        <v>-2.30809</v>
      </c>
      <c r="J169" s="94">
        <v>3.5959424023579053E-6</v>
      </c>
      <c r="K169" s="94">
        <v>-2.2360179855114681E-8</v>
      </c>
    </row>
    <row r="170" spans="2:11">
      <c r="B170" s="86" t="s">
        <v>2314</v>
      </c>
      <c r="C170" s="83" t="s">
        <v>2464</v>
      </c>
      <c r="D170" s="96" t="s">
        <v>1938</v>
      </c>
      <c r="E170" s="96" t="s">
        <v>183</v>
      </c>
      <c r="F170" s="107">
        <v>43284</v>
      </c>
      <c r="G170" s="93">
        <v>35593000</v>
      </c>
      <c r="H170" s="95">
        <v>-3.9194</v>
      </c>
      <c r="I170" s="93">
        <v>-1395.0156000000002</v>
      </c>
      <c r="J170" s="94">
        <v>2.1733969420563129E-3</v>
      </c>
      <c r="K170" s="94">
        <v>-1.351455086963278E-5</v>
      </c>
    </row>
    <row r="171" spans="2:11">
      <c r="B171" s="86" t="s">
        <v>2314</v>
      </c>
      <c r="C171" s="83" t="s">
        <v>2465</v>
      </c>
      <c r="D171" s="96" t="s">
        <v>1938</v>
      </c>
      <c r="E171" s="96" t="s">
        <v>183</v>
      </c>
      <c r="F171" s="107">
        <v>43298</v>
      </c>
      <c r="G171" s="93">
        <v>17799000</v>
      </c>
      <c r="H171" s="95">
        <v>-4.6699000000000002</v>
      </c>
      <c r="I171" s="93">
        <v>-831.20279000000005</v>
      </c>
      <c r="J171" s="94">
        <v>1.294991684691322E-3</v>
      </c>
      <c r="K171" s="94">
        <v>-8.0524779711679872E-6</v>
      </c>
    </row>
    <row r="172" spans="2:11">
      <c r="B172" s="86" t="s">
        <v>2314</v>
      </c>
      <c r="C172" s="83" t="s">
        <v>2466</v>
      </c>
      <c r="D172" s="96" t="s">
        <v>1938</v>
      </c>
      <c r="E172" s="96" t="s">
        <v>183</v>
      </c>
      <c r="F172" s="107">
        <v>43300</v>
      </c>
      <c r="G172" s="93">
        <v>1424000</v>
      </c>
      <c r="H172" s="95">
        <v>-4.0343999999999998</v>
      </c>
      <c r="I172" s="93">
        <v>-57.449400000000004</v>
      </c>
      <c r="J172" s="94">
        <v>8.9504626531036594E-5</v>
      </c>
      <c r="K172" s="94">
        <v>-5.5655495087644993E-7</v>
      </c>
    </row>
    <row r="173" spans="2:11">
      <c r="B173" s="86" t="s">
        <v>2314</v>
      </c>
      <c r="C173" s="83" t="s">
        <v>2467</v>
      </c>
      <c r="D173" s="96" t="s">
        <v>1938</v>
      </c>
      <c r="E173" s="96" t="s">
        <v>183</v>
      </c>
      <c r="F173" s="107">
        <v>43300</v>
      </c>
      <c r="G173" s="93">
        <v>356000</v>
      </c>
      <c r="H173" s="95">
        <v>-4.0343999999999998</v>
      </c>
      <c r="I173" s="93">
        <v>-14.362350000000001</v>
      </c>
      <c r="J173" s="94">
        <v>2.2376156632759149E-5</v>
      </c>
      <c r="K173" s="94">
        <v>-1.3913873771911248E-7</v>
      </c>
    </row>
    <row r="174" spans="2:11">
      <c r="B174" s="86" t="s">
        <v>2314</v>
      </c>
      <c r="C174" s="83" t="s">
        <v>2468</v>
      </c>
      <c r="D174" s="96" t="s">
        <v>1938</v>
      </c>
      <c r="E174" s="96" t="s">
        <v>183</v>
      </c>
      <c r="F174" s="107">
        <v>43298</v>
      </c>
      <c r="G174" s="93">
        <v>53400000</v>
      </c>
      <c r="H174" s="95">
        <v>-4.6641000000000004</v>
      </c>
      <c r="I174" s="93">
        <v>-2490.6103900000003</v>
      </c>
      <c r="J174" s="94">
        <v>3.8803042815289527E-3</v>
      </c>
      <c r="K174" s="94">
        <v>-2.4128390257493134E-5</v>
      </c>
    </row>
    <row r="175" spans="2:11">
      <c r="B175" s="86" t="s">
        <v>2314</v>
      </c>
      <c r="C175" s="83" t="s">
        <v>2469</v>
      </c>
      <c r="D175" s="96" t="s">
        <v>1938</v>
      </c>
      <c r="E175" s="96" t="s">
        <v>183</v>
      </c>
      <c r="F175" s="107">
        <v>43298</v>
      </c>
      <c r="G175" s="93">
        <v>3560000</v>
      </c>
      <c r="H175" s="95">
        <v>-4.6641000000000004</v>
      </c>
      <c r="I175" s="93">
        <v>-166.04069000000001</v>
      </c>
      <c r="J175" s="94">
        <v>2.5868694794733494E-4</v>
      </c>
      <c r="K175" s="94">
        <v>-1.6085593246655642E-6</v>
      </c>
    </row>
    <row r="176" spans="2:11">
      <c r="B176" s="86" t="s">
        <v>2314</v>
      </c>
      <c r="C176" s="83" t="s">
        <v>2470</v>
      </c>
      <c r="D176" s="96" t="s">
        <v>1938</v>
      </c>
      <c r="E176" s="96" t="s">
        <v>183</v>
      </c>
      <c r="F176" s="107">
        <v>43298</v>
      </c>
      <c r="G176" s="93">
        <v>53400000</v>
      </c>
      <c r="H176" s="95">
        <v>-4.6641000000000004</v>
      </c>
      <c r="I176" s="93">
        <v>-2490.6103900000003</v>
      </c>
      <c r="J176" s="94">
        <v>3.8803042815289527E-3</v>
      </c>
      <c r="K176" s="94">
        <v>-2.4128390257493134E-5</v>
      </c>
    </row>
    <row r="177" spans="2:11">
      <c r="B177" s="86" t="s">
        <v>2314</v>
      </c>
      <c r="C177" s="83" t="s">
        <v>2471</v>
      </c>
      <c r="D177" s="96" t="s">
        <v>1938</v>
      </c>
      <c r="E177" s="96" t="s">
        <v>183</v>
      </c>
      <c r="F177" s="107">
        <v>43298</v>
      </c>
      <c r="G177" s="93">
        <v>3560000</v>
      </c>
      <c r="H177" s="95">
        <v>-4.6641000000000004</v>
      </c>
      <c r="I177" s="93">
        <v>-166.04069000000001</v>
      </c>
      <c r="J177" s="94">
        <v>2.5868694794733494E-4</v>
      </c>
      <c r="K177" s="94">
        <v>-1.6085593246655642E-6</v>
      </c>
    </row>
    <row r="178" spans="2:11">
      <c r="B178" s="86" t="s">
        <v>2314</v>
      </c>
      <c r="C178" s="83" t="s">
        <v>2472</v>
      </c>
      <c r="D178" s="96" t="s">
        <v>1938</v>
      </c>
      <c r="E178" s="96" t="s">
        <v>183</v>
      </c>
      <c r="F178" s="107">
        <v>43272</v>
      </c>
      <c r="G178" s="93">
        <v>6413400</v>
      </c>
      <c r="H178" s="95">
        <v>-4.9587000000000003</v>
      </c>
      <c r="I178" s="93">
        <v>-318.01921000000004</v>
      </c>
      <c r="J178" s="94">
        <v>4.9546541166218096E-4</v>
      </c>
      <c r="K178" s="94">
        <v>-3.0808879779304474E-6</v>
      </c>
    </row>
    <row r="179" spans="2:11">
      <c r="B179" s="86" t="s">
        <v>2314</v>
      </c>
      <c r="C179" s="83" t="s">
        <v>2473</v>
      </c>
      <c r="D179" s="96" t="s">
        <v>1938</v>
      </c>
      <c r="E179" s="96" t="s">
        <v>183</v>
      </c>
      <c r="F179" s="107">
        <v>43272</v>
      </c>
      <c r="G179" s="93">
        <v>3563000</v>
      </c>
      <c r="H179" s="95">
        <v>-4.9587000000000003</v>
      </c>
      <c r="I179" s="93">
        <v>-176.67733999999999</v>
      </c>
      <c r="J179" s="94">
        <v>2.7525856376562626E-4</v>
      </c>
      <c r="K179" s="94">
        <v>-1.7116044429477389E-6</v>
      </c>
    </row>
    <row r="180" spans="2:11">
      <c r="B180" s="86" t="s">
        <v>2314</v>
      </c>
      <c r="C180" s="83" t="s">
        <v>2474</v>
      </c>
      <c r="D180" s="96" t="s">
        <v>1938</v>
      </c>
      <c r="E180" s="96" t="s">
        <v>183</v>
      </c>
      <c r="F180" s="107">
        <v>43272</v>
      </c>
      <c r="G180" s="93">
        <v>2850400</v>
      </c>
      <c r="H180" s="95">
        <v>-4.9587000000000003</v>
      </c>
      <c r="I180" s="93">
        <v>-141.34187</v>
      </c>
      <c r="J180" s="94">
        <v>2.2020684789655462E-4</v>
      </c>
      <c r="K180" s="94">
        <v>-1.3692835349827079E-6</v>
      </c>
    </row>
    <row r="181" spans="2:11">
      <c r="B181" s="86" t="s">
        <v>2314</v>
      </c>
      <c r="C181" s="83" t="s">
        <v>2475</v>
      </c>
      <c r="D181" s="96" t="s">
        <v>1938</v>
      </c>
      <c r="E181" s="96" t="s">
        <v>183</v>
      </c>
      <c r="F181" s="107">
        <v>43304</v>
      </c>
      <c r="G181" s="93">
        <v>17825000</v>
      </c>
      <c r="H181" s="95">
        <v>-4.4600999999999997</v>
      </c>
      <c r="I181" s="93">
        <v>-795.01402000000007</v>
      </c>
      <c r="J181" s="94">
        <v>1.2386105502762094E-3</v>
      </c>
      <c r="K181" s="94">
        <v>-7.7018905131679189E-6</v>
      </c>
    </row>
    <row r="182" spans="2:11">
      <c r="B182" s="86" t="s">
        <v>2314</v>
      </c>
      <c r="C182" s="83" t="s">
        <v>2476</v>
      </c>
      <c r="D182" s="96" t="s">
        <v>1938</v>
      </c>
      <c r="E182" s="96" t="s">
        <v>183</v>
      </c>
      <c r="F182" s="107">
        <v>43284</v>
      </c>
      <c r="G182" s="93">
        <v>21390000</v>
      </c>
      <c r="H182" s="95">
        <v>-3.7534999999999998</v>
      </c>
      <c r="I182" s="93">
        <v>-802.87582999999995</v>
      </c>
      <c r="J182" s="94">
        <v>1.2508590396931216E-3</v>
      </c>
      <c r="K182" s="94">
        <v>-7.7780536981332955E-6</v>
      </c>
    </row>
    <row r="183" spans="2:11">
      <c r="B183" s="86" t="s">
        <v>2314</v>
      </c>
      <c r="C183" s="83" t="s">
        <v>2477</v>
      </c>
      <c r="D183" s="96" t="s">
        <v>1938</v>
      </c>
      <c r="E183" s="96" t="s">
        <v>183</v>
      </c>
      <c r="F183" s="107">
        <v>43284</v>
      </c>
      <c r="G183" s="93">
        <v>71300000</v>
      </c>
      <c r="H183" s="95">
        <v>-3.7534999999999998</v>
      </c>
      <c r="I183" s="93">
        <v>-2676.2527700000001</v>
      </c>
      <c r="J183" s="94">
        <v>4.1695301375036494E-3</v>
      </c>
      <c r="K183" s="94">
        <v>-2.5926845692736792E-5</v>
      </c>
    </row>
    <row r="184" spans="2:11">
      <c r="B184" s="86" t="s">
        <v>2314</v>
      </c>
      <c r="C184" s="83" t="s">
        <v>2478</v>
      </c>
      <c r="D184" s="96" t="s">
        <v>1938</v>
      </c>
      <c r="E184" s="96" t="s">
        <v>183</v>
      </c>
      <c r="F184" s="107">
        <v>43311</v>
      </c>
      <c r="G184" s="93">
        <v>267375000</v>
      </c>
      <c r="H184" s="95">
        <v>-3.6554000000000002</v>
      </c>
      <c r="I184" s="93">
        <v>-9773.6553399999993</v>
      </c>
      <c r="J184" s="94">
        <v>1.5227093251622669E-2</v>
      </c>
      <c r="K184" s="94">
        <v>-9.4684648884706401E-5</v>
      </c>
    </row>
    <row r="185" spans="2:11">
      <c r="B185" s="86" t="s">
        <v>2314</v>
      </c>
      <c r="C185" s="83" t="s">
        <v>2479</v>
      </c>
      <c r="D185" s="96" t="s">
        <v>1938</v>
      </c>
      <c r="E185" s="96" t="s">
        <v>183</v>
      </c>
      <c r="F185" s="107">
        <v>43311</v>
      </c>
      <c r="G185" s="93">
        <v>71320000</v>
      </c>
      <c r="H185" s="95">
        <v>-3.6263999999999998</v>
      </c>
      <c r="I185" s="93">
        <v>-2586.3513900000003</v>
      </c>
      <c r="J185" s="94">
        <v>4.0294661952949441E-3</v>
      </c>
      <c r="K185" s="94">
        <v>-2.5055904340353216E-5</v>
      </c>
    </row>
    <row r="186" spans="2:11">
      <c r="B186" s="86" t="s">
        <v>2314</v>
      </c>
      <c r="C186" s="83" t="s">
        <v>2480</v>
      </c>
      <c r="D186" s="96" t="s">
        <v>1938</v>
      </c>
      <c r="E186" s="96" t="s">
        <v>183</v>
      </c>
      <c r="F186" s="107">
        <v>43272</v>
      </c>
      <c r="G186" s="93">
        <v>7134000</v>
      </c>
      <c r="H186" s="95">
        <v>-4.9169999999999998</v>
      </c>
      <c r="I186" s="93">
        <v>-350.7808</v>
      </c>
      <c r="J186" s="94">
        <v>5.4650709142755607E-4</v>
      </c>
      <c r="K186" s="94">
        <v>-3.3982738011607049E-6</v>
      </c>
    </row>
    <row r="187" spans="2:11">
      <c r="B187" s="86" t="s">
        <v>2314</v>
      </c>
      <c r="C187" s="83" t="s">
        <v>2481</v>
      </c>
      <c r="D187" s="96" t="s">
        <v>1938</v>
      </c>
      <c r="E187" s="96" t="s">
        <v>183</v>
      </c>
      <c r="F187" s="107">
        <v>43312</v>
      </c>
      <c r="G187" s="93">
        <v>28536000</v>
      </c>
      <c r="H187" s="95">
        <v>-3.5556000000000001</v>
      </c>
      <c r="I187" s="93">
        <v>-1014.6132700000001</v>
      </c>
      <c r="J187" s="94">
        <v>1.5807403002430626E-3</v>
      </c>
      <c r="K187" s="94">
        <v>-9.8293113356004466E-6</v>
      </c>
    </row>
    <row r="188" spans="2:11">
      <c r="B188" s="86" t="s">
        <v>2314</v>
      </c>
      <c r="C188" s="83" t="s">
        <v>2482</v>
      </c>
      <c r="D188" s="96" t="s">
        <v>1938</v>
      </c>
      <c r="E188" s="96" t="s">
        <v>183</v>
      </c>
      <c r="F188" s="107">
        <v>43312</v>
      </c>
      <c r="G188" s="93">
        <v>3567800</v>
      </c>
      <c r="H188" s="95">
        <v>-3.5324</v>
      </c>
      <c r="I188" s="93">
        <v>-126.02847</v>
      </c>
      <c r="J188" s="94">
        <v>1.9634898083579547E-4</v>
      </c>
      <c r="K188" s="94">
        <v>-1.2209312704725226E-6</v>
      </c>
    </row>
    <row r="189" spans="2:11">
      <c r="B189" s="86" t="s">
        <v>2314</v>
      </c>
      <c r="C189" s="83" t="s">
        <v>2483</v>
      </c>
      <c r="D189" s="96" t="s">
        <v>1938</v>
      </c>
      <c r="E189" s="96" t="s">
        <v>183</v>
      </c>
      <c r="F189" s="107">
        <v>43304</v>
      </c>
      <c r="G189" s="93">
        <v>53538000</v>
      </c>
      <c r="H189" s="95">
        <v>-4.2864000000000004</v>
      </c>
      <c r="I189" s="93">
        <v>-2294.8782099999999</v>
      </c>
      <c r="J189" s="94">
        <v>3.5753587873896637E-3</v>
      </c>
      <c r="K189" s="94">
        <v>-2.2232187445543126E-5</v>
      </c>
    </row>
    <row r="190" spans="2:11">
      <c r="B190" s="86" t="s">
        <v>2314</v>
      </c>
      <c r="C190" s="83" t="s">
        <v>2484</v>
      </c>
      <c r="D190" s="96" t="s">
        <v>1938</v>
      </c>
      <c r="E190" s="96" t="s">
        <v>183</v>
      </c>
      <c r="F190" s="107">
        <v>43304</v>
      </c>
      <c r="G190" s="93">
        <v>71384000</v>
      </c>
      <c r="H190" s="95">
        <v>-4.2864000000000004</v>
      </c>
      <c r="I190" s="93">
        <v>-3059.83761</v>
      </c>
      <c r="J190" s="94">
        <v>4.767145044659641E-3</v>
      </c>
      <c r="K190" s="94">
        <v>-2.9642916561765031E-5</v>
      </c>
    </row>
    <row r="191" spans="2:11">
      <c r="B191" s="86" t="s">
        <v>2314</v>
      </c>
      <c r="C191" s="83" t="s">
        <v>2485</v>
      </c>
      <c r="D191" s="96" t="s">
        <v>1938</v>
      </c>
      <c r="E191" s="96" t="s">
        <v>183</v>
      </c>
      <c r="F191" s="107">
        <v>43312</v>
      </c>
      <c r="G191" s="93">
        <v>4998140</v>
      </c>
      <c r="H191" s="95">
        <v>-3.5426000000000002</v>
      </c>
      <c r="I191" s="93">
        <v>-177.06217000000001</v>
      </c>
      <c r="J191" s="94">
        <v>2.7585811859871318E-4</v>
      </c>
      <c r="K191" s="94">
        <v>-1.7153325766052846E-6</v>
      </c>
    </row>
    <row r="192" spans="2:11">
      <c r="B192" s="86" t="s">
        <v>2314</v>
      </c>
      <c r="C192" s="83" t="s">
        <v>2486</v>
      </c>
      <c r="D192" s="96" t="s">
        <v>1938</v>
      </c>
      <c r="E192" s="96" t="s">
        <v>183</v>
      </c>
      <c r="F192" s="107">
        <v>43312</v>
      </c>
      <c r="G192" s="93">
        <v>8033850</v>
      </c>
      <c r="H192" s="95">
        <v>-3.4514</v>
      </c>
      <c r="I192" s="93">
        <v>-277.27832000000001</v>
      </c>
      <c r="J192" s="94">
        <v>4.3199219620663147E-4</v>
      </c>
      <c r="K192" s="94">
        <v>-2.686200756956636E-6</v>
      </c>
    </row>
    <row r="193" spans="2:11">
      <c r="B193" s="86" t="s">
        <v>2314</v>
      </c>
      <c r="C193" s="83" t="s">
        <v>2487</v>
      </c>
      <c r="D193" s="96" t="s">
        <v>1938</v>
      </c>
      <c r="E193" s="96" t="s">
        <v>183</v>
      </c>
      <c r="F193" s="107">
        <v>43312</v>
      </c>
      <c r="G193" s="93">
        <v>6962670</v>
      </c>
      <c r="H193" s="95">
        <v>-3.4514</v>
      </c>
      <c r="I193" s="93">
        <v>-240.30787000000001</v>
      </c>
      <c r="J193" s="94">
        <v>3.74393225287277E-4</v>
      </c>
      <c r="K193" s="94">
        <v>-2.3280405849856451E-6</v>
      </c>
    </row>
    <row r="194" spans="2:11">
      <c r="B194" s="86" t="s">
        <v>2314</v>
      </c>
      <c r="C194" s="83" t="s">
        <v>2488</v>
      </c>
      <c r="D194" s="96" t="s">
        <v>1938</v>
      </c>
      <c r="E194" s="96" t="s">
        <v>183</v>
      </c>
      <c r="F194" s="107">
        <v>43312</v>
      </c>
      <c r="G194" s="93">
        <v>2142360</v>
      </c>
      <c r="H194" s="95">
        <v>-3.4514</v>
      </c>
      <c r="I194" s="93">
        <v>-73.940880000000007</v>
      </c>
      <c r="J194" s="94">
        <v>1.1519791067924458E-4</v>
      </c>
      <c r="K194" s="94">
        <v>-7.1632015018714702E-7</v>
      </c>
    </row>
    <row r="195" spans="2:11">
      <c r="B195" s="86" t="s">
        <v>2314</v>
      </c>
      <c r="C195" s="83" t="s">
        <v>2489</v>
      </c>
      <c r="D195" s="96" t="s">
        <v>1938</v>
      </c>
      <c r="E195" s="96" t="s">
        <v>183</v>
      </c>
      <c r="F195" s="107">
        <v>43312</v>
      </c>
      <c r="G195" s="93">
        <v>71412000</v>
      </c>
      <c r="H195" s="95">
        <v>-3.4514</v>
      </c>
      <c r="I195" s="93">
        <v>-2464.69614</v>
      </c>
      <c r="J195" s="94">
        <v>3.839930574091069E-3</v>
      </c>
      <c r="K195" s="94">
        <v>-2.3877339695855411E-5</v>
      </c>
    </row>
    <row r="196" spans="2:11">
      <c r="B196" s="86" t="s">
        <v>2314</v>
      </c>
      <c r="C196" s="83" t="s">
        <v>2490</v>
      </c>
      <c r="D196" s="96" t="s">
        <v>1938</v>
      </c>
      <c r="E196" s="96" t="s">
        <v>183</v>
      </c>
      <c r="F196" s="107">
        <v>43312</v>
      </c>
      <c r="G196" s="93">
        <v>8212380</v>
      </c>
      <c r="H196" s="95">
        <v>-3.4514</v>
      </c>
      <c r="I196" s="93">
        <v>-283.44006000000002</v>
      </c>
      <c r="J196" s="94">
        <v>4.4159202209656854E-4</v>
      </c>
      <c r="K196" s="94">
        <v>-2.745894102805565E-6</v>
      </c>
    </row>
    <row r="197" spans="2:11">
      <c r="B197" s="86" t="s">
        <v>2314</v>
      </c>
      <c r="C197" s="83" t="s">
        <v>2491</v>
      </c>
      <c r="D197" s="96" t="s">
        <v>1938</v>
      </c>
      <c r="E197" s="96" t="s">
        <v>183</v>
      </c>
      <c r="F197" s="107">
        <v>43299</v>
      </c>
      <c r="G197" s="93">
        <v>71426000</v>
      </c>
      <c r="H197" s="95">
        <v>-4.2759999999999998</v>
      </c>
      <c r="I197" s="93">
        <v>-3054.1486199999999</v>
      </c>
      <c r="J197" s="94">
        <v>4.7582817506080267E-3</v>
      </c>
      <c r="K197" s="94">
        <v>-2.9587803095828283E-5</v>
      </c>
    </row>
    <row r="198" spans="2:11">
      <c r="B198" s="86" t="s">
        <v>2314</v>
      </c>
      <c r="C198" s="83" t="s">
        <v>2492</v>
      </c>
      <c r="D198" s="96" t="s">
        <v>1938</v>
      </c>
      <c r="E198" s="96" t="s">
        <v>183</v>
      </c>
      <c r="F198" s="107">
        <v>43297</v>
      </c>
      <c r="G198" s="93">
        <v>100010400</v>
      </c>
      <c r="H198" s="95">
        <v>-4.3769999999999998</v>
      </c>
      <c r="I198" s="93">
        <v>-4377.4419000000007</v>
      </c>
      <c r="J198" s="94">
        <v>6.819937239045339E-3</v>
      </c>
      <c r="K198" s="94">
        <v>-4.2407526651610183E-5</v>
      </c>
    </row>
    <row r="199" spans="2:11">
      <c r="B199" s="86" t="s">
        <v>2314</v>
      </c>
      <c r="C199" s="83" t="s">
        <v>2493</v>
      </c>
      <c r="D199" s="96" t="s">
        <v>1938</v>
      </c>
      <c r="E199" s="96" t="s">
        <v>183</v>
      </c>
      <c r="F199" s="107">
        <v>43312</v>
      </c>
      <c r="G199" s="93">
        <v>185754400</v>
      </c>
      <c r="H199" s="95">
        <v>-3.4051</v>
      </c>
      <c r="I199" s="93">
        <v>-6325.1982800000005</v>
      </c>
      <c r="J199" s="94">
        <v>9.8544895122691448E-3</v>
      </c>
      <c r="K199" s="94">
        <v>-6.1276887452422585E-5</v>
      </c>
    </row>
    <row r="200" spans="2:11">
      <c r="B200" s="86" t="s">
        <v>2314</v>
      </c>
      <c r="C200" s="83" t="s">
        <v>2494</v>
      </c>
      <c r="D200" s="96" t="s">
        <v>1938</v>
      </c>
      <c r="E200" s="96" t="s">
        <v>183</v>
      </c>
      <c r="F200" s="107">
        <v>43291</v>
      </c>
      <c r="G200" s="93">
        <v>7148800</v>
      </c>
      <c r="H200" s="95">
        <v>-4.3581000000000003</v>
      </c>
      <c r="I200" s="93">
        <v>-311.55498999999998</v>
      </c>
      <c r="J200" s="94">
        <v>4.8539433003357452E-4</v>
      </c>
      <c r="K200" s="94">
        <v>-3.0182642839570618E-6</v>
      </c>
    </row>
    <row r="201" spans="2:11">
      <c r="B201" s="86" t="s">
        <v>2314</v>
      </c>
      <c r="C201" s="83" t="s">
        <v>2495</v>
      </c>
      <c r="D201" s="96" t="s">
        <v>1938</v>
      </c>
      <c r="E201" s="96" t="s">
        <v>183</v>
      </c>
      <c r="F201" s="107">
        <v>43291</v>
      </c>
      <c r="G201" s="93">
        <v>11259360</v>
      </c>
      <c r="H201" s="95">
        <v>-4.3581000000000003</v>
      </c>
      <c r="I201" s="93">
        <v>-490.69909999999999</v>
      </c>
      <c r="J201" s="94">
        <v>7.6449605539162763E-4</v>
      </c>
      <c r="K201" s="94">
        <v>-4.7537661576207617E-6</v>
      </c>
    </row>
    <row r="202" spans="2:11">
      <c r="B202" s="86" t="s">
        <v>2314</v>
      </c>
      <c r="C202" s="83" t="s">
        <v>2496</v>
      </c>
      <c r="D202" s="96" t="s">
        <v>1938</v>
      </c>
      <c r="E202" s="96" t="s">
        <v>183</v>
      </c>
      <c r="F202" s="107">
        <v>43291</v>
      </c>
      <c r="G202" s="93">
        <v>25020800</v>
      </c>
      <c r="H202" s="95">
        <v>-4.3581000000000003</v>
      </c>
      <c r="I202" s="93">
        <v>-1090.44245</v>
      </c>
      <c r="J202" s="94">
        <v>1.6988801317479128E-3</v>
      </c>
      <c r="K202" s="94">
        <v>-1.0563924848533591E-5</v>
      </c>
    </row>
    <row r="203" spans="2:11">
      <c r="B203" s="86" t="s">
        <v>2314</v>
      </c>
      <c r="C203" s="83" t="s">
        <v>2497</v>
      </c>
      <c r="D203" s="96" t="s">
        <v>1938</v>
      </c>
      <c r="E203" s="96" t="s">
        <v>183</v>
      </c>
      <c r="F203" s="107">
        <v>43291</v>
      </c>
      <c r="G203" s="93">
        <v>67915500</v>
      </c>
      <c r="H203" s="95">
        <v>-4.3552</v>
      </c>
      <c r="I203" s="93">
        <v>-2957.8733999999999</v>
      </c>
      <c r="J203" s="94">
        <v>4.6082875363900652E-3</v>
      </c>
      <c r="K203" s="94">
        <v>-2.865511362757066E-5</v>
      </c>
    </row>
    <row r="204" spans="2:11">
      <c r="B204" s="86" t="s">
        <v>2314</v>
      </c>
      <c r="C204" s="83" t="s">
        <v>2498</v>
      </c>
      <c r="D204" s="96" t="s">
        <v>1938</v>
      </c>
      <c r="E204" s="96" t="s">
        <v>183</v>
      </c>
      <c r="F204" s="107">
        <v>43291</v>
      </c>
      <c r="G204" s="93">
        <v>35745000</v>
      </c>
      <c r="H204" s="95">
        <v>-4.3552</v>
      </c>
      <c r="I204" s="93">
        <v>-1556.77547</v>
      </c>
      <c r="J204" s="94">
        <v>2.425414487096975E-3</v>
      </c>
      <c r="K204" s="94">
        <v>-1.50816387156613E-5</v>
      </c>
    </row>
    <row r="205" spans="2:11">
      <c r="B205" s="86" t="s">
        <v>2314</v>
      </c>
      <c r="C205" s="83" t="s">
        <v>2499</v>
      </c>
      <c r="D205" s="96" t="s">
        <v>1938</v>
      </c>
      <c r="E205" s="96" t="s">
        <v>183</v>
      </c>
      <c r="F205" s="107">
        <v>43328</v>
      </c>
      <c r="G205" s="93">
        <v>35750000</v>
      </c>
      <c r="H205" s="95">
        <v>-3.0278999999999998</v>
      </c>
      <c r="I205" s="93">
        <v>-1082.4886299999998</v>
      </c>
      <c r="J205" s="94">
        <v>1.6864882932153065E-3</v>
      </c>
      <c r="K205" s="94">
        <v>-1.0486870294449821E-5</v>
      </c>
    </row>
    <row r="206" spans="2:11">
      <c r="B206" s="86" t="s">
        <v>2314</v>
      </c>
      <c r="C206" s="83" t="s">
        <v>2500</v>
      </c>
      <c r="D206" s="96" t="s">
        <v>1938</v>
      </c>
      <c r="E206" s="96" t="s">
        <v>183</v>
      </c>
      <c r="F206" s="107">
        <v>43328</v>
      </c>
      <c r="G206" s="93">
        <v>5362500</v>
      </c>
      <c r="H206" s="95">
        <v>-3.0278999999999998</v>
      </c>
      <c r="I206" s="93">
        <v>-162.3733</v>
      </c>
      <c r="J206" s="94">
        <v>2.529732525511487E-4</v>
      </c>
      <c r="K206" s="94">
        <v>-1.5730305974500529E-6</v>
      </c>
    </row>
    <row r="207" spans="2:11">
      <c r="B207" s="86" t="s">
        <v>2314</v>
      </c>
      <c r="C207" s="83" t="s">
        <v>2501</v>
      </c>
      <c r="D207" s="96" t="s">
        <v>1938</v>
      </c>
      <c r="E207" s="96" t="s">
        <v>183</v>
      </c>
      <c r="F207" s="107">
        <v>43297</v>
      </c>
      <c r="G207" s="93">
        <v>89375000</v>
      </c>
      <c r="H207" s="95">
        <v>-4.2835999999999999</v>
      </c>
      <c r="I207" s="93">
        <v>-3828.4787099999999</v>
      </c>
      <c r="J207" s="94">
        <v>5.964667291922539E-3</v>
      </c>
      <c r="K207" s="94">
        <v>-3.7089313036786885E-5</v>
      </c>
    </row>
    <row r="208" spans="2:11">
      <c r="B208" s="86" t="s">
        <v>2314</v>
      </c>
      <c r="C208" s="83" t="s">
        <v>2502</v>
      </c>
      <c r="D208" s="96" t="s">
        <v>1938</v>
      </c>
      <c r="E208" s="96" t="s">
        <v>183</v>
      </c>
      <c r="F208" s="107">
        <v>43291</v>
      </c>
      <c r="G208" s="93">
        <v>53640000</v>
      </c>
      <c r="H208" s="95">
        <v>-4.3194999999999997</v>
      </c>
      <c r="I208" s="93">
        <v>-2316.98279</v>
      </c>
      <c r="J208" s="94">
        <v>3.60979713100205E-3</v>
      </c>
      <c r="K208" s="94">
        <v>-2.2446330908069187E-5</v>
      </c>
    </row>
    <row r="209" spans="2:11">
      <c r="B209" s="86" t="s">
        <v>2314</v>
      </c>
      <c r="C209" s="83" t="s">
        <v>2503</v>
      </c>
      <c r="D209" s="96" t="s">
        <v>1938</v>
      </c>
      <c r="E209" s="96" t="s">
        <v>183</v>
      </c>
      <c r="F209" s="107">
        <v>43291</v>
      </c>
      <c r="G209" s="93">
        <v>28608000</v>
      </c>
      <c r="H209" s="95">
        <v>-4.3194999999999997</v>
      </c>
      <c r="I209" s="93">
        <v>-1235.72416</v>
      </c>
      <c r="J209" s="94">
        <v>1.9252251448436172E-3</v>
      </c>
      <c r="K209" s="94">
        <v>-1.1971376535971522E-5</v>
      </c>
    </row>
    <row r="210" spans="2:11">
      <c r="B210" s="86" t="s">
        <v>2314</v>
      </c>
      <c r="C210" s="83" t="s">
        <v>2504</v>
      </c>
      <c r="D210" s="96" t="s">
        <v>1938</v>
      </c>
      <c r="E210" s="96" t="s">
        <v>183</v>
      </c>
      <c r="F210" s="107">
        <v>43320</v>
      </c>
      <c r="G210" s="93">
        <v>128736000</v>
      </c>
      <c r="H210" s="95">
        <v>-3.1916000000000002</v>
      </c>
      <c r="I210" s="93">
        <v>-4108.72577</v>
      </c>
      <c r="J210" s="94">
        <v>6.4012847055373205E-3</v>
      </c>
      <c r="K210" s="94">
        <v>-3.9804274180185588E-5</v>
      </c>
    </row>
    <row r="211" spans="2:11">
      <c r="B211" s="86" t="s">
        <v>2314</v>
      </c>
      <c r="C211" s="83" t="s">
        <v>2505</v>
      </c>
      <c r="D211" s="96" t="s">
        <v>1938</v>
      </c>
      <c r="E211" s="96" t="s">
        <v>183</v>
      </c>
      <c r="F211" s="107">
        <v>43328</v>
      </c>
      <c r="G211" s="93">
        <v>57222400</v>
      </c>
      <c r="H211" s="95">
        <v>-2.9876999999999998</v>
      </c>
      <c r="I211" s="93">
        <v>-1709.64958</v>
      </c>
      <c r="J211" s="94">
        <v>2.6635882560452078E-3</v>
      </c>
      <c r="K211" s="94">
        <v>-1.6562643613559815E-5</v>
      </c>
    </row>
    <row r="212" spans="2:11">
      <c r="B212" s="86" t="s">
        <v>2314</v>
      </c>
      <c r="C212" s="83" t="s">
        <v>2506</v>
      </c>
      <c r="D212" s="96" t="s">
        <v>1938</v>
      </c>
      <c r="E212" s="96" t="s">
        <v>183</v>
      </c>
      <c r="F212" s="107">
        <v>43328</v>
      </c>
      <c r="G212" s="93">
        <v>114444800</v>
      </c>
      <c r="H212" s="95">
        <v>-2.9876999999999998</v>
      </c>
      <c r="I212" s="93">
        <v>-3419.29916</v>
      </c>
      <c r="J212" s="94">
        <v>5.3271765120904155E-3</v>
      </c>
      <c r="K212" s="94">
        <v>-3.3125287227119631E-5</v>
      </c>
    </row>
    <row r="213" spans="2:11">
      <c r="B213" s="86" t="s">
        <v>2314</v>
      </c>
      <c r="C213" s="83" t="s">
        <v>2507</v>
      </c>
      <c r="D213" s="96" t="s">
        <v>1938</v>
      </c>
      <c r="E213" s="96" t="s">
        <v>183</v>
      </c>
      <c r="F213" s="107">
        <v>43291</v>
      </c>
      <c r="G213" s="93">
        <v>53646000</v>
      </c>
      <c r="H213" s="95">
        <v>-4.2998000000000003</v>
      </c>
      <c r="I213" s="93">
        <v>-2306.6787100000001</v>
      </c>
      <c r="J213" s="94">
        <v>3.5937436503365268E-3</v>
      </c>
      <c r="K213" s="94">
        <v>-2.2346507642060718E-5</v>
      </c>
    </row>
    <row r="214" spans="2:11">
      <c r="B214" s="86" t="s">
        <v>2314</v>
      </c>
      <c r="C214" s="83" t="s">
        <v>2508</v>
      </c>
      <c r="D214" s="96" t="s">
        <v>1938</v>
      </c>
      <c r="E214" s="96" t="s">
        <v>183</v>
      </c>
      <c r="F214" s="107">
        <v>43270</v>
      </c>
      <c r="G214" s="93">
        <v>53674500</v>
      </c>
      <c r="H214" s="95">
        <v>-4.3608000000000002</v>
      </c>
      <c r="I214" s="93">
        <v>-2340.6251400000001</v>
      </c>
      <c r="J214" s="94">
        <v>3.6466312790882976E-3</v>
      </c>
      <c r="K214" s="94">
        <v>-2.2675371889225715E-5</v>
      </c>
    </row>
    <row r="215" spans="2:11">
      <c r="B215" s="86" t="s">
        <v>2314</v>
      </c>
      <c r="C215" s="83" t="s">
        <v>2509</v>
      </c>
      <c r="D215" s="96" t="s">
        <v>1938</v>
      </c>
      <c r="E215" s="96" t="s">
        <v>183</v>
      </c>
      <c r="F215" s="107">
        <v>43313</v>
      </c>
      <c r="G215" s="93">
        <v>143136000</v>
      </c>
      <c r="H215" s="95">
        <v>-3.2542</v>
      </c>
      <c r="I215" s="93">
        <v>-4657.8690700000006</v>
      </c>
      <c r="J215" s="94">
        <v>7.256835259216228E-3</v>
      </c>
      <c r="K215" s="94">
        <v>-4.5124232654175429E-5</v>
      </c>
    </row>
    <row r="216" spans="2:11">
      <c r="B216" s="86" t="s">
        <v>2314</v>
      </c>
      <c r="C216" s="83" t="s">
        <v>2510</v>
      </c>
      <c r="D216" s="96" t="s">
        <v>1938</v>
      </c>
      <c r="E216" s="96" t="s">
        <v>183</v>
      </c>
      <c r="F216" s="107">
        <v>43320</v>
      </c>
      <c r="G216" s="93">
        <v>186082000</v>
      </c>
      <c r="H216" s="95">
        <v>-3.1196999999999999</v>
      </c>
      <c r="I216" s="93">
        <v>-5805.1534299999994</v>
      </c>
      <c r="J216" s="94">
        <v>9.0442735643455983E-3</v>
      </c>
      <c r="K216" s="94">
        <v>-5.6238827247349919E-5</v>
      </c>
    </row>
    <row r="217" spans="2:11">
      <c r="B217" s="86" t="s">
        <v>2314</v>
      </c>
      <c r="C217" s="83" t="s">
        <v>2511</v>
      </c>
      <c r="D217" s="96" t="s">
        <v>1938</v>
      </c>
      <c r="E217" s="96" t="s">
        <v>183</v>
      </c>
      <c r="F217" s="107">
        <v>43313</v>
      </c>
      <c r="G217" s="93">
        <v>715960</v>
      </c>
      <c r="H217" s="95">
        <v>-3.1652999999999998</v>
      </c>
      <c r="I217" s="93">
        <v>-22.662200000000002</v>
      </c>
      <c r="J217" s="94">
        <v>3.5307100637633426E-5</v>
      </c>
      <c r="K217" s="94">
        <v>-2.1954554108053844E-7</v>
      </c>
    </row>
    <row r="218" spans="2:11">
      <c r="B218" s="86" t="s">
        <v>2314</v>
      </c>
      <c r="C218" s="83" t="s">
        <v>2512</v>
      </c>
      <c r="D218" s="96" t="s">
        <v>1938</v>
      </c>
      <c r="E218" s="96" t="s">
        <v>183</v>
      </c>
      <c r="F218" s="107">
        <v>43313</v>
      </c>
      <c r="G218" s="93">
        <v>1789900</v>
      </c>
      <c r="H218" s="95">
        <v>-3.1652999999999998</v>
      </c>
      <c r="I218" s="93">
        <v>-56.65549</v>
      </c>
      <c r="J218" s="94">
        <v>8.8267736014351381E-5</v>
      </c>
      <c r="K218" s="94">
        <v>-5.488637558239285E-7</v>
      </c>
    </row>
    <row r="219" spans="2:11">
      <c r="B219" s="86" t="s">
        <v>2314</v>
      </c>
      <c r="C219" s="83" t="s">
        <v>2513</v>
      </c>
      <c r="D219" s="96" t="s">
        <v>1938</v>
      </c>
      <c r="E219" s="96" t="s">
        <v>183</v>
      </c>
      <c r="F219" s="107">
        <v>43293</v>
      </c>
      <c r="G219" s="93">
        <v>25058600</v>
      </c>
      <c r="H219" s="95">
        <v>-4.2088000000000001</v>
      </c>
      <c r="I219" s="93">
        <v>-1054.6728700000001</v>
      </c>
      <c r="J219" s="94">
        <v>1.643152084125622E-3</v>
      </c>
      <c r="K219" s="94">
        <v>-1.021739839499759E-5</v>
      </c>
    </row>
    <row r="220" spans="2:11">
      <c r="B220" s="86" t="s">
        <v>2314</v>
      </c>
      <c r="C220" s="83" t="s">
        <v>2514</v>
      </c>
      <c r="D220" s="96" t="s">
        <v>1938</v>
      </c>
      <c r="E220" s="96" t="s">
        <v>183</v>
      </c>
      <c r="F220" s="107">
        <v>43313</v>
      </c>
      <c r="G220" s="93">
        <v>143200000</v>
      </c>
      <c r="H220" s="95">
        <v>-3.2081</v>
      </c>
      <c r="I220" s="93">
        <v>-4594.0097300000007</v>
      </c>
      <c r="J220" s="94">
        <v>7.1573441178428027E-3</v>
      </c>
      <c r="K220" s="94">
        <v>-4.4505579859947773E-5</v>
      </c>
    </row>
    <row r="221" spans="2:11">
      <c r="B221" s="86" t="s">
        <v>2314</v>
      </c>
      <c r="C221" s="83" t="s">
        <v>2515</v>
      </c>
      <c r="D221" s="96" t="s">
        <v>1938</v>
      </c>
      <c r="E221" s="96" t="s">
        <v>183</v>
      </c>
      <c r="F221" s="107">
        <v>43313</v>
      </c>
      <c r="G221" s="93">
        <v>15036000</v>
      </c>
      <c r="H221" s="95">
        <v>-3.2081</v>
      </c>
      <c r="I221" s="93">
        <v>-482.37102000000004</v>
      </c>
      <c r="J221" s="94">
        <v>7.515211298028384E-4</v>
      </c>
      <c r="K221" s="94">
        <v>-4.6730858693097418E-6</v>
      </c>
    </row>
    <row r="222" spans="2:11">
      <c r="B222" s="86" t="s">
        <v>2314</v>
      </c>
      <c r="C222" s="83" t="s">
        <v>2516</v>
      </c>
      <c r="D222" s="96" t="s">
        <v>1938</v>
      </c>
      <c r="E222" s="96" t="s">
        <v>183</v>
      </c>
      <c r="F222" s="107">
        <v>43313</v>
      </c>
      <c r="G222" s="93">
        <v>17721000</v>
      </c>
      <c r="H222" s="95">
        <v>-3.2081</v>
      </c>
      <c r="I222" s="93">
        <v>-568.50869999999998</v>
      </c>
      <c r="J222" s="94">
        <v>8.8572132821483109E-4</v>
      </c>
      <c r="K222" s="94">
        <v>-5.5075654680698913E-6</v>
      </c>
    </row>
    <row r="223" spans="2:11">
      <c r="B223" s="86" t="s">
        <v>2314</v>
      </c>
      <c r="C223" s="83" t="s">
        <v>2517</v>
      </c>
      <c r="D223" s="96" t="s">
        <v>1938</v>
      </c>
      <c r="E223" s="96" t="s">
        <v>183</v>
      </c>
      <c r="F223" s="107">
        <v>43333</v>
      </c>
      <c r="G223" s="93">
        <v>39386.6</v>
      </c>
      <c r="H223" s="95">
        <v>-3.6446999999999998</v>
      </c>
      <c r="I223" s="93">
        <v>-1.43553</v>
      </c>
      <c r="J223" s="94">
        <v>2.2365172921579502E-6</v>
      </c>
      <c r="K223" s="94">
        <v>-1.3907043913977694E-8</v>
      </c>
    </row>
    <row r="224" spans="2:11">
      <c r="B224" s="86" t="s">
        <v>2314</v>
      </c>
      <c r="C224" s="83" t="s">
        <v>2518</v>
      </c>
      <c r="D224" s="96" t="s">
        <v>1938</v>
      </c>
      <c r="E224" s="96" t="s">
        <v>183</v>
      </c>
      <c r="F224" s="107">
        <v>43313</v>
      </c>
      <c r="G224" s="93">
        <v>35810000</v>
      </c>
      <c r="H224" s="95">
        <v>-3.1307999999999998</v>
      </c>
      <c r="I224" s="93">
        <v>-1121.1376</v>
      </c>
      <c r="J224" s="94">
        <v>1.7467023533388111E-3</v>
      </c>
      <c r="K224" s="94">
        <v>-1.0861291534702556E-5</v>
      </c>
    </row>
    <row r="225" spans="2:11">
      <c r="B225" s="86" t="s">
        <v>2314</v>
      </c>
      <c r="C225" s="83" t="s">
        <v>2519</v>
      </c>
      <c r="D225" s="96" t="s">
        <v>1938</v>
      </c>
      <c r="E225" s="96" t="s">
        <v>183</v>
      </c>
      <c r="F225" s="107">
        <v>43313</v>
      </c>
      <c r="G225" s="93">
        <v>89525000</v>
      </c>
      <c r="H225" s="95">
        <v>-3.1307999999999998</v>
      </c>
      <c r="I225" s="93">
        <v>-2802.8440099999998</v>
      </c>
      <c r="J225" s="94">
        <v>4.3667558989267594E-3</v>
      </c>
      <c r="K225" s="94">
        <v>-2.7153228933633805E-5</v>
      </c>
    </row>
    <row r="226" spans="2:11">
      <c r="B226" s="86" t="s">
        <v>2314</v>
      </c>
      <c r="C226" s="83" t="s">
        <v>2520</v>
      </c>
      <c r="D226" s="96" t="s">
        <v>1938</v>
      </c>
      <c r="E226" s="96" t="s">
        <v>183</v>
      </c>
      <c r="F226" s="107">
        <v>43313</v>
      </c>
      <c r="G226" s="93">
        <v>143296000</v>
      </c>
      <c r="H226" s="95">
        <v>-3.1391</v>
      </c>
      <c r="I226" s="93">
        <v>-4498.2207099999996</v>
      </c>
      <c r="J226" s="94">
        <v>7.0081073902029303E-3</v>
      </c>
      <c r="K226" s="94">
        <v>-4.357760057172885E-5</v>
      </c>
    </row>
    <row r="227" spans="2:11">
      <c r="B227" s="86" t="s">
        <v>2314</v>
      </c>
      <c r="C227" s="83" t="s">
        <v>2521</v>
      </c>
      <c r="D227" s="96" t="s">
        <v>1938</v>
      </c>
      <c r="E227" s="96" t="s">
        <v>183</v>
      </c>
      <c r="F227" s="107">
        <v>43318</v>
      </c>
      <c r="G227" s="93">
        <v>71660000</v>
      </c>
      <c r="H227" s="95">
        <v>-3.0249999999999999</v>
      </c>
      <c r="I227" s="93">
        <v>-2167.6907299999998</v>
      </c>
      <c r="J227" s="94">
        <v>3.3772041000156667E-3</v>
      </c>
      <c r="K227" s="94">
        <v>-2.1000027985505259E-5</v>
      </c>
    </row>
    <row r="228" spans="2:11">
      <c r="B228" s="86" t="s">
        <v>2314</v>
      </c>
      <c r="C228" s="83" t="s">
        <v>2522</v>
      </c>
      <c r="D228" s="96" t="s">
        <v>1938</v>
      </c>
      <c r="E228" s="96" t="s">
        <v>183</v>
      </c>
      <c r="F228" s="107">
        <v>43270</v>
      </c>
      <c r="G228" s="93">
        <v>25081000</v>
      </c>
      <c r="H228" s="95">
        <v>-4.2239000000000004</v>
      </c>
      <c r="I228" s="93">
        <v>-1059.40543</v>
      </c>
      <c r="J228" s="94">
        <v>1.6505252858533288E-3</v>
      </c>
      <c r="K228" s="94">
        <v>-1.0263246214092651E-5</v>
      </c>
    </row>
    <row r="229" spans="2:11">
      <c r="B229" s="86" t="s">
        <v>2314</v>
      </c>
      <c r="C229" s="83" t="s">
        <v>2523</v>
      </c>
      <c r="D229" s="96" t="s">
        <v>1938</v>
      </c>
      <c r="E229" s="96" t="s">
        <v>183</v>
      </c>
      <c r="F229" s="107">
        <v>43318</v>
      </c>
      <c r="G229" s="93">
        <v>161271000</v>
      </c>
      <c r="H229" s="95">
        <v>-3.0019999999999998</v>
      </c>
      <c r="I229" s="93">
        <v>-4841.3916900000004</v>
      </c>
      <c r="J229" s="94">
        <v>7.542758585884519E-3</v>
      </c>
      <c r="K229" s="94">
        <v>-4.69021524019677E-5</v>
      </c>
    </row>
    <row r="230" spans="2:11">
      <c r="B230" s="86" t="s">
        <v>2314</v>
      </c>
      <c r="C230" s="83" t="s">
        <v>2524</v>
      </c>
      <c r="D230" s="96" t="s">
        <v>1938</v>
      </c>
      <c r="E230" s="96" t="s">
        <v>183</v>
      </c>
      <c r="F230" s="107">
        <v>43318</v>
      </c>
      <c r="G230" s="93">
        <v>53760000</v>
      </c>
      <c r="H230" s="95">
        <v>-2.9963000000000002</v>
      </c>
      <c r="I230" s="93">
        <v>-1610.8045300000001</v>
      </c>
      <c r="J230" s="94">
        <v>2.5095903155150784E-3</v>
      </c>
      <c r="K230" s="94">
        <v>-1.5605058295921507E-5</v>
      </c>
    </row>
    <row r="231" spans="2:11">
      <c r="B231" s="86" t="s">
        <v>2314</v>
      </c>
      <c r="C231" s="83" t="s">
        <v>2525</v>
      </c>
      <c r="D231" s="96" t="s">
        <v>1938</v>
      </c>
      <c r="E231" s="96" t="s">
        <v>183</v>
      </c>
      <c r="F231" s="107">
        <v>43327</v>
      </c>
      <c r="G231" s="93">
        <v>179250000</v>
      </c>
      <c r="H231" s="95">
        <v>-2.7755000000000001</v>
      </c>
      <c r="I231" s="93">
        <v>-4975.0643499999996</v>
      </c>
      <c r="J231" s="94">
        <v>7.7510170100057486E-3</v>
      </c>
      <c r="K231" s="94">
        <v>-4.8197138611046021E-5</v>
      </c>
    </row>
    <row r="232" spans="2:11">
      <c r="B232" s="86" t="s">
        <v>2314</v>
      </c>
      <c r="C232" s="83" t="s">
        <v>2526</v>
      </c>
      <c r="D232" s="96" t="s">
        <v>1938</v>
      </c>
      <c r="E232" s="96" t="s">
        <v>183</v>
      </c>
      <c r="F232" s="107">
        <v>43318</v>
      </c>
      <c r="G232" s="93">
        <v>22944000</v>
      </c>
      <c r="H232" s="95">
        <v>-2.9676</v>
      </c>
      <c r="I232" s="93">
        <v>-680.89215999999999</v>
      </c>
      <c r="J232" s="94">
        <v>1.0608117489253291E-3</v>
      </c>
      <c r="K232" s="94">
        <v>-6.596307405490047E-6</v>
      </c>
    </row>
    <row r="233" spans="2:11">
      <c r="B233" s="86" t="s">
        <v>2314</v>
      </c>
      <c r="C233" s="83" t="s">
        <v>2527</v>
      </c>
      <c r="D233" s="96" t="s">
        <v>1938</v>
      </c>
      <c r="E233" s="96" t="s">
        <v>183</v>
      </c>
      <c r="F233" s="107">
        <v>43318</v>
      </c>
      <c r="G233" s="93">
        <v>5556750</v>
      </c>
      <c r="H233" s="95">
        <v>-2.9676</v>
      </c>
      <c r="I233" s="93">
        <v>-164.90357</v>
      </c>
      <c r="J233" s="94">
        <v>2.5691534544285317E-4</v>
      </c>
      <c r="K233" s="94">
        <v>-1.5975431997671207E-6</v>
      </c>
    </row>
    <row r="234" spans="2:11">
      <c r="B234" s="86" t="s">
        <v>2314</v>
      </c>
      <c r="C234" s="83" t="s">
        <v>2528</v>
      </c>
      <c r="D234" s="96" t="s">
        <v>1938</v>
      </c>
      <c r="E234" s="96" t="s">
        <v>183</v>
      </c>
      <c r="F234" s="107">
        <v>43318</v>
      </c>
      <c r="G234" s="93">
        <v>11472000</v>
      </c>
      <c r="H234" s="95">
        <v>-2.9676</v>
      </c>
      <c r="I234" s="93">
        <v>-340.44607999999999</v>
      </c>
      <c r="J234" s="94">
        <v>5.3040587446266457E-4</v>
      </c>
      <c r="K234" s="94">
        <v>-3.2981537027450235E-6</v>
      </c>
    </row>
    <row r="235" spans="2:11">
      <c r="B235" s="86" t="s">
        <v>2314</v>
      </c>
      <c r="C235" s="83" t="s">
        <v>2529</v>
      </c>
      <c r="D235" s="96" t="s">
        <v>1938</v>
      </c>
      <c r="E235" s="96" t="s">
        <v>183</v>
      </c>
      <c r="F235" s="107">
        <v>43318</v>
      </c>
      <c r="G235" s="93">
        <v>3047250</v>
      </c>
      <c r="H235" s="95">
        <v>-2.9676</v>
      </c>
      <c r="I235" s="93">
        <v>-90.430990000000008</v>
      </c>
      <c r="J235" s="94">
        <v>1.4088906040414531E-4</v>
      </c>
      <c r="K235" s="94">
        <v>-8.7607207729164689E-7</v>
      </c>
    </row>
    <row r="236" spans="2:11">
      <c r="B236" s="86" t="s">
        <v>2314</v>
      </c>
      <c r="C236" s="83" t="s">
        <v>2530</v>
      </c>
      <c r="D236" s="96" t="s">
        <v>1938</v>
      </c>
      <c r="E236" s="96" t="s">
        <v>183</v>
      </c>
      <c r="F236" s="107">
        <v>43293</v>
      </c>
      <c r="G236" s="93">
        <v>71762000</v>
      </c>
      <c r="H236" s="95">
        <v>-3.9679000000000002</v>
      </c>
      <c r="I236" s="93">
        <v>-2847.4398799999999</v>
      </c>
      <c r="J236" s="94">
        <v>4.436235069974267E-3</v>
      </c>
      <c r="K236" s="94">
        <v>-2.7585262205297958E-5</v>
      </c>
    </row>
    <row r="237" spans="2:11">
      <c r="B237" s="86" t="s">
        <v>2314</v>
      </c>
      <c r="C237" s="83" t="s">
        <v>2531</v>
      </c>
      <c r="D237" s="96" t="s">
        <v>1938</v>
      </c>
      <c r="E237" s="96" t="s">
        <v>183</v>
      </c>
      <c r="F237" s="107">
        <v>43326</v>
      </c>
      <c r="G237" s="93">
        <v>7178000</v>
      </c>
      <c r="H237" s="95">
        <v>-2.6749000000000001</v>
      </c>
      <c r="I237" s="93">
        <v>-192.00479999999999</v>
      </c>
      <c r="J237" s="94">
        <v>2.9913833592981604E-4</v>
      </c>
      <c r="K237" s="94">
        <v>-1.8600929171069252E-6</v>
      </c>
    </row>
    <row r="238" spans="2:11">
      <c r="B238" s="86" t="s">
        <v>2314</v>
      </c>
      <c r="C238" s="83" t="s">
        <v>2532</v>
      </c>
      <c r="D238" s="96" t="s">
        <v>1938</v>
      </c>
      <c r="E238" s="96" t="s">
        <v>183</v>
      </c>
      <c r="F238" s="107">
        <v>43326</v>
      </c>
      <c r="G238" s="93">
        <v>3590000</v>
      </c>
      <c r="H238" s="95">
        <v>-2.6463999999999999</v>
      </c>
      <c r="I238" s="93">
        <v>-95.005300000000005</v>
      </c>
      <c r="J238" s="94">
        <v>1.4801571287026655E-4</v>
      </c>
      <c r="K238" s="94">
        <v>-9.2038681125481538E-7</v>
      </c>
    </row>
    <row r="239" spans="2:11">
      <c r="B239" s="86" t="s">
        <v>2314</v>
      </c>
      <c r="C239" s="83" t="s">
        <v>2533</v>
      </c>
      <c r="D239" s="96" t="s">
        <v>1938</v>
      </c>
      <c r="E239" s="96" t="s">
        <v>183</v>
      </c>
      <c r="F239" s="107">
        <v>43326</v>
      </c>
      <c r="G239" s="93">
        <v>25130000</v>
      </c>
      <c r="H239" s="95">
        <v>-2.6463999999999999</v>
      </c>
      <c r="I239" s="93">
        <v>-665.03706999999997</v>
      </c>
      <c r="J239" s="94">
        <v>1.0361099433526691E-3</v>
      </c>
      <c r="K239" s="94">
        <v>-6.4427073881514549E-6</v>
      </c>
    </row>
    <row r="240" spans="2:11">
      <c r="B240" s="86" t="s">
        <v>2314</v>
      </c>
      <c r="C240" s="83" t="s">
        <v>2534</v>
      </c>
      <c r="D240" s="96" t="s">
        <v>1938</v>
      </c>
      <c r="E240" s="96" t="s">
        <v>183</v>
      </c>
      <c r="F240" s="107">
        <v>43326</v>
      </c>
      <c r="G240" s="93">
        <v>53850000</v>
      </c>
      <c r="H240" s="95">
        <v>-2.6463999999999999</v>
      </c>
      <c r="I240" s="93">
        <v>-1425.07944</v>
      </c>
      <c r="J240" s="94">
        <v>2.220235599575605E-3</v>
      </c>
      <c r="K240" s="94">
        <v>-1.3805801587557725E-5</v>
      </c>
    </row>
    <row r="241" spans="2:11">
      <c r="B241" s="86" t="s">
        <v>2314</v>
      </c>
      <c r="C241" s="83" t="s">
        <v>2535</v>
      </c>
      <c r="D241" s="96" t="s">
        <v>1938</v>
      </c>
      <c r="E241" s="96" t="s">
        <v>183</v>
      </c>
      <c r="F241" s="107">
        <v>43314</v>
      </c>
      <c r="G241" s="93">
        <v>78980000</v>
      </c>
      <c r="H241" s="95">
        <v>-2.8382999999999998</v>
      </c>
      <c r="I241" s="93">
        <v>-2241.7171899999998</v>
      </c>
      <c r="J241" s="94">
        <v>3.49253534204282E-3</v>
      </c>
      <c r="K241" s="94">
        <v>-2.1717177212631348E-5</v>
      </c>
    </row>
    <row r="242" spans="2:11">
      <c r="B242" s="86" t="s">
        <v>2314</v>
      </c>
      <c r="C242" s="83" t="s">
        <v>2536</v>
      </c>
      <c r="D242" s="96" t="s">
        <v>1938</v>
      </c>
      <c r="E242" s="96" t="s">
        <v>183</v>
      </c>
      <c r="F242" s="107">
        <v>43314</v>
      </c>
      <c r="G242" s="93">
        <v>19206500</v>
      </c>
      <c r="H242" s="95">
        <v>-2.8382999999999998</v>
      </c>
      <c r="I242" s="93">
        <v>-545.14485999999999</v>
      </c>
      <c r="J242" s="94">
        <v>8.4932109124924242E-4</v>
      </c>
      <c r="K242" s="94">
        <v>-5.2812226198680778E-6</v>
      </c>
    </row>
    <row r="243" spans="2:11">
      <c r="B243" s="86" t="s">
        <v>2314</v>
      </c>
      <c r="C243" s="83" t="s">
        <v>2537</v>
      </c>
      <c r="D243" s="96" t="s">
        <v>1938</v>
      </c>
      <c r="E243" s="96" t="s">
        <v>183</v>
      </c>
      <c r="F243" s="107">
        <v>43314</v>
      </c>
      <c r="G243" s="93">
        <v>107760000</v>
      </c>
      <c r="H243" s="95">
        <v>-2.7812000000000001</v>
      </c>
      <c r="I243" s="93">
        <v>-2997.0309300000004</v>
      </c>
      <c r="J243" s="94">
        <v>4.669293919372792E-3</v>
      </c>
      <c r="K243" s="94">
        <v>-2.9034461665767637E-5</v>
      </c>
    </row>
    <row r="244" spans="2:11">
      <c r="B244" s="86" t="s">
        <v>2314</v>
      </c>
      <c r="C244" s="83" t="s">
        <v>2538</v>
      </c>
      <c r="D244" s="96" t="s">
        <v>1938</v>
      </c>
      <c r="E244" s="96" t="s">
        <v>183</v>
      </c>
      <c r="F244" s="107">
        <v>43283</v>
      </c>
      <c r="G244" s="93">
        <v>53947500</v>
      </c>
      <c r="H244" s="95">
        <v>-3.7725</v>
      </c>
      <c r="I244" s="93">
        <v>-2035.1538999999998</v>
      </c>
      <c r="J244" s="94">
        <v>3.170715268613468E-3</v>
      </c>
      <c r="K244" s="94">
        <v>-1.9716045404138517E-5</v>
      </c>
    </row>
    <row r="245" spans="2:11">
      <c r="B245" s="86" t="s">
        <v>2314</v>
      </c>
      <c r="C245" s="83" t="s">
        <v>2539</v>
      </c>
      <c r="D245" s="96" t="s">
        <v>1938</v>
      </c>
      <c r="E245" s="96" t="s">
        <v>183</v>
      </c>
      <c r="F245" s="107">
        <v>43283</v>
      </c>
      <c r="G245" s="93">
        <v>3596500</v>
      </c>
      <c r="H245" s="95">
        <v>-3.7725</v>
      </c>
      <c r="I245" s="93">
        <v>-135.67693</v>
      </c>
      <c r="J245" s="94">
        <v>2.1138102310080861E-4</v>
      </c>
      <c r="K245" s="94">
        <v>-1.3144030592350405E-6</v>
      </c>
    </row>
    <row r="246" spans="2:11">
      <c r="B246" s="86" t="s">
        <v>2314</v>
      </c>
      <c r="C246" s="83" t="s">
        <v>2540</v>
      </c>
      <c r="D246" s="96" t="s">
        <v>1938</v>
      </c>
      <c r="E246" s="96" t="s">
        <v>183</v>
      </c>
      <c r="F246" s="107">
        <v>43283</v>
      </c>
      <c r="G246" s="93">
        <v>25175500</v>
      </c>
      <c r="H246" s="95">
        <v>-3.7725</v>
      </c>
      <c r="I246" s="93">
        <v>-949.73848999999996</v>
      </c>
      <c r="J246" s="94">
        <v>1.4796671305461959E-3</v>
      </c>
      <c r="K246" s="94">
        <v>-9.2008212208904489E-6</v>
      </c>
    </row>
    <row r="247" spans="2:11">
      <c r="B247" s="86" t="s">
        <v>2314</v>
      </c>
      <c r="C247" s="83" t="s">
        <v>2541</v>
      </c>
      <c r="D247" s="96" t="s">
        <v>1938</v>
      </c>
      <c r="E247" s="96" t="s">
        <v>183</v>
      </c>
      <c r="F247" s="107">
        <v>43283</v>
      </c>
      <c r="G247" s="93">
        <v>10791300</v>
      </c>
      <c r="H247" s="95">
        <v>-3.7551999999999999</v>
      </c>
      <c r="I247" s="93">
        <v>-405.23165</v>
      </c>
      <c r="J247" s="94">
        <v>6.3134005736884512E-4</v>
      </c>
      <c r="K247" s="94">
        <v>-3.9257795740135275E-6</v>
      </c>
    </row>
    <row r="248" spans="2:11">
      <c r="B248" s="86" t="s">
        <v>2314</v>
      </c>
      <c r="C248" s="83" t="s">
        <v>2542</v>
      </c>
      <c r="D248" s="96" t="s">
        <v>1938</v>
      </c>
      <c r="E248" s="96" t="s">
        <v>183</v>
      </c>
      <c r="F248" s="107">
        <v>43283</v>
      </c>
      <c r="G248" s="93">
        <v>2517970</v>
      </c>
      <c r="H248" s="95">
        <v>-3.7551999999999999</v>
      </c>
      <c r="I248" s="93">
        <v>-94.554050000000004</v>
      </c>
      <c r="J248" s="94">
        <v>1.4731267745610852E-4</v>
      </c>
      <c r="K248" s="94">
        <v>-9.1601521779025361E-7</v>
      </c>
    </row>
    <row r="249" spans="2:11">
      <c r="B249" s="86" t="s">
        <v>2314</v>
      </c>
      <c r="C249" s="83" t="s">
        <v>2543</v>
      </c>
      <c r="D249" s="96" t="s">
        <v>1938</v>
      </c>
      <c r="E249" s="96" t="s">
        <v>183</v>
      </c>
      <c r="F249" s="107">
        <v>43283</v>
      </c>
      <c r="G249" s="93">
        <v>46766200</v>
      </c>
      <c r="H249" s="95">
        <v>-3.7465000000000002</v>
      </c>
      <c r="I249" s="93">
        <v>-1752.10571</v>
      </c>
      <c r="J249" s="94">
        <v>2.7297337694814341E-3</v>
      </c>
      <c r="K249" s="94">
        <v>-1.6973947636692419E-5</v>
      </c>
    </row>
    <row r="250" spans="2:11">
      <c r="B250" s="86" t="s">
        <v>2314</v>
      </c>
      <c r="C250" s="83" t="s">
        <v>2544</v>
      </c>
      <c r="D250" s="96" t="s">
        <v>1938</v>
      </c>
      <c r="E250" s="96" t="s">
        <v>183</v>
      </c>
      <c r="F250" s="107">
        <v>43313</v>
      </c>
      <c r="G250" s="93">
        <v>1439920</v>
      </c>
      <c r="H250" s="95">
        <v>-3.0926</v>
      </c>
      <c r="I250" s="93">
        <v>-44.530980000000007</v>
      </c>
      <c r="J250" s="94">
        <v>6.9378074165457954E-5</v>
      </c>
      <c r="K250" s="94">
        <v>-4.3140463410201288E-7</v>
      </c>
    </row>
    <row r="251" spans="2:11">
      <c r="B251" s="86" t="s">
        <v>2314</v>
      </c>
      <c r="C251" s="83" t="s">
        <v>2386</v>
      </c>
      <c r="D251" s="96" t="s">
        <v>1938</v>
      </c>
      <c r="E251" s="96" t="s">
        <v>183</v>
      </c>
      <c r="F251" s="107">
        <v>43313</v>
      </c>
      <c r="G251" s="93">
        <v>3599800</v>
      </c>
      <c r="H251" s="95">
        <v>-3.0926</v>
      </c>
      <c r="I251" s="93">
        <v>-111.32746</v>
      </c>
      <c r="J251" s="94">
        <v>1.7344520099337704E-4</v>
      </c>
      <c r="K251" s="94">
        <v>-1.0785116821324494E-6</v>
      </c>
    </row>
    <row r="252" spans="2:11">
      <c r="B252" s="86" t="s">
        <v>2314</v>
      </c>
      <c r="C252" s="83" t="s">
        <v>2545</v>
      </c>
      <c r="D252" s="96" t="s">
        <v>1938</v>
      </c>
      <c r="E252" s="96" t="s">
        <v>183</v>
      </c>
      <c r="F252" s="107">
        <v>43326</v>
      </c>
      <c r="G252" s="93">
        <v>10836300</v>
      </c>
      <c r="H252" s="95">
        <v>-2.6354000000000002</v>
      </c>
      <c r="I252" s="93">
        <v>-285.58330999999998</v>
      </c>
      <c r="J252" s="94">
        <v>4.4493114819384091E-4</v>
      </c>
      <c r="K252" s="94">
        <v>-2.7666573553106554E-6</v>
      </c>
    </row>
    <row r="253" spans="2:11">
      <c r="B253" s="86" t="s">
        <v>2314</v>
      </c>
      <c r="C253" s="83" t="s">
        <v>2546</v>
      </c>
      <c r="D253" s="96" t="s">
        <v>1938</v>
      </c>
      <c r="E253" s="96" t="s">
        <v>183</v>
      </c>
      <c r="F253" s="107">
        <v>43326</v>
      </c>
      <c r="G253" s="93">
        <v>16615660</v>
      </c>
      <c r="H253" s="95">
        <v>-2.6354000000000002</v>
      </c>
      <c r="I253" s="93">
        <v>-437.89440999999999</v>
      </c>
      <c r="J253" s="94">
        <v>6.8222776264118706E-4</v>
      </c>
      <c r="K253" s="94">
        <v>-4.2422079577266609E-6</v>
      </c>
    </row>
    <row r="254" spans="2:11">
      <c r="B254" s="86" t="s">
        <v>2314</v>
      </c>
      <c r="C254" s="83" t="s">
        <v>2547</v>
      </c>
      <c r="D254" s="96" t="s">
        <v>1938</v>
      </c>
      <c r="E254" s="96" t="s">
        <v>183</v>
      </c>
      <c r="F254" s="107">
        <v>43326</v>
      </c>
      <c r="G254" s="93">
        <v>28896800</v>
      </c>
      <c r="H254" s="95">
        <v>-2.6354000000000002</v>
      </c>
      <c r="I254" s="93">
        <v>-761.55548999999996</v>
      </c>
      <c r="J254" s="94">
        <v>1.1864830566569984E-3</v>
      </c>
      <c r="K254" s="94">
        <v>-7.3777529152026089E-6</v>
      </c>
    </row>
    <row r="255" spans="2:11">
      <c r="B255" s="86" t="s">
        <v>2314</v>
      </c>
      <c r="C255" s="83" t="s">
        <v>2548</v>
      </c>
      <c r="D255" s="96" t="s">
        <v>1938</v>
      </c>
      <c r="E255" s="96" t="s">
        <v>183</v>
      </c>
      <c r="F255" s="107">
        <v>43326</v>
      </c>
      <c r="G255" s="93">
        <v>26007120</v>
      </c>
      <c r="H255" s="95">
        <v>-2.6354000000000002</v>
      </c>
      <c r="I255" s="93">
        <v>-685.3999399999999</v>
      </c>
      <c r="J255" s="94">
        <v>1.0678347494333252E-3</v>
      </c>
      <c r="K255" s="94">
        <v>-6.6399776139946055E-6</v>
      </c>
    </row>
    <row r="256" spans="2:11">
      <c r="B256" s="86" t="s">
        <v>2314</v>
      </c>
      <c r="C256" s="83" t="s">
        <v>2549</v>
      </c>
      <c r="D256" s="96" t="s">
        <v>1938</v>
      </c>
      <c r="E256" s="96" t="s">
        <v>183</v>
      </c>
      <c r="F256" s="107">
        <v>43326</v>
      </c>
      <c r="G256" s="93">
        <v>10836300</v>
      </c>
      <c r="H256" s="95">
        <v>-2.6354000000000002</v>
      </c>
      <c r="I256" s="93">
        <v>-285.58330999999998</v>
      </c>
      <c r="J256" s="94">
        <v>4.4493114819384091E-4</v>
      </c>
      <c r="K256" s="94">
        <v>-2.7666573553106554E-6</v>
      </c>
    </row>
    <row r="257" spans="2:11">
      <c r="B257" s="86" t="s">
        <v>2314</v>
      </c>
      <c r="C257" s="83" t="s">
        <v>2371</v>
      </c>
      <c r="D257" s="96" t="s">
        <v>1938</v>
      </c>
      <c r="E257" s="96" t="s">
        <v>183</v>
      </c>
      <c r="F257" s="107">
        <v>43326</v>
      </c>
      <c r="G257" s="93">
        <v>14448400</v>
      </c>
      <c r="H257" s="95">
        <v>-2.6354000000000002</v>
      </c>
      <c r="I257" s="93">
        <v>-380.77775000000003</v>
      </c>
      <c r="J257" s="94">
        <v>5.9324153611836541E-4</v>
      </c>
      <c r="K257" s="94">
        <v>-3.6888765060400135E-6</v>
      </c>
    </row>
    <row r="258" spans="2:11">
      <c r="B258" s="86" t="s">
        <v>2314</v>
      </c>
      <c r="C258" s="83" t="s">
        <v>2550</v>
      </c>
      <c r="D258" s="96" t="s">
        <v>1938</v>
      </c>
      <c r="E258" s="96" t="s">
        <v>183</v>
      </c>
      <c r="F258" s="107">
        <v>43326</v>
      </c>
      <c r="G258" s="93">
        <v>6140570</v>
      </c>
      <c r="H258" s="95">
        <v>-2.6354000000000002</v>
      </c>
      <c r="I258" s="93">
        <v>-161.83054000000001</v>
      </c>
      <c r="J258" s="94">
        <v>2.5212764700790574E-4</v>
      </c>
      <c r="K258" s="94">
        <v>-1.5677724787379742E-6</v>
      </c>
    </row>
    <row r="259" spans="2:11">
      <c r="B259" s="86" t="s">
        <v>2314</v>
      </c>
      <c r="C259" s="83" t="s">
        <v>2551</v>
      </c>
      <c r="D259" s="96" t="s">
        <v>1938</v>
      </c>
      <c r="E259" s="96" t="s">
        <v>183</v>
      </c>
      <c r="F259" s="107">
        <v>43328</v>
      </c>
      <c r="G259" s="93">
        <v>72270</v>
      </c>
      <c r="H259" s="95">
        <v>-2.7021999999999999</v>
      </c>
      <c r="I259" s="93">
        <v>-1.9529000000000001</v>
      </c>
      <c r="J259" s="94">
        <v>3.042565895422082E-6</v>
      </c>
      <c r="K259" s="94">
        <v>-1.8919190863031103E-8</v>
      </c>
    </row>
    <row r="260" spans="2:11">
      <c r="B260" s="86" t="s">
        <v>2314</v>
      </c>
      <c r="C260" s="83" t="s">
        <v>2445</v>
      </c>
      <c r="D260" s="96" t="s">
        <v>1938</v>
      </c>
      <c r="E260" s="96" t="s">
        <v>183</v>
      </c>
      <c r="F260" s="107">
        <v>43171</v>
      </c>
      <c r="G260" s="93">
        <v>52865540</v>
      </c>
      <c r="H260" s="95">
        <v>9.5736000000000008</v>
      </c>
      <c r="I260" s="93">
        <v>5061.1597300000003</v>
      </c>
      <c r="J260" s="94">
        <v>-7.8851513061506655E-3</v>
      </c>
      <c r="K260" s="94">
        <v>4.903120841833016E-5</v>
      </c>
    </row>
    <row r="261" spans="2:11">
      <c r="B261" s="86" t="s">
        <v>2314</v>
      </c>
      <c r="C261" s="83" t="s">
        <v>2552</v>
      </c>
      <c r="D261" s="96" t="s">
        <v>1938</v>
      </c>
      <c r="E261" s="96" t="s">
        <v>183</v>
      </c>
      <c r="F261" s="107">
        <v>43159</v>
      </c>
      <c r="G261" s="93">
        <v>187400</v>
      </c>
      <c r="H261" s="95">
        <v>8.8252000000000006</v>
      </c>
      <c r="I261" s="93">
        <v>16.538439999999998</v>
      </c>
      <c r="J261" s="94">
        <v>-2.5766446570476917E-5</v>
      </c>
      <c r="K261" s="94">
        <v>1.6022013566326391E-7</v>
      </c>
    </row>
    <row r="262" spans="2:11">
      <c r="B262" s="86" t="s">
        <v>2314</v>
      </c>
      <c r="C262" s="83" t="s">
        <v>2553</v>
      </c>
      <c r="D262" s="96" t="s">
        <v>1938</v>
      </c>
      <c r="E262" s="96" t="s">
        <v>183</v>
      </c>
      <c r="F262" s="107">
        <v>43151</v>
      </c>
      <c r="G262" s="93">
        <v>74960</v>
      </c>
      <c r="H262" s="95">
        <v>8.3025000000000002</v>
      </c>
      <c r="I262" s="93">
        <v>6.2235399999999998</v>
      </c>
      <c r="J262" s="94">
        <v>-9.6961086347458354E-6</v>
      </c>
      <c r="K262" s="94">
        <v>6.0292048289061703E-8</v>
      </c>
    </row>
    <row r="263" spans="2:11">
      <c r="B263" s="86" t="s">
        <v>2314</v>
      </c>
      <c r="C263" s="83" t="s">
        <v>2554</v>
      </c>
      <c r="D263" s="96" t="s">
        <v>1938</v>
      </c>
      <c r="E263" s="96" t="s">
        <v>183</v>
      </c>
      <c r="F263" s="107">
        <v>43152</v>
      </c>
      <c r="G263" s="93">
        <v>86204</v>
      </c>
      <c r="H263" s="95">
        <v>8.2811000000000003</v>
      </c>
      <c r="I263" s="93">
        <v>7.1386799999999999</v>
      </c>
      <c r="J263" s="94">
        <v>-1.1121872244524403E-5</v>
      </c>
      <c r="K263" s="94">
        <v>6.9157688273901824E-8</v>
      </c>
    </row>
    <row r="264" spans="2:11">
      <c r="B264" s="86" t="s">
        <v>2314</v>
      </c>
      <c r="C264" s="83" t="s">
        <v>2555</v>
      </c>
      <c r="D264" s="96" t="s">
        <v>1938</v>
      </c>
      <c r="E264" s="96" t="s">
        <v>183</v>
      </c>
      <c r="F264" s="107">
        <v>43152</v>
      </c>
      <c r="G264" s="93">
        <v>1686600</v>
      </c>
      <c r="H264" s="95">
        <v>8.3490000000000002</v>
      </c>
      <c r="I264" s="93">
        <v>140.81454000000002</v>
      </c>
      <c r="J264" s="94">
        <v>-2.1938528188004949E-4</v>
      </c>
      <c r="K264" s="94">
        <v>1.3641748981258274E-6</v>
      </c>
    </row>
    <row r="265" spans="2:11">
      <c r="B265" s="86" t="s">
        <v>2314</v>
      </c>
      <c r="C265" s="83" t="s">
        <v>2556</v>
      </c>
      <c r="D265" s="96" t="s">
        <v>1938</v>
      </c>
      <c r="E265" s="96" t="s">
        <v>183</v>
      </c>
      <c r="F265" s="107">
        <v>43143</v>
      </c>
      <c r="G265" s="93">
        <v>1874000</v>
      </c>
      <c r="H265" s="95">
        <v>7.5193000000000003</v>
      </c>
      <c r="I265" s="93">
        <v>140.91092</v>
      </c>
      <c r="J265" s="94">
        <v>-2.1953543933870108E-4</v>
      </c>
      <c r="K265" s="94">
        <v>1.3651086026756654E-6</v>
      </c>
    </row>
    <row r="266" spans="2:11">
      <c r="B266" s="86" t="s">
        <v>2314</v>
      </c>
      <c r="C266" s="83" t="s">
        <v>2557</v>
      </c>
      <c r="D266" s="96" t="s">
        <v>1938</v>
      </c>
      <c r="E266" s="96" t="s">
        <v>183</v>
      </c>
      <c r="F266" s="107">
        <v>43255</v>
      </c>
      <c r="G266" s="93">
        <v>69338</v>
      </c>
      <c r="H266" s="95">
        <v>6.4715999999999996</v>
      </c>
      <c r="I266" s="93">
        <v>4.4873100000000008</v>
      </c>
      <c r="J266" s="94">
        <v>-6.9911087962447976E-6</v>
      </c>
      <c r="K266" s="94">
        <v>4.3471900430942757E-8</v>
      </c>
    </row>
    <row r="267" spans="2:11">
      <c r="B267" s="86" t="s">
        <v>2314</v>
      </c>
      <c r="C267" s="83" t="s">
        <v>2558</v>
      </c>
      <c r="D267" s="96" t="s">
        <v>1938</v>
      </c>
      <c r="E267" s="96" t="s">
        <v>183</v>
      </c>
      <c r="F267" s="107">
        <v>43262</v>
      </c>
      <c r="G267" s="93">
        <v>187400</v>
      </c>
      <c r="H267" s="95">
        <v>5.9093999999999998</v>
      </c>
      <c r="I267" s="93">
        <v>11.07424</v>
      </c>
      <c r="J267" s="94">
        <v>-1.7253369318305615E-5</v>
      </c>
      <c r="K267" s="94">
        <v>1.0728437719443574E-7</v>
      </c>
    </row>
    <row r="268" spans="2:11">
      <c r="B268" s="86" t="s">
        <v>2314</v>
      </c>
      <c r="C268" s="83" t="s">
        <v>2559</v>
      </c>
      <c r="D268" s="96" t="s">
        <v>1938</v>
      </c>
      <c r="E268" s="96" t="s">
        <v>183</v>
      </c>
      <c r="F268" s="107">
        <v>43298</v>
      </c>
      <c r="G268" s="93">
        <v>1386760</v>
      </c>
      <c r="H268" s="95">
        <v>4.3291000000000004</v>
      </c>
      <c r="I268" s="93">
        <v>60.034790000000001</v>
      </c>
      <c r="J268" s="94">
        <v>-9.3532594906460477E-5</v>
      </c>
      <c r="K268" s="94">
        <v>5.8160154151876242E-7</v>
      </c>
    </row>
    <row r="269" spans="2:11">
      <c r="B269" s="86" t="s">
        <v>2314</v>
      </c>
      <c r="C269" s="83" t="s">
        <v>2560</v>
      </c>
      <c r="D269" s="96" t="s">
        <v>1938</v>
      </c>
      <c r="E269" s="96" t="s">
        <v>183</v>
      </c>
      <c r="F269" s="107">
        <v>43298</v>
      </c>
      <c r="G269" s="93">
        <v>1499200</v>
      </c>
      <c r="H269" s="95">
        <v>4.2706999999999997</v>
      </c>
      <c r="I269" s="93">
        <v>64.025739999999999</v>
      </c>
      <c r="J269" s="94">
        <v>-9.9750388116729685E-5</v>
      </c>
      <c r="K269" s="94">
        <v>6.2026483445481332E-7</v>
      </c>
    </row>
    <row r="270" spans="2:11">
      <c r="B270" s="86" t="s">
        <v>2314</v>
      </c>
      <c r="C270" s="83" t="s">
        <v>2561</v>
      </c>
      <c r="D270" s="96" t="s">
        <v>1938</v>
      </c>
      <c r="E270" s="96" t="s">
        <v>183</v>
      </c>
      <c r="F270" s="107">
        <v>43311</v>
      </c>
      <c r="G270" s="93">
        <v>26236000</v>
      </c>
      <c r="H270" s="95">
        <v>3.3993000000000002</v>
      </c>
      <c r="I270" s="93">
        <v>891.84647999999993</v>
      </c>
      <c r="J270" s="94">
        <v>-1.3894729294895959E-3</v>
      </c>
      <c r="K270" s="94">
        <v>8.6399783786381542E-6</v>
      </c>
    </row>
    <row r="271" spans="2:11">
      <c r="B271" s="86" t="s">
        <v>2314</v>
      </c>
      <c r="C271" s="83" t="s">
        <v>2562</v>
      </c>
      <c r="D271" s="96" t="s">
        <v>1938</v>
      </c>
      <c r="E271" s="96" t="s">
        <v>183</v>
      </c>
      <c r="F271" s="107">
        <v>43304</v>
      </c>
      <c r="G271" s="93">
        <v>7496000</v>
      </c>
      <c r="H271" s="95">
        <v>4.0719000000000003</v>
      </c>
      <c r="I271" s="93">
        <v>305.22717</v>
      </c>
      <c r="J271" s="94">
        <v>-4.7553575595176301E-4</v>
      </c>
      <c r="K271" s="94">
        <v>2.9569619979583398E-6</v>
      </c>
    </row>
    <row r="272" spans="2:11">
      <c r="B272" s="86" t="s">
        <v>2314</v>
      </c>
      <c r="C272" s="83" t="s">
        <v>2563</v>
      </c>
      <c r="D272" s="96" t="s">
        <v>1938</v>
      </c>
      <c r="E272" s="96" t="s">
        <v>183</v>
      </c>
      <c r="F272" s="107">
        <v>43313</v>
      </c>
      <c r="G272" s="93">
        <v>26236</v>
      </c>
      <c r="H272" s="95">
        <v>2.9702999999999999</v>
      </c>
      <c r="I272" s="93">
        <v>0.77928999999999993</v>
      </c>
      <c r="J272" s="94">
        <v>-1.2141129482530974E-6</v>
      </c>
      <c r="K272" s="94">
        <v>7.5495602681404623E-9</v>
      </c>
    </row>
    <row r="273" spans="2:11">
      <c r="B273" s="86" t="s">
        <v>2314</v>
      </c>
      <c r="C273" s="83" t="s">
        <v>2564</v>
      </c>
      <c r="D273" s="96" t="s">
        <v>1938</v>
      </c>
      <c r="E273" s="96" t="s">
        <v>183</v>
      </c>
      <c r="F273" s="107">
        <v>43326</v>
      </c>
      <c r="G273" s="93">
        <v>168660</v>
      </c>
      <c r="H273" s="95">
        <v>2.6852</v>
      </c>
      <c r="I273" s="93">
        <v>4.5288599999999999</v>
      </c>
      <c r="J273" s="94">
        <v>-7.0558425834099286E-6</v>
      </c>
      <c r="K273" s="94">
        <v>4.3874426100643677E-8</v>
      </c>
    </row>
    <row r="274" spans="2:11">
      <c r="B274" s="86" t="s">
        <v>2314</v>
      </c>
      <c r="C274" s="83" t="s">
        <v>2565</v>
      </c>
      <c r="D274" s="96" t="s">
        <v>1938</v>
      </c>
      <c r="E274" s="96" t="s">
        <v>183</v>
      </c>
      <c r="F274" s="107">
        <v>43313</v>
      </c>
      <c r="G274" s="93">
        <v>26236</v>
      </c>
      <c r="H274" s="95">
        <v>2.9979</v>
      </c>
      <c r="I274" s="93">
        <v>0.78652</v>
      </c>
      <c r="J274" s="94">
        <v>-1.2253770946117957E-6</v>
      </c>
      <c r="K274" s="94">
        <v>7.6196026409909489E-9</v>
      </c>
    </row>
    <row r="275" spans="2:11">
      <c r="B275" s="86" t="s">
        <v>2314</v>
      </c>
      <c r="C275" s="83" t="s">
        <v>2566</v>
      </c>
      <c r="D275" s="96" t="s">
        <v>1938</v>
      </c>
      <c r="E275" s="96" t="s">
        <v>183</v>
      </c>
      <c r="F275" s="107">
        <v>43332</v>
      </c>
      <c r="G275" s="93">
        <v>2623600</v>
      </c>
      <c r="H275" s="95">
        <v>3.0874000000000001</v>
      </c>
      <c r="I275" s="93">
        <v>81.00076</v>
      </c>
      <c r="J275" s="94">
        <v>-1.2619701463427167E-4</v>
      </c>
      <c r="K275" s="94">
        <v>7.8471444441117072E-7</v>
      </c>
    </row>
    <row r="276" spans="2:11">
      <c r="B276" s="86" t="s">
        <v>2314</v>
      </c>
      <c r="C276" s="83" t="s">
        <v>2567</v>
      </c>
      <c r="D276" s="96" t="s">
        <v>1938</v>
      </c>
      <c r="E276" s="96" t="s">
        <v>183</v>
      </c>
      <c r="F276" s="107">
        <v>43319</v>
      </c>
      <c r="G276" s="93">
        <v>9744800</v>
      </c>
      <c r="H276" s="95">
        <v>2.6284999999999998</v>
      </c>
      <c r="I276" s="93">
        <v>256.14211</v>
      </c>
      <c r="J276" s="94">
        <v>-3.9906254711836314E-4</v>
      </c>
      <c r="K276" s="94">
        <v>2.4814386129087549E-6</v>
      </c>
    </row>
    <row r="277" spans="2:11">
      <c r="B277" s="86" t="s">
        <v>2314</v>
      </c>
      <c r="C277" s="83" t="s">
        <v>2568</v>
      </c>
      <c r="D277" s="96" t="s">
        <v>1938</v>
      </c>
      <c r="E277" s="96" t="s">
        <v>183</v>
      </c>
      <c r="F277" s="107">
        <v>43346</v>
      </c>
      <c r="G277" s="93">
        <v>28502400</v>
      </c>
      <c r="H277" s="95">
        <v>-4.7378</v>
      </c>
      <c r="I277" s="93">
        <v>-1350.3786399999999</v>
      </c>
      <c r="J277" s="94">
        <v>2.10385375388932E-3</v>
      </c>
      <c r="K277" s="94">
        <v>-1.3082119528660129E-5</v>
      </c>
    </row>
    <row r="278" spans="2:11">
      <c r="B278" s="86" t="s">
        <v>2314</v>
      </c>
      <c r="C278" s="83" t="s">
        <v>2569</v>
      </c>
      <c r="D278" s="96" t="s">
        <v>1938</v>
      </c>
      <c r="E278" s="96" t="s">
        <v>183</v>
      </c>
      <c r="F278" s="107">
        <v>43346</v>
      </c>
      <c r="G278" s="93">
        <v>53445000</v>
      </c>
      <c r="H278" s="95">
        <v>-4.7319000000000004</v>
      </c>
      <c r="I278" s="93">
        <v>-2528.9614500000002</v>
      </c>
      <c r="J278" s="94">
        <v>3.940054205851389E-3</v>
      </c>
      <c r="K278" s="94">
        <v>-2.4499925422601208E-5</v>
      </c>
    </row>
    <row r="279" spans="2:11">
      <c r="B279" s="86" t="s">
        <v>2314</v>
      </c>
      <c r="C279" s="83" t="s">
        <v>2570</v>
      </c>
      <c r="D279" s="96" t="s">
        <v>1938</v>
      </c>
      <c r="E279" s="96" t="s">
        <v>183</v>
      </c>
      <c r="F279" s="107">
        <v>43339</v>
      </c>
      <c r="G279" s="93">
        <v>89075</v>
      </c>
      <c r="H279" s="95">
        <v>-4.1559999999999997</v>
      </c>
      <c r="I279" s="93">
        <v>-3.702</v>
      </c>
      <c r="J279" s="94">
        <v>5.7676168492255353E-6</v>
      </c>
      <c r="K279" s="94">
        <v>-3.5864019957468969E-8</v>
      </c>
    </row>
    <row r="280" spans="2:11">
      <c r="B280" s="86" t="s">
        <v>2314</v>
      </c>
      <c r="C280" s="83" t="s">
        <v>2571</v>
      </c>
      <c r="D280" s="96" t="s">
        <v>1938</v>
      </c>
      <c r="E280" s="96" t="s">
        <v>183</v>
      </c>
      <c r="F280" s="107">
        <v>43346</v>
      </c>
      <c r="G280" s="93">
        <v>26737500</v>
      </c>
      <c r="H280" s="95">
        <v>-4.6250999999999998</v>
      </c>
      <c r="I280" s="93">
        <v>-1236.6308200000001</v>
      </c>
      <c r="J280" s="94">
        <v>1.926637696840516E-3</v>
      </c>
      <c r="K280" s="94">
        <v>-1.1980160023906326E-5</v>
      </c>
    </row>
    <row r="281" spans="2:11">
      <c r="B281" s="86" t="s">
        <v>2314</v>
      </c>
      <c r="C281" s="83" t="s">
        <v>2572</v>
      </c>
      <c r="D281" s="96" t="s">
        <v>1938</v>
      </c>
      <c r="E281" s="96" t="s">
        <v>183</v>
      </c>
      <c r="F281" s="107">
        <v>43346</v>
      </c>
      <c r="G281" s="93">
        <v>23618125</v>
      </c>
      <c r="H281" s="95">
        <v>-4.6250999999999998</v>
      </c>
      <c r="I281" s="93">
        <v>-1092.3572300000001</v>
      </c>
      <c r="J281" s="94">
        <v>1.701863307704304E-3</v>
      </c>
      <c r="K281" s="94">
        <v>-1.0582474742681124E-5</v>
      </c>
    </row>
    <row r="282" spans="2:11">
      <c r="B282" s="86" t="s">
        <v>2314</v>
      </c>
      <c r="C282" s="83" t="s">
        <v>2573</v>
      </c>
      <c r="D282" s="96" t="s">
        <v>1938</v>
      </c>
      <c r="E282" s="96" t="s">
        <v>183</v>
      </c>
      <c r="F282" s="107">
        <v>43346</v>
      </c>
      <c r="G282" s="93">
        <v>64179000</v>
      </c>
      <c r="H282" s="95">
        <v>-4.6585000000000001</v>
      </c>
      <c r="I282" s="93">
        <v>-2989.7762699999998</v>
      </c>
      <c r="J282" s="94">
        <v>4.657991353394563E-3</v>
      </c>
      <c r="K282" s="94">
        <v>-2.8964180393205598E-5</v>
      </c>
    </row>
    <row r="283" spans="2:11">
      <c r="B283" s="86" t="s">
        <v>2314</v>
      </c>
      <c r="C283" s="83" t="s">
        <v>2574</v>
      </c>
      <c r="D283" s="96" t="s">
        <v>1938</v>
      </c>
      <c r="E283" s="96" t="s">
        <v>183</v>
      </c>
      <c r="F283" s="107">
        <v>43346</v>
      </c>
      <c r="G283" s="93">
        <v>89137500</v>
      </c>
      <c r="H283" s="95">
        <v>-4.6585000000000001</v>
      </c>
      <c r="I283" s="93">
        <v>-4152.4670400000005</v>
      </c>
      <c r="J283" s="94">
        <v>6.4694324326736051E-3</v>
      </c>
      <c r="K283" s="94">
        <v>-4.0228028307750433E-5</v>
      </c>
    </row>
    <row r="284" spans="2:11">
      <c r="B284" s="86" t="s">
        <v>2314</v>
      </c>
      <c r="C284" s="83" t="s">
        <v>2575</v>
      </c>
      <c r="D284" s="96" t="s">
        <v>1938</v>
      </c>
      <c r="E284" s="96" t="s">
        <v>183</v>
      </c>
      <c r="F284" s="107">
        <v>43335</v>
      </c>
      <c r="G284" s="93">
        <v>56220</v>
      </c>
      <c r="H284" s="95">
        <v>3.8868999999999998</v>
      </c>
      <c r="I284" s="93">
        <v>2.1852399999999998</v>
      </c>
      <c r="J284" s="94">
        <v>-3.4045453926530545E-6</v>
      </c>
      <c r="K284" s="94">
        <v>2.1170040781161395E-8</v>
      </c>
    </row>
    <row r="285" spans="2:11">
      <c r="B285" s="86" t="s">
        <v>2314</v>
      </c>
      <c r="C285" s="83" t="s">
        <v>2576</v>
      </c>
      <c r="D285" s="96" t="s">
        <v>1938</v>
      </c>
      <c r="E285" s="96" t="s">
        <v>183</v>
      </c>
      <c r="F285" s="107">
        <v>43375</v>
      </c>
      <c r="G285" s="93">
        <v>89802500</v>
      </c>
      <c r="H285" s="95">
        <v>-3.6221000000000001</v>
      </c>
      <c r="I285" s="93">
        <v>-3252.75848</v>
      </c>
      <c r="J285" s="94">
        <v>5.0677105931143272E-3</v>
      </c>
      <c r="K285" s="94">
        <v>-3.1511884128456621E-5</v>
      </c>
    </row>
    <row r="286" spans="2:11">
      <c r="B286" s="86" t="s">
        <v>2314</v>
      </c>
      <c r="C286" s="83" t="s">
        <v>2577</v>
      </c>
      <c r="D286" s="96" t="s">
        <v>1938</v>
      </c>
      <c r="E286" s="96" t="s">
        <v>183</v>
      </c>
      <c r="F286" s="107">
        <v>43355</v>
      </c>
      <c r="G286" s="93">
        <v>885275</v>
      </c>
      <c r="H286" s="95">
        <v>-5.3227000000000002</v>
      </c>
      <c r="I286" s="93">
        <v>-47.120350000000002</v>
      </c>
      <c r="J286" s="94">
        <v>7.3412243274285368E-5</v>
      </c>
      <c r="K286" s="94">
        <v>-4.5648978195648917E-7</v>
      </c>
    </row>
    <row r="287" spans="2:11">
      <c r="B287" s="86" t="s">
        <v>2314</v>
      </c>
      <c r="C287" s="83" t="s">
        <v>2578</v>
      </c>
      <c r="D287" s="96" t="s">
        <v>1938</v>
      </c>
      <c r="E287" s="96" t="s">
        <v>183</v>
      </c>
      <c r="F287" s="107">
        <v>43363</v>
      </c>
      <c r="G287" s="93">
        <v>10575000</v>
      </c>
      <c r="H287" s="95">
        <v>-5.7026000000000003</v>
      </c>
      <c r="I287" s="93">
        <v>-603.05187999999998</v>
      </c>
      <c r="J287" s="94">
        <v>9.3953867748382909E-4</v>
      </c>
      <c r="K287" s="94">
        <v>-5.8422108751240356E-6</v>
      </c>
    </row>
    <row r="288" spans="2:11">
      <c r="B288" s="86" t="s">
        <v>2314</v>
      </c>
      <c r="C288" s="83" t="s">
        <v>2579</v>
      </c>
      <c r="D288" s="96" t="s">
        <v>1938</v>
      </c>
      <c r="E288" s="96" t="s">
        <v>183</v>
      </c>
      <c r="F288" s="107">
        <v>43397</v>
      </c>
      <c r="G288" s="93">
        <v>72400000</v>
      </c>
      <c r="H288" s="95">
        <v>-2.5251000000000001</v>
      </c>
      <c r="I288" s="93">
        <v>-1828.2081799999999</v>
      </c>
      <c r="J288" s="94">
        <v>2.8482993794867501E-3</v>
      </c>
      <c r="K288" s="94">
        <v>-1.7711208712568343E-5</v>
      </c>
    </row>
    <row r="289" spans="2:11">
      <c r="B289" s="86" t="s">
        <v>2314</v>
      </c>
      <c r="C289" s="83" t="s">
        <v>2580</v>
      </c>
      <c r="D289" s="96" t="s">
        <v>1938</v>
      </c>
      <c r="E289" s="96" t="s">
        <v>183</v>
      </c>
      <c r="F289" s="107">
        <v>43404</v>
      </c>
      <c r="G289" s="93">
        <v>87840000</v>
      </c>
      <c r="H289" s="95">
        <v>-1.3081</v>
      </c>
      <c r="I289" s="93">
        <v>-1149.0451699999999</v>
      </c>
      <c r="J289" s="94">
        <v>1.7901815999495458E-3</v>
      </c>
      <c r="K289" s="94">
        <v>-1.1131652865724829E-5</v>
      </c>
    </row>
    <row r="290" spans="2:11">
      <c r="B290" s="86" t="s">
        <v>2314</v>
      </c>
      <c r="C290" s="83" t="s">
        <v>2581</v>
      </c>
      <c r="D290" s="96" t="s">
        <v>1938</v>
      </c>
      <c r="E290" s="96" t="s">
        <v>183</v>
      </c>
      <c r="F290" s="107">
        <v>43391</v>
      </c>
      <c r="G290" s="93">
        <v>12545750</v>
      </c>
      <c r="H290" s="95">
        <v>-3.4245999999999999</v>
      </c>
      <c r="I290" s="93">
        <v>-429.63729999999998</v>
      </c>
      <c r="J290" s="94">
        <v>6.6936340641160616E-4</v>
      </c>
      <c r="K290" s="94">
        <v>-4.1622152084476178E-6</v>
      </c>
    </row>
    <row r="291" spans="2:11">
      <c r="B291" s="86" t="s">
        <v>2314</v>
      </c>
      <c r="C291" s="83" t="s">
        <v>2582</v>
      </c>
      <c r="D291" s="96" t="s">
        <v>1938</v>
      </c>
      <c r="E291" s="96" t="s">
        <v>183</v>
      </c>
      <c r="F291" s="107">
        <v>43363</v>
      </c>
      <c r="G291" s="93">
        <v>97270250</v>
      </c>
      <c r="H291" s="95">
        <v>-5.3240999999999996</v>
      </c>
      <c r="I291" s="93">
        <v>-5178.7693300000001</v>
      </c>
      <c r="J291" s="94">
        <v>8.068383913009302E-3</v>
      </c>
      <c r="K291" s="94">
        <v>-5.0170579850418206E-5</v>
      </c>
    </row>
    <row r="292" spans="2:11">
      <c r="B292" s="86" t="s">
        <v>2314</v>
      </c>
      <c r="C292" s="83" t="s">
        <v>2583</v>
      </c>
      <c r="D292" s="96" t="s">
        <v>1938</v>
      </c>
      <c r="E292" s="96" t="s">
        <v>183</v>
      </c>
      <c r="F292" s="107">
        <v>43383</v>
      </c>
      <c r="G292" s="93">
        <v>89145000</v>
      </c>
      <c r="H292" s="95">
        <v>-4.1322000000000001</v>
      </c>
      <c r="I292" s="93">
        <v>-3683.6114199999997</v>
      </c>
      <c r="J292" s="94">
        <v>5.7389679340874118E-3</v>
      </c>
      <c r="K292" s="94">
        <v>-3.568587614328487E-5</v>
      </c>
    </row>
    <row r="293" spans="2:11">
      <c r="B293" s="86" t="s">
        <v>2314</v>
      </c>
      <c r="C293" s="83" t="s">
        <v>2584</v>
      </c>
      <c r="D293" s="96" t="s">
        <v>1938</v>
      </c>
      <c r="E293" s="96" t="s">
        <v>183</v>
      </c>
      <c r="F293" s="107">
        <v>43360</v>
      </c>
      <c r="G293" s="93">
        <v>5622000</v>
      </c>
      <c r="H293" s="95">
        <v>4.9767999999999999</v>
      </c>
      <c r="I293" s="93">
        <v>279.79512</v>
      </c>
      <c r="J293" s="94">
        <v>-4.3591330319910331E-4</v>
      </c>
      <c r="K293" s="94">
        <v>2.710582865392335E-6</v>
      </c>
    </row>
    <row r="294" spans="2:11">
      <c r="B294" s="86" t="s">
        <v>2314</v>
      </c>
      <c r="C294" s="83" t="s">
        <v>2585</v>
      </c>
      <c r="D294" s="96" t="s">
        <v>1938</v>
      </c>
      <c r="E294" s="96" t="s">
        <v>183</v>
      </c>
      <c r="F294" s="107">
        <v>43356</v>
      </c>
      <c r="G294" s="93">
        <v>66303.839999999997</v>
      </c>
      <c r="H294" s="95">
        <v>-5.8841000000000001</v>
      </c>
      <c r="I294" s="93">
        <v>-3.9013800000000001</v>
      </c>
      <c r="J294" s="94">
        <v>6.0782455492251537E-6</v>
      </c>
      <c r="K294" s="94">
        <v>-3.7795561907528436E-8</v>
      </c>
    </row>
    <row r="295" spans="2:11">
      <c r="B295" s="86" t="s">
        <v>2314</v>
      </c>
      <c r="C295" s="83" t="s">
        <v>2586</v>
      </c>
      <c r="D295" s="96" t="s">
        <v>1938</v>
      </c>
      <c r="E295" s="96" t="s">
        <v>183</v>
      </c>
      <c r="F295" s="107">
        <v>43397</v>
      </c>
      <c r="G295" s="93">
        <v>1448000</v>
      </c>
      <c r="H295" s="95">
        <v>-2.5251000000000001</v>
      </c>
      <c r="I295" s="93">
        <v>-36.564160000000001</v>
      </c>
      <c r="J295" s="94">
        <v>5.6965981981031429E-5</v>
      </c>
      <c r="K295" s="94">
        <v>-3.5422413937549662E-7</v>
      </c>
    </row>
    <row r="296" spans="2:11">
      <c r="B296" s="86" t="s">
        <v>2314</v>
      </c>
      <c r="C296" s="83" t="s">
        <v>2587</v>
      </c>
      <c r="D296" s="96" t="s">
        <v>1938</v>
      </c>
      <c r="E296" s="96" t="s">
        <v>183</v>
      </c>
      <c r="F296" s="107">
        <v>43355</v>
      </c>
      <c r="G296" s="93">
        <v>140794500</v>
      </c>
      <c r="H296" s="95">
        <v>-5.2958999999999996</v>
      </c>
      <c r="I296" s="93">
        <v>-7456.3809199999996</v>
      </c>
      <c r="J296" s="94">
        <v>1.1616841768891354E-2</v>
      </c>
      <c r="K296" s="94">
        <v>-7.2235492740510749E-5</v>
      </c>
    </row>
    <row r="297" spans="2:11">
      <c r="B297" s="86" t="s">
        <v>2314</v>
      </c>
      <c r="C297" s="83" t="s">
        <v>2588</v>
      </c>
      <c r="D297" s="96" t="s">
        <v>1938</v>
      </c>
      <c r="E297" s="96" t="s">
        <v>183</v>
      </c>
      <c r="F297" s="107">
        <v>43382</v>
      </c>
      <c r="G297" s="93">
        <v>53940000</v>
      </c>
      <c r="H297" s="95">
        <v>-3.5674000000000001</v>
      </c>
      <c r="I297" s="93">
        <v>-1924.2688799999999</v>
      </c>
      <c r="J297" s="94">
        <v>2.9979593772902074E-3</v>
      </c>
      <c r="K297" s="94">
        <v>-1.8641819966465816E-5</v>
      </c>
    </row>
    <row r="298" spans="2:11">
      <c r="B298" s="86" t="s">
        <v>2314</v>
      </c>
      <c r="C298" s="83" t="s">
        <v>2589</v>
      </c>
      <c r="D298" s="96" t="s">
        <v>1938</v>
      </c>
      <c r="E298" s="96" t="s">
        <v>183</v>
      </c>
      <c r="F298" s="107">
        <v>43375</v>
      </c>
      <c r="G298" s="93">
        <v>43100400</v>
      </c>
      <c r="H298" s="95">
        <v>-3.6337000000000002</v>
      </c>
      <c r="I298" s="93">
        <v>-1566.1201999999998</v>
      </c>
      <c r="J298" s="94">
        <v>2.4399733261567975E-3</v>
      </c>
      <c r="K298" s="94">
        <v>-1.5172168046622173E-5</v>
      </c>
    </row>
    <row r="299" spans="2:11">
      <c r="B299" s="86" t="s">
        <v>2314</v>
      </c>
      <c r="C299" s="83" t="s">
        <v>2590</v>
      </c>
      <c r="D299" s="96" t="s">
        <v>1938</v>
      </c>
      <c r="E299" s="96" t="s">
        <v>183</v>
      </c>
      <c r="F299" s="107">
        <v>43402</v>
      </c>
      <c r="G299" s="93">
        <v>18855200</v>
      </c>
      <c r="H299" s="95">
        <v>-1.8991</v>
      </c>
      <c r="I299" s="93">
        <v>-358.08476000000002</v>
      </c>
      <c r="J299" s="94">
        <v>5.5788646548538142E-4</v>
      </c>
      <c r="K299" s="94">
        <v>-3.4690326793910012E-6</v>
      </c>
    </row>
    <row r="300" spans="2:11">
      <c r="B300" s="86" t="s">
        <v>2314</v>
      </c>
      <c r="C300" s="83" t="s">
        <v>2591</v>
      </c>
      <c r="D300" s="96" t="s">
        <v>1938</v>
      </c>
      <c r="E300" s="96" t="s">
        <v>183</v>
      </c>
      <c r="F300" s="107">
        <v>43375</v>
      </c>
      <c r="G300" s="93">
        <v>2500470</v>
      </c>
      <c r="H300" s="95">
        <v>-3.6968999999999999</v>
      </c>
      <c r="I300" s="93">
        <v>-92.439399999999992</v>
      </c>
      <c r="J300" s="94">
        <v>1.440181093928414E-4</v>
      </c>
      <c r="K300" s="94">
        <v>-8.9552903469920486E-7</v>
      </c>
    </row>
    <row r="301" spans="2:11">
      <c r="B301" s="86" t="s">
        <v>2314</v>
      </c>
      <c r="C301" s="83" t="s">
        <v>2592</v>
      </c>
      <c r="D301" s="96" t="s">
        <v>1938</v>
      </c>
      <c r="E301" s="96" t="s">
        <v>183</v>
      </c>
      <c r="F301" s="107">
        <v>43360</v>
      </c>
      <c r="G301" s="93">
        <v>7072000</v>
      </c>
      <c r="H301" s="95">
        <v>-5.3654000000000002</v>
      </c>
      <c r="I301" s="93">
        <v>-379.44378999999998</v>
      </c>
      <c r="J301" s="94">
        <v>5.9116326216585502E-4</v>
      </c>
      <c r="K301" s="94">
        <v>-3.6759534460555547E-6</v>
      </c>
    </row>
    <row r="302" spans="2:11">
      <c r="B302" s="86" t="s">
        <v>2314</v>
      </c>
      <c r="C302" s="83" t="s">
        <v>2593</v>
      </c>
      <c r="D302" s="96" t="s">
        <v>1938</v>
      </c>
      <c r="E302" s="96" t="s">
        <v>183</v>
      </c>
      <c r="F302" s="107">
        <v>43383</v>
      </c>
      <c r="G302" s="93">
        <v>107226000</v>
      </c>
      <c r="H302" s="95">
        <v>-4.1261999999999999</v>
      </c>
      <c r="I302" s="93">
        <v>-4424.3414299999995</v>
      </c>
      <c r="J302" s="94">
        <v>6.8930054506738505E-3</v>
      </c>
      <c r="K302" s="94">
        <v>-4.2861877186433484E-5</v>
      </c>
    </row>
    <row r="303" spans="2:11">
      <c r="B303" s="86" t="s">
        <v>2314</v>
      </c>
      <c r="C303" s="83" t="s">
        <v>2594</v>
      </c>
      <c r="D303" s="96" t="s">
        <v>1938</v>
      </c>
      <c r="E303" s="96" t="s">
        <v>183</v>
      </c>
      <c r="F303" s="107">
        <v>43402</v>
      </c>
      <c r="G303" s="93">
        <v>7039760</v>
      </c>
      <c r="H303" s="95">
        <v>-1.8991</v>
      </c>
      <c r="I303" s="93">
        <v>-133.69418999999999</v>
      </c>
      <c r="J303" s="94">
        <v>2.0829196728459212E-4</v>
      </c>
      <c r="K303" s="94">
        <v>-1.2951947861581976E-6</v>
      </c>
    </row>
    <row r="304" spans="2:11">
      <c r="B304" s="86" t="s">
        <v>2314</v>
      </c>
      <c r="C304" s="83" t="s">
        <v>2595</v>
      </c>
      <c r="D304" s="96" t="s">
        <v>1938</v>
      </c>
      <c r="E304" s="96" t="s">
        <v>183</v>
      </c>
      <c r="F304" s="107">
        <v>43376</v>
      </c>
      <c r="G304" s="93">
        <v>71864000</v>
      </c>
      <c r="H304" s="95">
        <v>-3.6263999999999998</v>
      </c>
      <c r="I304" s="93">
        <v>-2606.1107499999998</v>
      </c>
      <c r="J304" s="94">
        <v>4.0602507489594262E-3</v>
      </c>
      <c r="K304" s="94">
        <v>-2.524732791717299E-5</v>
      </c>
    </row>
    <row r="305" spans="2:11">
      <c r="B305" s="86" t="s">
        <v>2314</v>
      </c>
      <c r="C305" s="83" t="s">
        <v>2596</v>
      </c>
      <c r="D305" s="96" t="s">
        <v>1938</v>
      </c>
      <c r="E305" s="96" t="s">
        <v>183</v>
      </c>
      <c r="F305" s="107">
        <v>43382</v>
      </c>
      <c r="G305" s="93">
        <v>94416000</v>
      </c>
      <c r="H305" s="95">
        <v>-3.5444</v>
      </c>
      <c r="I305" s="93">
        <v>-3346.4857499999998</v>
      </c>
      <c r="J305" s="94">
        <v>5.2137351694741089E-3</v>
      </c>
      <c r="K305" s="94">
        <v>-3.2419889715123044E-5</v>
      </c>
    </row>
    <row r="306" spans="2:11">
      <c r="B306" s="86" t="s">
        <v>2314</v>
      </c>
      <c r="C306" s="83" t="s">
        <v>2597</v>
      </c>
      <c r="D306" s="96" t="s">
        <v>1938</v>
      </c>
      <c r="E306" s="96" t="s">
        <v>183</v>
      </c>
      <c r="F306" s="107">
        <v>43360</v>
      </c>
      <c r="G306" s="93">
        <v>5250000</v>
      </c>
      <c r="H306" s="95">
        <v>-5.5122</v>
      </c>
      <c r="I306" s="93">
        <v>-289.38956000000002</v>
      </c>
      <c r="J306" s="94">
        <v>4.5086118375093574E-4</v>
      </c>
      <c r="K306" s="94">
        <v>-2.8035313223455329E-6</v>
      </c>
    </row>
    <row r="307" spans="2:11">
      <c r="B307" s="86" t="s">
        <v>2314</v>
      </c>
      <c r="C307" s="83" t="s">
        <v>2598</v>
      </c>
      <c r="D307" s="96" t="s">
        <v>1938</v>
      </c>
      <c r="E307" s="96" t="s">
        <v>183</v>
      </c>
      <c r="F307" s="107">
        <v>43383</v>
      </c>
      <c r="G307" s="93">
        <v>35732000</v>
      </c>
      <c r="H307" s="95">
        <v>-4.1553000000000004</v>
      </c>
      <c r="I307" s="93">
        <v>-1484.7722099999999</v>
      </c>
      <c r="J307" s="94">
        <v>2.3132353364823969E-3</v>
      </c>
      <c r="K307" s="94">
        <v>-1.4384089727643247E-5</v>
      </c>
    </row>
    <row r="308" spans="2:11">
      <c r="B308" s="86" t="s">
        <v>2314</v>
      </c>
      <c r="C308" s="83" t="s">
        <v>2599</v>
      </c>
      <c r="D308" s="96" t="s">
        <v>1938</v>
      </c>
      <c r="E308" s="96" t="s">
        <v>183</v>
      </c>
      <c r="F308" s="107">
        <v>43410</v>
      </c>
      <c r="G308" s="93">
        <v>199798500</v>
      </c>
      <c r="H308" s="95">
        <v>-2.3087</v>
      </c>
      <c r="I308" s="93">
        <v>-4612.77117</v>
      </c>
      <c r="J308" s="94">
        <v>7.1865739388746038E-3</v>
      </c>
      <c r="K308" s="94">
        <v>-4.4687335845520659E-5</v>
      </c>
    </row>
    <row r="309" spans="2:11">
      <c r="B309" s="86" t="s">
        <v>2314</v>
      </c>
      <c r="C309" s="83" t="s">
        <v>2600</v>
      </c>
      <c r="D309" s="96" t="s">
        <v>1938</v>
      </c>
      <c r="E309" s="96" t="s">
        <v>183</v>
      </c>
      <c r="F309" s="107">
        <v>43402</v>
      </c>
      <c r="G309" s="93">
        <v>241746</v>
      </c>
      <c r="H309" s="95">
        <v>1.7365999999999999</v>
      </c>
      <c r="I309" s="93">
        <v>4.1981299999999999</v>
      </c>
      <c r="J309" s="94">
        <v>-6.5405741013612084E-6</v>
      </c>
      <c r="K309" s="94">
        <v>4.067039927175829E-8</v>
      </c>
    </row>
    <row r="310" spans="2:11">
      <c r="B310" s="86" t="s">
        <v>2314</v>
      </c>
      <c r="C310" s="83" t="s">
        <v>2601</v>
      </c>
      <c r="D310" s="96" t="s">
        <v>1938</v>
      </c>
      <c r="E310" s="96" t="s">
        <v>183</v>
      </c>
      <c r="F310" s="107">
        <v>43396</v>
      </c>
      <c r="G310" s="93">
        <v>108285000</v>
      </c>
      <c r="H310" s="95">
        <v>-2.8586</v>
      </c>
      <c r="I310" s="93">
        <v>-3095.4694800000002</v>
      </c>
      <c r="J310" s="94">
        <v>4.8226585437902234E-3</v>
      </c>
      <c r="K310" s="94">
        <v>-2.9988108916384682E-5</v>
      </c>
    </row>
    <row r="311" spans="2:11">
      <c r="B311" s="86" t="s">
        <v>2314</v>
      </c>
      <c r="C311" s="83" t="s">
        <v>2602</v>
      </c>
      <c r="D311" s="96" t="s">
        <v>1938</v>
      </c>
      <c r="E311" s="96" t="s">
        <v>183</v>
      </c>
      <c r="F311" s="107">
        <v>43396</v>
      </c>
      <c r="G311" s="93">
        <v>12633250</v>
      </c>
      <c r="H311" s="95">
        <v>-2.8586</v>
      </c>
      <c r="I311" s="93">
        <v>-361.13810999999998</v>
      </c>
      <c r="J311" s="94">
        <v>5.6264350300741885E-4</v>
      </c>
      <c r="K311" s="94">
        <v>-3.498612745662513E-6</v>
      </c>
    </row>
    <row r="312" spans="2:11">
      <c r="B312" s="86" t="s">
        <v>2314</v>
      </c>
      <c r="C312" s="83" t="s">
        <v>2603</v>
      </c>
      <c r="D312" s="96" t="s">
        <v>1938</v>
      </c>
      <c r="E312" s="96" t="s">
        <v>183</v>
      </c>
      <c r="F312" s="107">
        <v>43396</v>
      </c>
      <c r="G312" s="93">
        <v>1985225</v>
      </c>
      <c r="H312" s="95">
        <v>-2.8586</v>
      </c>
      <c r="I312" s="93">
        <v>-56.750269999999993</v>
      </c>
      <c r="J312" s="94">
        <v>8.8415400715855855E-5</v>
      </c>
      <c r="K312" s="94">
        <v>-5.4978195998696713E-7</v>
      </c>
    </row>
    <row r="313" spans="2:11">
      <c r="B313" s="86" t="s">
        <v>2314</v>
      </c>
      <c r="C313" s="83" t="s">
        <v>2604</v>
      </c>
      <c r="D313" s="96" t="s">
        <v>1938</v>
      </c>
      <c r="E313" s="96" t="s">
        <v>183</v>
      </c>
      <c r="F313" s="107">
        <v>43395</v>
      </c>
      <c r="G313" s="93">
        <v>71802000</v>
      </c>
      <c r="H313" s="95">
        <v>-3.4209999999999998</v>
      </c>
      <c r="I313" s="93">
        <v>-2456.3213100000003</v>
      </c>
      <c r="J313" s="94">
        <v>3.8268828132543868E-3</v>
      </c>
      <c r="K313" s="94">
        <v>-2.3796206505617592E-5</v>
      </c>
    </row>
    <row r="314" spans="2:11">
      <c r="B314" s="86" t="s">
        <v>2314</v>
      </c>
      <c r="C314" s="83" t="s">
        <v>2605</v>
      </c>
      <c r="D314" s="96" t="s">
        <v>1938</v>
      </c>
      <c r="E314" s="96" t="s">
        <v>183</v>
      </c>
      <c r="F314" s="107">
        <v>43409</v>
      </c>
      <c r="G314" s="93">
        <v>6367375</v>
      </c>
      <c r="H314" s="95">
        <v>-2.0539000000000001</v>
      </c>
      <c r="I314" s="93">
        <v>-130.78001</v>
      </c>
      <c r="J314" s="94">
        <v>2.0375175289516045E-4</v>
      </c>
      <c r="K314" s="94">
        <v>-1.2669629629059943E-6</v>
      </c>
    </row>
    <row r="315" spans="2:11">
      <c r="B315" s="86" t="s">
        <v>2314</v>
      </c>
      <c r="C315" s="83" t="s">
        <v>2606</v>
      </c>
      <c r="D315" s="96" t="s">
        <v>1938</v>
      </c>
      <c r="E315" s="96" t="s">
        <v>183</v>
      </c>
      <c r="F315" s="107">
        <v>43388</v>
      </c>
      <c r="G315" s="93">
        <v>285040</v>
      </c>
      <c r="H315" s="95">
        <v>-4.1559999999999997</v>
      </c>
      <c r="I315" s="93">
        <v>-11.84639</v>
      </c>
      <c r="J315" s="94">
        <v>1.8456358337789543E-5</v>
      </c>
      <c r="K315" s="94">
        <v>-1.1476476698648319E-7</v>
      </c>
    </row>
    <row r="316" spans="2:11">
      <c r="B316" s="86" t="s">
        <v>2314</v>
      </c>
      <c r="C316" s="83" t="s">
        <v>2359</v>
      </c>
      <c r="D316" s="96" t="s">
        <v>1938</v>
      </c>
      <c r="E316" s="96" t="s">
        <v>183</v>
      </c>
      <c r="F316" s="107">
        <v>43396</v>
      </c>
      <c r="G316" s="93">
        <v>11911350</v>
      </c>
      <c r="H316" s="95">
        <v>-2.8586</v>
      </c>
      <c r="I316" s="93">
        <v>-340.50164000000001</v>
      </c>
      <c r="J316" s="94">
        <v>5.3049243545459949E-4</v>
      </c>
      <c r="K316" s="94">
        <v>-3.2986919536766381E-6</v>
      </c>
    </row>
    <row r="317" spans="2:11">
      <c r="B317" s="86" t="s">
        <v>2314</v>
      </c>
      <c r="C317" s="83" t="s">
        <v>2607</v>
      </c>
      <c r="D317" s="96" t="s">
        <v>1938</v>
      </c>
      <c r="E317" s="96" t="s">
        <v>183</v>
      </c>
      <c r="F317" s="107">
        <v>43355</v>
      </c>
      <c r="G317" s="93">
        <v>8852750</v>
      </c>
      <c r="H317" s="95">
        <v>-5.3227000000000002</v>
      </c>
      <c r="I317" s="93">
        <v>-471.20350999999999</v>
      </c>
      <c r="J317" s="94">
        <v>7.341224483225859E-4</v>
      </c>
      <c r="K317" s="94">
        <v>-4.5648979164423094E-6</v>
      </c>
    </row>
    <row r="318" spans="2:11">
      <c r="B318" s="86" t="s">
        <v>2314</v>
      </c>
      <c r="C318" s="83" t="s">
        <v>2532</v>
      </c>
      <c r="D318" s="96" t="s">
        <v>1938</v>
      </c>
      <c r="E318" s="96" t="s">
        <v>183</v>
      </c>
      <c r="F318" s="107">
        <v>43384</v>
      </c>
      <c r="G318" s="93">
        <v>7223400</v>
      </c>
      <c r="H318" s="95">
        <v>-3.7551999999999999</v>
      </c>
      <c r="I318" s="93">
        <v>-271.24970999999999</v>
      </c>
      <c r="J318" s="94">
        <v>4.2259978329106971E-4</v>
      </c>
      <c r="K318" s="94">
        <v>-2.6277971401668476E-6</v>
      </c>
    </row>
    <row r="319" spans="2:11">
      <c r="B319" s="86" t="s">
        <v>2314</v>
      </c>
      <c r="C319" s="83" t="s">
        <v>2608</v>
      </c>
      <c r="D319" s="96" t="s">
        <v>1938</v>
      </c>
      <c r="E319" s="96" t="s">
        <v>183</v>
      </c>
      <c r="F319" s="107">
        <v>43355</v>
      </c>
      <c r="G319" s="93">
        <v>2248800</v>
      </c>
      <c r="H319" s="95">
        <v>5.0434000000000001</v>
      </c>
      <c r="I319" s="93">
        <v>113.41611</v>
      </c>
      <c r="J319" s="94">
        <v>-1.766992617530029E-4</v>
      </c>
      <c r="K319" s="94">
        <v>1.0987459839380053E-6</v>
      </c>
    </row>
    <row r="320" spans="2:11">
      <c r="B320" s="86" t="s">
        <v>2314</v>
      </c>
      <c r="C320" s="83" t="s">
        <v>2500</v>
      </c>
      <c r="D320" s="96" t="s">
        <v>1938</v>
      </c>
      <c r="E320" s="96" t="s">
        <v>183</v>
      </c>
      <c r="F320" s="107">
        <v>43395</v>
      </c>
      <c r="G320" s="93">
        <v>1436400</v>
      </c>
      <c r="H320" s="95">
        <v>-3.3950999999999998</v>
      </c>
      <c r="I320" s="93">
        <v>-48.766860000000001</v>
      </c>
      <c r="J320" s="94">
        <v>7.5977461755759803E-5</v>
      </c>
      <c r="K320" s="94">
        <v>-4.7244074562482308E-7</v>
      </c>
    </row>
    <row r="321" spans="2:11">
      <c r="B321" s="86" t="s">
        <v>2314</v>
      </c>
      <c r="C321" s="83" t="s">
        <v>2609</v>
      </c>
      <c r="D321" s="96" t="s">
        <v>1938</v>
      </c>
      <c r="E321" s="96" t="s">
        <v>183</v>
      </c>
      <c r="F321" s="107">
        <v>43396</v>
      </c>
      <c r="G321" s="93">
        <v>9384700</v>
      </c>
      <c r="H321" s="95">
        <v>-2.8586</v>
      </c>
      <c r="I321" s="93">
        <v>-268.27402000000001</v>
      </c>
      <c r="J321" s="94">
        <v>4.179637379690622E-4</v>
      </c>
      <c r="K321" s="94">
        <v>-2.5989694239196188E-6</v>
      </c>
    </row>
    <row r="322" spans="2:11">
      <c r="B322" s="86" t="s">
        <v>2314</v>
      </c>
      <c r="C322" s="83" t="s">
        <v>2610</v>
      </c>
      <c r="D322" s="96" t="s">
        <v>1938</v>
      </c>
      <c r="E322" s="96" t="s">
        <v>183</v>
      </c>
      <c r="F322" s="107">
        <v>43349</v>
      </c>
      <c r="G322" s="93">
        <v>3797820</v>
      </c>
      <c r="H322" s="95">
        <v>-5.4802999999999997</v>
      </c>
      <c r="I322" s="93">
        <v>-208.13122000000001</v>
      </c>
      <c r="J322" s="94">
        <v>3.2426286637543674E-4</v>
      </c>
      <c r="K322" s="94">
        <v>-2.016321509414469E-6</v>
      </c>
    </row>
    <row r="323" spans="2:11">
      <c r="B323" s="86" t="s">
        <v>2314</v>
      </c>
      <c r="C323" s="83" t="s">
        <v>2611</v>
      </c>
      <c r="D323" s="96" t="s">
        <v>1938</v>
      </c>
      <c r="E323" s="96" t="s">
        <v>183</v>
      </c>
      <c r="F323" s="107">
        <v>43391</v>
      </c>
      <c r="G323" s="93">
        <v>1813550</v>
      </c>
      <c r="H323" s="95">
        <v>-3.2894999999999999</v>
      </c>
      <c r="I323" s="93">
        <v>-59.657599999999995</v>
      </c>
      <c r="J323" s="94">
        <v>9.2944942988751277E-5</v>
      </c>
      <c r="K323" s="94">
        <v>-5.779474222081849E-7</v>
      </c>
    </row>
    <row r="324" spans="2:11">
      <c r="B324" s="86" t="s">
        <v>2314</v>
      </c>
      <c r="C324" s="83" t="s">
        <v>2610</v>
      </c>
      <c r="D324" s="96" t="s">
        <v>1938</v>
      </c>
      <c r="E324" s="96" t="s">
        <v>183</v>
      </c>
      <c r="F324" s="107">
        <v>43409</v>
      </c>
      <c r="G324" s="93">
        <v>1536680</v>
      </c>
      <c r="H324" s="95">
        <v>2.0661</v>
      </c>
      <c r="I324" s="93">
        <v>31.749869999999998</v>
      </c>
      <c r="J324" s="94">
        <v>-4.9465447102301547E-5</v>
      </c>
      <c r="K324" s="94">
        <v>3.075845411472299E-7</v>
      </c>
    </row>
    <row r="325" spans="2:11">
      <c r="B325" s="86" t="s">
        <v>2314</v>
      </c>
      <c r="C325" s="83" t="s">
        <v>2612</v>
      </c>
      <c r="D325" s="96" t="s">
        <v>1938</v>
      </c>
      <c r="E325" s="96" t="s">
        <v>183</v>
      </c>
      <c r="F325" s="107">
        <v>43396</v>
      </c>
      <c r="G325" s="93">
        <v>36095000</v>
      </c>
      <c r="H325" s="95">
        <v>-2.8586</v>
      </c>
      <c r="I325" s="93">
        <v>-1031.8231600000001</v>
      </c>
      <c r="J325" s="94">
        <v>1.6075528479300746E-3</v>
      </c>
      <c r="K325" s="94">
        <v>-9.9960363054615605E-6</v>
      </c>
    </row>
    <row r="326" spans="2:11">
      <c r="B326" s="86" t="s">
        <v>2314</v>
      </c>
      <c r="C326" s="83" t="s">
        <v>2613</v>
      </c>
      <c r="D326" s="96" t="s">
        <v>1938</v>
      </c>
      <c r="E326" s="96" t="s">
        <v>183</v>
      </c>
      <c r="F326" s="107">
        <v>43397</v>
      </c>
      <c r="G326" s="93">
        <v>54300000</v>
      </c>
      <c r="H326" s="95">
        <v>-2.5251000000000001</v>
      </c>
      <c r="I326" s="93">
        <v>-1371.1561399999998</v>
      </c>
      <c r="J326" s="94">
        <v>2.1362245424049286E-3</v>
      </c>
      <c r="K326" s="94">
        <v>-1.3283406582864967E-5</v>
      </c>
    </row>
    <row r="327" spans="2:11">
      <c r="B327" s="86" t="s">
        <v>2314</v>
      </c>
      <c r="C327" s="83" t="s">
        <v>2614</v>
      </c>
      <c r="D327" s="96" t="s">
        <v>1938</v>
      </c>
      <c r="E327" s="96" t="s">
        <v>183</v>
      </c>
      <c r="F327" s="107">
        <v>43360</v>
      </c>
      <c r="G327" s="93">
        <v>42408000</v>
      </c>
      <c r="H327" s="95">
        <v>-5.4249999999999998</v>
      </c>
      <c r="I327" s="93">
        <v>-2300.6464599999999</v>
      </c>
      <c r="J327" s="94">
        <v>3.5843455663984551E-3</v>
      </c>
      <c r="K327" s="94">
        <v>-2.2288068761890957E-5</v>
      </c>
    </row>
    <row r="328" spans="2:11">
      <c r="B328" s="86" t="s">
        <v>2314</v>
      </c>
      <c r="C328" s="83" t="s">
        <v>2615</v>
      </c>
      <c r="D328" s="96" t="s">
        <v>1938</v>
      </c>
      <c r="E328" s="96" t="s">
        <v>183</v>
      </c>
      <c r="F328" s="107">
        <v>43382</v>
      </c>
      <c r="G328" s="93">
        <v>89875000</v>
      </c>
      <c r="H328" s="95">
        <v>-3.5962000000000001</v>
      </c>
      <c r="I328" s="93">
        <v>-3232.0966800000001</v>
      </c>
      <c r="J328" s="94">
        <v>5.0355200620999224E-3</v>
      </c>
      <c r="K328" s="94">
        <v>-3.131171794597223E-5</v>
      </c>
    </row>
    <row r="329" spans="2:11">
      <c r="B329" s="86" t="s">
        <v>2314</v>
      </c>
      <c r="C329" s="83" t="s">
        <v>2616</v>
      </c>
      <c r="D329" s="96" t="s">
        <v>1938</v>
      </c>
      <c r="E329" s="96" t="s">
        <v>183</v>
      </c>
      <c r="F329" s="107">
        <v>43396</v>
      </c>
      <c r="G329" s="93">
        <v>29597900</v>
      </c>
      <c r="H329" s="95">
        <v>-2.8586</v>
      </c>
      <c r="I329" s="93">
        <v>-846.09498999999994</v>
      </c>
      <c r="J329" s="94">
        <v>1.318193333433093E-3</v>
      </c>
      <c r="K329" s="94">
        <v>-8.1967497588531884E-6</v>
      </c>
    </row>
    <row r="330" spans="2:11">
      <c r="B330" s="86" t="s">
        <v>2314</v>
      </c>
      <c r="C330" s="83" t="s">
        <v>2617</v>
      </c>
      <c r="D330" s="96" t="s">
        <v>1938</v>
      </c>
      <c r="E330" s="96" t="s">
        <v>183</v>
      </c>
      <c r="F330" s="107">
        <v>43402</v>
      </c>
      <c r="G330" s="93">
        <v>4872400</v>
      </c>
      <c r="H330" s="95">
        <v>1.7365999999999999</v>
      </c>
      <c r="I330" s="93">
        <v>84.61354</v>
      </c>
      <c r="J330" s="94">
        <v>-1.3182562911307909E-4</v>
      </c>
      <c r="K330" s="94">
        <v>8.1971412404972957E-7</v>
      </c>
    </row>
    <row r="331" spans="2:11">
      <c r="B331" s="86" t="s">
        <v>2314</v>
      </c>
      <c r="C331" s="83" t="s">
        <v>2618</v>
      </c>
      <c r="D331" s="96" t="s">
        <v>1938</v>
      </c>
      <c r="E331" s="96" t="s">
        <v>183</v>
      </c>
      <c r="F331" s="107">
        <v>43396</v>
      </c>
      <c r="G331" s="93">
        <v>144380</v>
      </c>
      <c r="H331" s="95">
        <v>-2.8586</v>
      </c>
      <c r="I331" s="93">
        <v>-4.1272900000000003</v>
      </c>
      <c r="J331" s="94">
        <v>6.4302072786710053E-6</v>
      </c>
      <c r="K331" s="94">
        <v>-3.9984119646208024E-8</v>
      </c>
    </row>
    <row r="332" spans="2:11">
      <c r="B332" s="86" t="s">
        <v>2314</v>
      </c>
      <c r="C332" s="83" t="s">
        <v>2619</v>
      </c>
      <c r="D332" s="96" t="s">
        <v>1938</v>
      </c>
      <c r="E332" s="96" t="s">
        <v>183</v>
      </c>
      <c r="F332" s="107">
        <v>43391</v>
      </c>
      <c r="G332" s="93">
        <v>2939290</v>
      </c>
      <c r="H332" s="95">
        <v>-3.4245999999999999</v>
      </c>
      <c r="I332" s="93">
        <v>-100.65788000000001</v>
      </c>
      <c r="J332" s="94">
        <v>1.5682228111705079E-4</v>
      </c>
      <c r="K332" s="94">
        <v>-9.7514754651445614E-7</v>
      </c>
    </row>
    <row r="333" spans="2:11">
      <c r="B333" s="86" t="s">
        <v>2314</v>
      </c>
      <c r="C333" s="83" t="s">
        <v>2620</v>
      </c>
      <c r="D333" s="96" t="s">
        <v>1938</v>
      </c>
      <c r="E333" s="96" t="s">
        <v>183</v>
      </c>
      <c r="F333" s="107">
        <v>43404</v>
      </c>
      <c r="G333" s="93">
        <v>106140000</v>
      </c>
      <c r="H333" s="95">
        <v>-1.3081</v>
      </c>
      <c r="I333" s="93">
        <v>-1388.42958</v>
      </c>
      <c r="J333" s="94">
        <v>2.1631360992898792E-3</v>
      </c>
      <c r="K333" s="94">
        <v>-1.3450747208714277E-5</v>
      </c>
    </row>
    <row r="334" spans="2:11">
      <c r="B334" s="86" t="s">
        <v>2314</v>
      </c>
      <c r="C334" s="83" t="s">
        <v>2621</v>
      </c>
      <c r="D334" s="96" t="s">
        <v>1938</v>
      </c>
      <c r="E334" s="96" t="s">
        <v>183</v>
      </c>
      <c r="F334" s="107">
        <v>43402</v>
      </c>
      <c r="G334" s="93">
        <v>6606600</v>
      </c>
      <c r="H334" s="95">
        <v>-1.8991</v>
      </c>
      <c r="I334" s="93">
        <v>-125.46791999999999</v>
      </c>
      <c r="J334" s="94">
        <v>1.9547565894902254E-4</v>
      </c>
      <c r="K334" s="94">
        <v>-1.2155008068347163E-6</v>
      </c>
    </row>
    <row r="335" spans="2:11">
      <c r="B335" s="86" t="s">
        <v>2314</v>
      </c>
      <c r="C335" s="83" t="s">
        <v>2622</v>
      </c>
      <c r="D335" s="96" t="s">
        <v>1938</v>
      </c>
      <c r="E335" s="96" t="s">
        <v>183</v>
      </c>
      <c r="F335" s="107">
        <v>43376</v>
      </c>
      <c r="G335" s="93">
        <v>53898000</v>
      </c>
      <c r="H335" s="95">
        <v>-3.6263999999999998</v>
      </c>
      <c r="I335" s="93">
        <v>-1954.5830600000002</v>
      </c>
      <c r="J335" s="94">
        <v>3.0451880578246369E-3</v>
      </c>
      <c r="K335" s="94">
        <v>-1.8935495913660391E-5</v>
      </c>
    </row>
    <row r="336" spans="2:11">
      <c r="B336" s="86" t="s">
        <v>2314</v>
      </c>
      <c r="C336" s="83" t="s">
        <v>2623</v>
      </c>
      <c r="D336" s="96" t="s">
        <v>1938</v>
      </c>
      <c r="E336" s="96" t="s">
        <v>183</v>
      </c>
      <c r="F336" s="107">
        <v>43355</v>
      </c>
      <c r="G336" s="93">
        <v>141664000</v>
      </c>
      <c r="H336" s="95">
        <v>-5.3078000000000003</v>
      </c>
      <c r="I336" s="93">
        <v>-7519.2674200000001</v>
      </c>
      <c r="J336" s="94">
        <v>1.1714817251600384E-2</v>
      </c>
      <c r="K336" s="94">
        <v>-7.2844720912054617E-5</v>
      </c>
    </row>
    <row r="337" spans="2:11">
      <c r="B337" s="86" t="s">
        <v>2314</v>
      </c>
      <c r="C337" s="83" t="s">
        <v>2624</v>
      </c>
      <c r="D337" s="96" t="s">
        <v>1938</v>
      </c>
      <c r="E337" s="96" t="s">
        <v>183</v>
      </c>
      <c r="F337" s="107">
        <v>43397</v>
      </c>
      <c r="G337" s="93">
        <v>54317250</v>
      </c>
      <c r="H337" s="95">
        <v>-2.4925999999999999</v>
      </c>
      <c r="I337" s="93">
        <v>-1353.92823</v>
      </c>
      <c r="J337" s="94">
        <v>2.1093839200405471E-3</v>
      </c>
      <c r="K337" s="94">
        <v>-1.3116507039897523E-5</v>
      </c>
    </row>
    <row r="338" spans="2:11">
      <c r="B338" s="86" t="s">
        <v>2314</v>
      </c>
      <c r="C338" s="83" t="s">
        <v>2542</v>
      </c>
      <c r="D338" s="96" t="s">
        <v>1938</v>
      </c>
      <c r="E338" s="96" t="s">
        <v>183</v>
      </c>
      <c r="F338" s="107">
        <v>43388</v>
      </c>
      <c r="G338" s="93">
        <v>8987500</v>
      </c>
      <c r="H338" s="95">
        <v>-3.8157000000000001</v>
      </c>
      <c r="I338" s="93">
        <v>-342.94049999999999</v>
      </c>
      <c r="J338" s="94">
        <v>5.3429211401454066E-4</v>
      </c>
      <c r="K338" s="94">
        <v>-3.3223189995203636E-6</v>
      </c>
    </row>
    <row r="339" spans="2:11">
      <c r="B339" s="86" t="s">
        <v>2314</v>
      </c>
      <c r="C339" s="83" t="s">
        <v>2625</v>
      </c>
      <c r="D339" s="96" t="s">
        <v>1938</v>
      </c>
      <c r="E339" s="96" t="s">
        <v>183</v>
      </c>
      <c r="F339" s="107">
        <v>43396</v>
      </c>
      <c r="G339" s="93">
        <v>16242750</v>
      </c>
      <c r="H339" s="95">
        <v>-2.8586</v>
      </c>
      <c r="I339" s="93">
        <v>-464.32041999999996</v>
      </c>
      <c r="J339" s="94">
        <v>7.2339877845258688E-4</v>
      </c>
      <c r="K339" s="94">
        <v>-4.4982163180822178E-6</v>
      </c>
    </row>
    <row r="340" spans="2:11">
      <c r="B340" s="86" t="s">
        <v>2314</v>
      </c>
      <c r="C340" s="83" t="s">
        <v>2626</v>
      </c>
      <c r="D340" s="96" t="s">
        <v>1938</v>
      </c>
      <c r="E340" s="96" t="s">
        <v>183</v>
      </c>
      <c r="F340" s="107">
        <v>43395</v>
      </c>
      <c r="G340" s="93">
        <v>7182000</v>
      </c>
      <c r="H340" s="95">
        <v>-3.3950999999999998</v>
      </c>
      <c r="I340" s="93">
        <v>-243.83430999999999</v>
      </c>
      <c r="J340" s="94">
        <v>3.7988732435853117E-4</v>
      </c>
      <c r="K340" s="94">
        <v>-2.3622038250015329E-6</v>
      </c>
    </row>
    <row r="341" spans="2:11">
      <c r="B341" s="86" t="s">
        <v>2314</v>
      </c>
      <c r="C341" s="83" t="s">
        <v>2469</v>
      </c>
      <c r="D341" s="96" t="s">
        <v>1938</v>
      </c>
      <c r="E341" s="96" t="s">
        <v>183</v>
      </c>
      <c r="F341" s="107">
        <v>43396</v>
      </c>
      <c r="G341" s="93">
        <v>5414250</v>
      </c>
      <c r="H341" s="95">
        <v>-2.8586</v>
      </c>
      <c r="I341" s="93">
        <v>-154.77347</v>
      </c>
      <c r="J341" s="94">
        <v>2.4113292095761829E-4</v>
      </c>
      <c r="K341" s="94">
        <v>-1.4994054070682671E-6</v>
      </c>
    </row>
    <row r="342" spans="2:11">
      <c r="B342" s="86" t="s">
        <v>2314</v>
      </c>
      <c r="C342" s="83" t="s">
        <v>2330</v>
      </c>
      <c r="D342" s="96" t="s">
        <v>1938</v>
      </c>
      <c r="E342" s="96" t="s">
        <v>183</v>
      </c>
      <c r="F342" s="107">
        <v>43360</v>
      </c>
      <c r="G342" s="93">
        <v>2829740</v>
      </c>
      <c r="H342" s="95">
        <v>4.9767999999999999</v>
      </c>
      <c r="I342" s="93">
        <v>140.83020999999999</v>
      </c>
      <c r="J342" s="94">
        <v>-2.1940969532035937E-4</v>
      </c>
      <c r="K342" s="94">
        <v>1.3643267050390453E-6</v>
      </c>
    </row>
    <row r="343" spans="2:11">
      <c r="B343" s="86" t="s">
        <v>2314</v>
      </c>
      <c r="C343" s="83" t="s">
        <v>2627</v>
      </c>
      <c r="D343" s="96" t="s">
        <v>1938</v>
      </c>
      <c r="E343" s="96" t="s">
        <v>183</v>
      </c>
      <c r="F343" s="107">
        <v>43355</v>
      </c>
      <c r="G343" s="93">
        <v>1874000</v>
      </c>
      <c r="H343" s="95">
        <v>5.0434000000000001</v>
      </c>
      <c r="I343" s="93">
        <v>94.513419999999996</v>
      </c>
      <c r="J343" s="94">
        <v>-1.4724937700430298E-4</v>
      </c>
      <c r="K343" s="94">
        <v>9.156216048429623E-7</v>
      </c>
    </row>
    <row r="344" spans="2:11">
      <c r="B344" s="86" t="s">
        <v>2314</v>
      </c>
      <c r="C344" s="83" t="s">
        <v>2628</v>
      </c>
      <c r="D344" s="96" t="s">
        <v>1938</v>
      </c>
      <c r="E344" s="96" t="s">
        <v>183</v>
      </c>
      <c r="F344" s="107">
        <v>43389</v>
      </c>
      <c r="G344" s="93">
        <v>26962500</v>
      </c>
      <c r="H344" s="95">
        <v>-3.4811000000000001</v>
      </c>
      <c r="I344" s="93">
        <v>-938.57885999999996</v>
      </c>
      <c r="J344" s="94">
        <v>1.4622807258948931E-3</v>
      </c>
      <c r="K344" s="94">
        <v>-9.0927096074280041E-6</v>
      </c>
    </row>
    <row r="345" spans="2:11">
      <c r="B345" s="86" t="s">
        <v>2314</v>
      </c>
      <c r="C345" s="83" t="s">
        <v>2629</v>
      </c>
      <c r="D345" s="96" t="s">
        <v>1938</v>
      </c>
      <c r="E345" s="96" t="s">
        <v>183</v>
      </c>
      <c r="F345" s="107">
        <v>43383</v>
      </c>
      <c r="G345" s="93">
        <v>128746800</v>
      </c>
      <c r="H345" s="95">
        <v>-4.0651000000000002</v>
      </c>
      <c r="I345" s="93">
        <v>-5233.6722300000001</v>
      </c>
      <c r="J345" s="94">
        <v>8.1539211607433229E-3</v>
      </c>
      <c r="K345" s="94">
        <v>-5.070246496692899E-5</v>
      </c>
    </row>
    <row r="346" spans="2:11">
      <c r="B346" s="86" t="s">
        <v>2314</v>
      </c>
      <c r="C346" s="83" t="s">
        <v>2630</v>
      </c>
      <c r="D346" s="96" t="s">
        <v>1938</v>
      </c>
      <c r="E346" s="96" t="s">
        <v>183</v>
      </c>
      <c r="F346" s="107">
        <v>43375</v>
      </c>
      <c r="G346" s="93">
        <v>1250235</v>
      </c>
      <c r="H346" s="95">
        <v>-3.6968999999999999</v>
      </c>
      <c r="I346" s="93">
        <v>-46.219699999999996</v>
      </c>
      <c r="J346" s="94">
        <v>7.20090546964207E-5</v>
      </c>
      <c r="K346" s="94">
        <v>-4.4776451734960243E-7</v>
      </c>
    </row>
    <row r="347" spans="2:11">
      <c r="B347" s="86" t="s">
        <v>2314</v>
      </c>
      <c r="C347" s="83" t="s">
        <v>2631</v>
      </c>
      <c r="D347" s="96" t="s">
        <v>1938</v>
      </c>
      <c r="E347" s="96" t="s">
        <v>183</v>
      </c>
      <c r="F347" s="107">
        <v>43360</v>
      </c>
      <c r="G347" s="93">
        <v>8470480</v>
      </c>
      <c r="H347" s="95">
        <v>4.9767999999999999</v>
      </c>
      <c r="I347" s="93">
        <v>421.55797999999999</v>
      </c>
      <c r="J347" s="94">
        <v>-6.5677604224027039E-4</v>
      </c>
      <c r="K347" s="94">
        <v>4.0839448427742582E-6</v>
      </c>
    </row>
    <row r="348" spans="2:11">
      <c r="B348" s="86" t="s">
        <v>2314</v>
      </c>
      <c r="C348" s="83" t="s">
        <v>2632</v>
      </c>
      <c r="D348" s="96" t="s">
        <v>1938</v>
      </c>
      <c r="E348" s="96" t="s">
        <v>183</v>
      </c>
      <c r="F348" s="107">
        <v>43376</v>
      </c>
      <c r="G348" s="93">
        <v>90748500</v>
      </c>
      <c r="H348" s="95">
        <v>-3.6034000000000002</v>
      </c>
      <c r="I348" s="93">
        <v>-3270.03006</v>
      </c>
      <c r="J348" s="94">
        <v>5.0946192521690945E-3</v>
      </c>
      <c r="K348" s="94">
        <v>-3.1679206735106281E-5</v>
      </c>
    </row>
    <row r="349" spans="2:11">
      <c r="B349" s="86" t="s">
        <v>2314</v>
      </c>
      <c r="C349" s="83" t="s">
        <v>2633</v>
      </c>
      <c r="D349" s="96" t="s">
        <v>1938</v>
      </c>
      <c r="E349" s="96" t="s">
        <v>183</v>
      </c>
      <c r="F349" s="107">
        <v>43389</v>
      </c>
      <c r="G349" s="93">
        <v>54715900</v>
      </c>
      <c r="H349" s="95">
        <v>-3.4811000000000001</v>
      </c>
      <c r="I349" s="93">
        <v>-1904.6893600000001</v>
      </c>
      <c r="J349" s="94">
        <v>2.9674550095290658E-3</v>
      </c>
      <c r="K349" s="94">
        <v>-1.8452138633122311E-5</v>
      </c>
    </row>
    <row r="350" spans="2:11">
      <c r="B350" s="86" t="s">
        <v>2314</v>
      </c>
      <c r="C350" s="83" t="s">
        <v>2634</v>
      </c>
      <c r="D350" s="96" t="s">
        <v>1938</v>
      </c>
      <c r="E350" s="96" t="s">
        <v>183</v>
      </c>
      <c r="F350" s="107">
        <v>43388</v>
      </c>
      <c r="G350" s="93">
        <v>1874000</v>
      </c>
      <c r="H350" s="95">
        <v>3.9056000000000002</v>
      </c>
      <c r="I350" s="93">
        <v>73.191029999999998</v>
      </c>
      <c r="J350" s="94">
        <v>-1.1402966446249908E-4</v>
      </c>
      <c r="K350" s="94">
        <v>7.090557970361183E-7</v>
      </c>
    </row>
    <row r="351" spans="2:11">
      <c r="B351" s="86" t="s">
        <v>2314</v>
      </c>
      <c r="C351" s="83" t="s">
        <v>2635</v>
      </c>
      <c r="D351" s="96" t="s">
        <v>1938</v>
      </c>
      <c r="E351" s="96" t="s">
        <v>183</v>
      </c>
      <c r="F351" s="107">
        <v>43382</v>
      </c>
      <c r="G351" s="93">
        <v>71920000</v>
      </c>
      <c r="H351" s="95">
        <v>-3.5674000000000001</v>
      </c>
      <c r="I351" s="93">
        <v>-2565.6918300000002</v>
      </c>
      <c r="J351" s="94">
        <v>3.9972791541405452E-3</v>
      </c>
      <c r="K351" s="94">
        <v>-2.4855759858410343E-5</v>
      </c>
    </row>
    <row r="352" spans="2:11">
      <c r="B352" s="86" t="s">
        <v>2314</v>
      </c>
      <c r="C352" s="83" t="s">
        <v>2636</v>
      </c>
      <c r="D352" s="96" t="s">
        <v>1938</v>
      </c>
      <c r="E352" s="96" t="s">
        <v>183</v>
      </c>
      <c r="F352" s="107">
        <v>43402</v>
      </c>
      <c r="G352" s="93">
        <v>36800400</v>
      </c>
      <c r="H352" s="95">
        <v>-1.8991</v>
      </c>
      <c r="I352" s="93">
        <v>-698.88743999999997</v>
      </c>
      <c r="J352" s="94">
        <v>1.0888479131972177E-3</v>
      </c>
      <c r="K352" s="94">
        <v>-6.7706410308439743E-6</v>
      </c>
    </row>
    <row r="353" spans="2:11">
      <c r="B353" s="86" t="s">
        <v>2314</v>
      </c>
      <c r="C353" s="83" t="s">
        <v>2637</v>
      </c>
      <c r="D353" s="96" t="s">
        <v>1938</v>
      </c>
      <c r="E353" s="96" t="s">
        <v>183</v>
      </c>
      <c r="F353" s="107">
        <v>43363</v>
      </c>
      <c r="G353" s="93">
        <v>141492000</v>
      </c>
      <c r="H353" s="95">
        <v>-5.3182</v>
      </c>
      <c r="I353" s="93">
        <v>-7524.7608899999996</v>
      </c>
      <c r="J353" s="94">
        <v>1.1723375930728613E-2</v>
      </c>
      <c r="K353" s="94">
        <v>-7.2897940230724458E-5</v>
      </c>
    </row>
    <row r="354" spans="2:11">
      <c r="B354" s="86" t="s">
        <v>2314</v>
      </c>
      <c r="C354" s="83" t="s">
        <v>2444</v>
      </c>
      <c r="D354" s="96" t="s">
        <v>1938</v>
      </c>
      <c r="E354" s="96" t="s">
        <v>183</v>
      </c>
      <c r="F354" s="107">
        <v>43355</v>
      </c>
      <c r="G354" s="93">
        <v>1124400</v>
      </c>
      <c r="H354" s="95">
        <v>5.0434000000000001</v>
      </c>
      <c r="I354" s="93">
        <v>56.70805</v>
      </c>
      <c r="J354" s="94">
        <v>-8.8349623086635365E-5</v>
      </c>
      <c r="K354" s="94">
        <v>5.4937294353029396E-7</v>
      </c>
    </row>
    <row r="355" spans="2:11">
      <c r="B355" s="86" t="s">
        <v>2314</v>
      </c>
      <c r="C355" s="83" t="s">
        <v>2638</v>
      </c>
      <c r="D355" s="96" t="s">
        <v>1938</v>
      </c>
      <c r="E355" s="96" t="s">
        <v>183</v>
      </c>
      <c r="F355" s="107">
        <v>43360</v>
      </c>
      <c r="G355" s="93">
        <v>88400000</v>
      </c>
      <c r="H355" s="95">
        <v>-5.3654000000000002</v>
      </c>
      <c r="I355" s="93">
        <v>-4743.0473400000001</v>
      </c>
      <c r="J355" s="94">
        <v>7.3895407225441261E-3</v>
      </c>
      <c r="K355" s="94">
        <v>-4.5949417736623474E-5</v>
      </c>
    </row>
    <row r="356" spans="2:11">
      <c r="B356" s="86" t="s">
        <v>2314</v>
      </c>
      <c r="C356" s="83" t="s">
        <v>2639</v>
      </c>
      <c r="D356" s="96" t="s">
        <v>1938</v>
      </c>
      <c r="E356" s="96" t="s">
        <v>183</v>
      </c>
      <c r="F356" s="107">
        <v>43389</v>
      </c>
      <c r="G356" s="93">
        <v>104255000</v>
      </c>
      <c r="H356" s="95">
        <v>-3.4811000000000001</v>
      </c>
      <c r="I356" s="93">
        <v>-3629.17157</v>
      </c>
      <c r="J356" s="94">
        <v>5.6541521058515098E-3</v>
      </c>
      <c r="K356" s="94">
        <v>-3.5158476935591299E-5</v>
      </c>
    </row>
    <row r="357" spans="2:11">
      <c r="B357" s="86" t="s">
        <v>2314</v>
      </c>
      <c r="C357" s="83" t="s">
        <v>2640</v>
      </c>
      <c r="D357" s="96" t="s">
        <v>1938</v>
      </c>
      <c r="E357" s="96" t="s">
        <v>183</v>
      </c>
      <c r="F357" s="107">
        <v>43360</v>
      </c>
      <c r="G357" s="93">
        <v>3635560</v>
      </c>
      <c r="H357" s="95">
        <v>4.9802</v>
      </c>
      <c r="I357" s="93">
        <v>181.05885999999998</v>
      </c>
      <c r="J357" s="94">
        <v>-2.8208485457524774E-4</v>
      </c>
      <c r="K357" s="94">
        <v>1.7540514771789786E-6</v>
      </c>
    </row>
    <row r="358" spans="2:11">
      <c r="B358" s="86" t="s">
        <v>2314</v>
      </c>
      <c r="C358" s="83" t="s">
        <v>2641</v>
      </c>
      <c r="D358" s="96" t="s">
        <v>1938</v>
      </c>
      <c r="E358" s="96" t="s">
        <v>183</v>
      </c>
      <c r="F358" s="107">
        <v>43363</v>
      </c>
      <c r="G358" s="93">
        <v>61904500</v>
      </c>
      <c r="H358" s="95">
        <v>-5.3151999999999999</v>
      </c>
      <c r="I358" s="93">
        <v>-3290.3340899999998</v>
      </c>
      <c r="J358" s="94">
        <v>5.1262523871056639E-3</v>
      </c>
      <c r="K358" s="94">
        <v>-3.1875906934224873E-5</v>
      </c>
    </row>
    <row r="359" spans="2:11">
      <c r="B359" s="86" t="s">
        <v>2314</v>
      </c>
      <c r="C359" s="83" t="s">
        <v>2642</v>
      </c>
      <c r="D359" s="96" t="s">
        <v>1938</v>
      </c>
      <c r="E359" s="96" t="s">
        <v>183</v>
      </c>
      <c r="F359" s="107">
        <v>43355</v>
      </c>
      <c r="G359" s="93">
        <v>2998400</v>
      </c>
      <c r="H359" s="95">
        <v>5.0434000000000001</v>
      </c>
      <c r="I359" s="93">
        <v>151.22148000000001</v>
      </c>
      <c r="J359" s="94">
        <v>-2.3559901567067054E-4</v>
      </c>
      <c r="K359" s="94">
        <v>1.4649946452506738E-6</v>
      </c>
    </row>
    <row r="360" spans="2:11">
      <c r="B360" s="86" t="s">
        <v>2314</v>
      </c>
      <c r="C360" s="83" t="s">
        <v>2643</v>
      </c>
      <c r="D360" s="96" t="s">
        <v>1938</v>
      </c>
      <c r="E360" s="96" t="s">
        <v>183</v>
      </c>
      <c r="F360" s="107">
        <v>43410</v>
      </c>
      <c r="G360" s="93">
        <v>110100000</v>
      </c>
      <c r="H360" s="95">
        <v>-2.0821999999999998</v>
      </c>
      <c r="I360" s="93">
        <v>-2292.51791</v>
      </c>
      <c r="J360" s="94">
        <v>3.5716815032056479E-3</v>
      </c>
      <c r="K360" s="94">
        <v>-2.220932146869126E-5</v>
      </c>
    </row>
    <row r="361" spans="2:11">
      <c r="B361" s="86" t="s">
        <v>2314</v>
      </c>
      <c r="C361" s="83" t="s">
        <v>2644</v>
      </c>
      <c r="D361" s="96" t="s">
        <v>1938</v>
      </c>
      <c r="E361" s="96" t="s">
        <v>183</v>
      </c>
      <c r="F361" s="107">
        <v>43395</v>
      </c>
      <c r="G361" s="93">
        <v>53865000</v>
      </c>
      <c r="H361" s="95">
        <v>-3.3950999999999998</v>
      </c>
      <c r="I361" s="93">
        <v>-1828.7573</v>
      </c>
      <c r="J361" s="94">
        <v>2.8491548937396535E-3</v>
      </c>
      <c r="K361" s="94">
        <v>-1.7716528445317952E-5</v>
      </c>
    </row>
    <row r="362" spans="2:11">
      <c r="B362" s="86" t="s">
        <v>2314</v>
      </c>
      <c r="C362" s="83" t="s">
        <v>2529</v>
      </c>
      <c r="D362" s="96" t="s">
        <v>1938</v>
      </c>
      <c r="E362" s="96" t="s">
        <v>183</v>
      </c>
      <c r="F362" s="107">
        <v>43360</v>
      </c>
      <c r="G362" s="93">
        <v>749600</v>
      </c>
      <c r="H362" s="95">
        <v>4.9767999999999999</v>
      </c>
      <c r="I362" s="93">
        <v>37.306019999999997</v>
      </c>
      <c r="J362" s="94">
        <v>-5.8121779991773306E-5</v>
      </c>
      <c r="K362" s="94">
        <v>3.6141108746994497E-7</v>
      </c>
    </row>
    <row r="363" spans="2:11">
      <c r="B363" s="86" t="s">
        <v>2314</v>
      </c>
      <c r="C363" s="83" t="s">
        <v>2645</v>
      </c>
      <c r="D363" s="96" t="s">
        <v>1938</v>
      </c>
      <c r="E363" s="96" t="s">
        <v>183</v>
      </c>
      <c r="F363" s="107">
        <v>43389</v>
      </c>
      <c r="G363" s="93">
        <v>5752000</v>
      </c>
      <c r="H363" s="95">
        <v>-3.4811000000000001</v>
      </c>
      <c r="I363" s="93">
        <v>-200.23016000000001</v>
      </c>
      <c r="J363" s="94">
        <v>3.1195322650975817E-4</v>
      </c>
      <c r="K363" s="94">
        <v>-1.9397780805854147E-6</v>
      </c>
    </row>
    <row r="364" spans="2:11">
      <c r="B364" s="86" t="s">
        <v>2314</v>
      </c>
      <c r="C364" s="83" t="s">
        <v>2415</v>
      </c>
      <c r="D364" s="96" t="s">
        <v>1938</v>
      </c>
      <c r="E364" s="96" t="s">
        <v>183</v>
      </c>
      <c r="F364" s="107">
        <v>43409</v>
      </c>
      <c r="G364" s="93">
        <v>1746480</v>
      </c>
      <c r="H364" s="95">
        <v>-2.0539000000000001</v>
      </c>
      <c r="I364" s="93">
        <v>-35.871089999999995</v>
      </c>
      <c r="J364" s="94">
        <v>5.5886197483545535E-5</v>
      </c>
      <c r="K364" s="94">
        <v>-3.4750985620101709E-7</v>
      </c>
    </row>
    <row r="365" spans="2:11">
      <c r="B365" s="86" t="s">
        <v>2314</v>
      </c>
      <c r="C365" s="83" t="s">
        <v>2646</v>
      </c>
      <c r="D365" s="96" t="s">
        <v>1938</v>
      </c>
      <c r="E365" s="96" t="s">
        <v>183</v>
      </c>
      <c r="F365" s="107">
        <v>43377</v>
      </c>
      <c r="G365" s="93">
        <v>35746</v>
      </c>
      <c r="H365" s="95">
        <v>-3.8184999999999998</v>
      </c>
      <c r="I365" s="93">
        <v>-1.3649500000000001</v>
      </c>
      <c r="J365" s="94">
        <v>2.1265555425041586E-6</v>
      </c>
      <c r="K365" s="94">
        <v>-1.3223283101282353E-8</v>
      </c>
    </row>
    <row r="366" spans="2:11">
      <c r="B366" s="86" t="s">
        <v>2314</v>
      </c>
      <c r="C366" s="83" t="s">
        <v>2647</v>
      </c>
      <c r="D366" s="96" t="s">
        <v>1938</v>
      </c>
      <c r="E366" s="96" t="s">
        <v>183</v>
      </c>
      <c r="F366" s="107">
        <v>43383</v>
      </c>
      <c r="G366" s="93">
        <v>89125000</v>
      </c>
      <c r="H366" s="95">
        <v>-4.1555</v>
      </c>
      <c r="I366" s="93">
        <v>-3703.5875000000001</v>
      </c>
      <c r="J366" s="94">
        <v>5.7700901317074759E-3</v>
      </c>
      <c r="K366" s="94">
        <v>-3.5879399247496649E-5</v>
      </c>
    </row>
    <row r="367" spans="2:11">
      <c r="B367" s="86" t="s">
        <v>2314</v>
      </c>
      <c r="C367" s="83" t="s">
        <v>2648</v>
      </c>
      <c r="D367" s="96" t="s">
        <v>1938</v>
      </c>
      <c r="E367" s="96" t="s">
        <v>183</v>
      </c>
      <c r="F367" s="107">
        <v>43363</v>
      </c>
      <c r="G367" s="93">
        <v>23684500</v>
      </c>
      <c r="H367" s="95">
        <v>-5.3865999999999996</v>
      </c>
      <c r="I367" s="93">
        <v>-1275.7968600000002</v>
      </c>
      <c r="J367" s="94">
        <v>1.9876573381753192E-3</v>
      </c>
      <c r="K367" s="94">
        <v>-1.2359590504785589E-5</v>
      </c>
    </row>
    <row r="368" spans="2:11">
      <c r="B368" s="86" t="s">
        <v>2314</v>
      </c>
      <c r="C368" s="83" t="s">
        <v>2649</v>
      </c>
      <c r="D368" s="96" t="s">
        <v>1938</v>
      </c>
      <c r="E368" s="96" t="s">
        <v>183</v>
      </c>
      <c r="F368" s="107">
        <v>43360</v>
      </c>
      <c r="G368" s="93">
        <v>88075</v>
      </c>
      <c r="H368" s="95">
        <v>-5.3372000000000002</v>
      </c>
      <c r="I368" s="93">
        <v>-4.7006999999999994</v>
      </c>
      <c r="J368" s="94">
        <v>7.3235647010141728E-6</v>
      </c>
      <c r="K368" s="94">
        <v>-4.5539167642915813E-8</v>
      </c>
    </row>
    <row r="369" spans="2:11">
      <c r="B369" s="86" t="s">
        <v>2314</v>
      </c>
      <c r="C369" s="83" t="s">
        <v>2650</v>
      </c>
      <c r="D369" s="96" t="s">
        <v>1938</v>
      </c>
      <c r="E369" s="96" t="s">
        <v>183</v>
      </c>
      <c r="F369" s="107">
        <v>43409</v>
      </c>
      <c r="G369" s="93">
        <v>3073360</v>
      </c>
      <c r="H369" s="95">
        <v>2.0661</v>
      </c>
      <c r="I369" s="93">
        <v>63.499739999999996</v>
      </c>
      <c r="J369" s="94">
        <v>-9.8930894204603094E-5</v>
      </c>
      <c r="K369" s="94">
        <v>6.1516908229445981E-7</v>
      </c>
    </row>
    <row r="370" spans="2:11">
      <c r="B370" s="86" t="s">
        <v>2314</v>
      </c>
      <c r="C370" s="83" t="s">
        <v>2651</v>
      </c>
      <c r="D370" s="96" t="s">
        <v>1938</v>
      </c>
      <c r="E370" s="96" t="s">
        <v>183</v>
      </c>
      <c r="F370" s="107">
        <v>43389</v>
      </c>
      <c r="G370" s="93">
        <v>15099000</v>
      </c>
      <c r="H370" s="95">
        <v>-3.4811000000000001</v>
      </c>
      <c r="I370" s="93">
        <v>-525.60415999999998</v>
      </c>
      <c r="J370" s="94">
        <v>8.1887720400838297E-4</v>
      </c>
      <c r="K370" s="94">
        <v>-5.0919173646592951E-6</v>
      </c>
    </row>
    <row r="371" spans="2:11">
      <c r="B371" s="86" t="s">
        <v>2314</v>
      </c>
      <c r="C371" s="83" t="s">
        <v>2652</v>
      </c>
      <c r="D371" s="96" t="s">
        <v>1938</v>
      </c>
      <c r="E371" s="96" t="s">
        <v>183</v>
      </c>
      <c r="F371" s="107">
        <v>43396</v>
      </c>
      <c r="G371" s="93">
        <v>1804750</v>
      </c>
      <c r="H371" s="95">
        <v>-2.8586</v>
      </c>
      <c r="I371" s="93">
        <v>-51.591160000000002</v>
      </c>
      <c r="J371" s="94">
        <v>8.0377645512450153E-5</v>
      </c>
      <c r="K371" s="94">
        <v>-4.9980183464856153E-7</v>
      </c>
    </row>
    <row r="372" spans="2:11">
      <c r="B372" s="86" t="s">
        <v>2314</v>
      </c>
      <c r="C372" s="83" t="s">
        <v>2653</v>
      </c>
      <c r="D372" s="96" t="s">
        <v>1938</v>
      </c>
      <c r="E372" s="96" t="s">
        <v>183</v>
      </c>
      <c r="F372" s="107">
        <v>43395</v>
      </c>
      <c r="G372" s="93">
        <v>71840000</v>
      </c>
      <c r="H372" s="95">
        <v>-3.3662999999999998</v>
      </c>
      <c r="I372" s="93">
        <v>-2418.3672299999998</v>
      </c>
      <c r="J372" s="94">
        <v>3.7677513731396227E-3</v>
      </c>
      <c r="K372" s="94">
        <v>-2.342851718022932E-5</v>
      </c>
    </row>
    <row r="373" spans="2:11">
      <c r="B373" s="86" t="s">
        <v>2314</v>
      </c>
      <c r="C373" s="83" t="s">
        <v>2654</v>
      </c>
      <c r="D373" s="96" t="s">
        <v>1938</v>
      </c>
      <c r="E373" s="96" t="s">
        <v>183</v>
      </c>
      <c r="F373" s="107">
        <v>43360</v>
      </c>
      <c r="G373" s="93">
        <v>1386760</v>
      </c>
      <c r="H373" s="95">
        <v>4.9802</v>
      </c>
      <c r="I373" s="93">
        <v>69.063690000000008</v>
      </c>
      <c r="J373" s="94">
        <v>-1.0759937928516725E-4</v>
      </c>
      <c r="K373" s="94">
        <v>6.6907119300282282E-7</v>
      </c>
    </row>
    <row r="374" spans="2:11">
      <c r="B374" s="86" t="s">
        <v>2314</v>
      </c>
      <c r="C374" s="83" t="s">
        <v>2655</v>
      </c>
      <c r="D374" s="96" t="s">
        <v>1938</v>
      </c>
      <c r="E374" s="96" t="s">
        <v>183</v>
      </c>
      <c r="F374" s="107">
        <v>43355</v>
      </c>
      <c r="G374" s="93">
        <v>74960</v>
      </c>
      <c r="H374" s="95">
        <v>5.0434000000000001</v>
      </c>
      <c r="I374" s="93">
        <v>3.7805399999999998</v>
      </c>
      <c r="J374" s="94">
        <v>-5.8899800656864138E-6</v>
      </c>
      <c r="K374" s="94">
        <v>3.6624895194492094E-8</v>
      </c>
    </row>
    <row r="375" spans="2:11">
      <c r="B375" s="86" t="s">
        <v>2314</v>
      </c>
      <c r="C375" s="83" t="s">
        <v>2656</v>
      </c>
      <c r="D375" s="96" t="s">
        <v>1938</v>
      </c>
      <c r="E375" s="96" t="s">
        <v>183</v>
      </c>
      <c r="F375" s="107">
        <v>43419</v>
      </c>
      <c r="G375" s="93">
        <v>54390000</v>
      </c>
      <c r="H375" s="95">
        <v>-2.1930999999999998</v>
      </c>
      <c r="I375" s="93">
        <v>-1192.8496299999999</v>
      </c>
      <c r="J375" s="94">
        <v>1.8584277754134103E-3</v>
      </c>
      <c r="K375" s="94">
        <v>-1.1556019161690835E-5</v>
      </c>
    </row>
    <row r="376" spans="2:11">
      <c r="B376" s="86" t="s">
        <v>2314</v>
      </c>
      <c r="C376" s="83" t="s">
        <v>2657</v>
      </c>
      <c r="D376" s="96" t="s">
        <v>1938</v>
      </c>
      <c r="E376" s="96" t="s">
        <v>183</v>
      </c>
      <c r="F376" s="107">
        <v>43419</v>
      </c>
      <c r="G376" s="93">
        <v>2537430</v>
      </c>
      <c r="H376" s="95">
        <v>-2.2241</v>
      </c>
      <c r="I376" s="93">
        <v>-56.435099999999998</v>
      </c>
      <c r="J376" s="94">
        <v>8.79243742970632E-5</v>
      </c>
      <c r="K376" s="94">
        <v>-5.467286744197074E-7</v>
      </c>
    </row>
    <row r="377" spans="2:11">
      <c r="B377" s="86" t="s">
        <v>2314</v>
      </c>
      <c r="C377" s="83" t="s">
        <v>2658</v>
      </c>
      <c r="D377" s="96" t="s">
        <v>1938</v>
      </c>
      <c r="E377" s="96" t="s">
        <v>183</v>
      </c>
      <c r="F377" s="107">
        <v>43419</v>
      </c>
      <c r="G377" s="93">
        <v>5437350</v>
      </c>
      <c r="H377" s="95">
        <v>-2.2241</v>
      </c>
      <c r="I377" s="93">
        <v>-120.93236999999999</v>
      </c>
      <c r="J377" s="94">
        <v>1.8840939352479107E-4</v>
      </c>
      <c r="K377" s="94">
        <v>-1.1715615697417668E-6</v>
      </c>
    </row>
    <row r="378" spans="2:11">
      <c r="B378" s="86" t="s">
        <v>2314</v>
      </c>
      <c r="C378" s="83" t="s">
        <v>2371</v>
      </c>
      <c r="D378" s="96" t="s">
        <v>1938</v>
      </c>
      <c r="E378" s="96" t="s">
        <v>183</v>
      </c>
      <c r="F378" s="107">
        <v>43419</v>
      </c>
      <c r="G378" s="93">
        <v>1449960</v>
      </c>
      <c r="H378" s="95">
        <v>-2.2241</v>
      </c>
      <c r="I378" s="93">
        <v>-32.248629999999999</v>
      </c>
      <c r="J378" s="94">
        <v>5.0242501823997854E-5</v>
      </c>
      <c r="K378" s="94">
        <v>-3.12416399222321E-7</v>
      </c>
    </row>
    <row r="379" spans="2:11">
      <c r="B379" s="86" t="s">
        <v>2314</v>
      </c>
      <c r="C379" s="83" t="s">
        <v>2659</v>
      </c>
      <c r="D379" s="96" t="s">
        <v>1938</v>
      </c>
      <c r="E379" s="96" t="s">
        <v>183</v>
      </c>
      <c r="F379" s="107">
        <v>43419</v>
      </c>
      <c r="G379" s="93">
        <v>9065000</v>
      </c>
      <c r="H379" s="95">
        <v>-2.1930999999999998</v>
      </c>
      <c r="I379" s="93">
        <v>-198.80826999999999</v>
      </c>
      <c r="J379" s="94">
        <v>3.0973795997227971E-4</v>
      </c>
      <c r="K379" s="94">
        <v>-1.9260031774689029E-6</v>
      </c>
    </row>
    <row r="380" spans="2:11">
      <c r="B380" s="86" t="s">
        <v>2314</v>
      </c>
      <c r="C380" s="83" t="s">
        <v>2539</v>
      </c>
      <c r="D380" s="96" t="s">
        <v>1938</v>
      </c>
      <c r="E380" s="96" t="s">
        <v>183</v>
      </c>
      <c r="F380" s="107">
        <v>43419</v>
      </c>
      <c r="G380" s="93">
        <v>4169900</v>
      </c>
      <c r="H380" s="95">
        <v>-2.1930999999999998</v>
      </c>
      <c r="I380" s="93">
        <v>-91.451809999999995</v>
      </c>
      <c r="J380" s="94">
        <v>1.4247947062349332E-4</v>
      </c>
      <c r="K380" s="94">
        <v>-8.859615178245975E-7</v>
      </c>
    </row>
    <row r="381" spans="2:11">
      <c r="B381" s="86" t="s">
        <v>2314</v>
      </c>
      <c r="C381" s="83" t="s">
        <v>2660</v>
      </c>
      <c r="D381" s="96" t="s">
        <v>1938</v>
      </c>
      <c r="E381" s="96" t="s">
        <v>183</v>
      </c>
      <c r="F381" s="107">
        <v>43419</v>
      </c>
      <c r="G381" s="93">
        <v>12691000</v>
      </c>
      <c r="H381" s="95">
        <v>-2.1930999999999998</v>
      </c>
      <c r="I381" s="93">
        <v>-278.33158000000003</v>
      </c>
      <c r="J381" s="94">
        <v>4.3363314707713807E-4</v>
      </c>
      <c r="K381" s="94">
        <v>-2.6964044678319481E-6</v>
      </c>
    </row>
    <row r="382" spans="2:11">
      <c r="B382" s="86" t="s">
        <v>2314</v>
      </c>
      <c r="C382" s="83" t="s">
        <v>2661</v>
      </c>
      <c r="D382" s="96" t="s">
        <v>1938</v>
      </c>
      <c r="E382" s="96" t="s">
        <v>183</v>
      </c>
      <c r="F382" s="107">
        <v>43419</v>
      </c>
      <c r="G382" s="93">
        <v>108780000</v>
      </c>
      <c r="H382" s="95">
        <v>-2.1930999999999998</v>
      </c>
      <c r="I382" s="93">
        <v>-2385.6992599999999</v>
      </c>
      <c r="J382" s="94">
        <v>3.7168555508268206E-3</v>
      </c>
      <c r="K382" s="94">
        <v>-2.3112038323381671E-5</v>
      </c>
    </row>
    <row r="383" spans="2:11">
      <c r="B383" s="86" t="s">
        <v>2314</v>
      </c>
      <c r="C383" s="83" t="s">
        <v>2662</v>
      </c>
      <c r="D383" s="96" t="s">
        <v>1938</v>
      </c>
      <c r="E383" s="96" t="s">
        <v>183</v>
      </c>
      <c r="F383" s="107">
        <v>43419</v>
      </c>
      <c r="G383" s="93">
        <v>41687500</v>
      </c>
      <c r="H383" s="95">
        <v>-2.2212999999999998</v>
      </c>
      <c r="I383" s="93">
        <v>-925.99993999999992</v>
      </c>
      <c r="J383" s="94">
        <v>1.4426831054364759E-3</v>
      </c>
      <c r="K383" s="94">
        <v>-8.970848278977596E-6</v>
      </c>
    </row>
    <row r="384" spans="2:11">
      <c r="B384" s="86" t="s">
        <v>2314</v>
      </c>
      <c r="C384" s="83" t="s">
        <v>2663</v>
      </c>
      <c r="D384" s="96" t="s">
        <v>1938</v>
      </c>
      <c r="E384" s="96" t="s">
        <v>183</v>
      </c>
      <c r="F384" s="107">
        <v>43419</v>
      </c>
      <c r="G384" s="93">
        <v>14499600</v>
      </c>
      <c r="H384" s="95">
        <v>-2.2241</v>
      </c>
      <c r="I384" s="93">
        <v>-322.48631</v>
      </c>
      <c r="J384" s="94">
        <v>5.0242503381971073E-4</v>
      </c>
      <c r="K384" s="94">
        <v>-3.1241640891006277E-6</v>
      </c>
    </row>
    <row r="385" spans="2:11">
      <c r="B385" s="86" t="s">
        <v>2314</v>
      </c>
      <c r="C385" s="83" t="s">
        <v>2664</v>
      </c>
      <c r="D385" s="96" t="s">
        <v>1938</v>
      </c>
      <c r="E385" s="96" t="s">
        <v>183</v>
      </c>
      <c r="F385" s="107">
        <v>43423</v>
      </c>
      <c r="G385" s="93">
        <v>2911360</v>
      </c>
      <c r="H385" s="95">
        <v>-1.8371</v>
      </c>
      <c r="I385" s="93">
        <v>-53.484370000000006</v>
      </c>
      <c r="J385" s="94">
        <v>8.3327215986551259E-5</v>
      </c>
      <c r="K385" s="94">
        <v>-5.1814276420655182E-7</v>
      </c>
    </row>
    <row r="386" spans="2:11">
      <c r="B386" s="86" t="s">
        <v>2314</v>
      </c>
      <c r="C386" s="83" t="s">
        <v>2665</v>
      </c>
      <c r="D386" s="96" t="s">
        <v>1938</v>
      </c>
      <c r="E386" s="96" t="s">
        <v>185</v>
      </c>
      <c r="F386" s="107">
        <v>43423</v>
      </c>
      <c r="G386" s="93">
        <v>41108600</v>
      </c>
      <c r="H386" s="95">
        <v>-1.2744</v>
      </c>
      <c r="I386" s="93">
        <v>-523.89329999999995</v>
      </c>
      <c r="J386" s="94">
        <v>8.1621172995039641E-4</v>
      </c>
      <c r="K386" s="94">
        <v>-5.0753429948093665E-6</v>
      </c>
    </row>
    <row r="387" spans="2:11">
      <c r="B387" s="86" t="s">
        <v>2314</v>
      </c>
      <c r="C387" s="83" t="s">
        <v>2666</v>
      </c>
      <c r="D387" s="96" t="s">
        <v>1938</v>
      </c>
      <c r="E387" s="96" t="s">
        <v>183</v>
      </c>
      <c r="F387" s="107">
        <v>43423</v>
      </c>
      <c r="G387" s="93">
        <v>3637600</v>
      </c>
      <c r="H387" s="95">
        <v>-1.8817999999999999</v>
      </c>
      <c r="I387" s="93">
        <v>-68.452979999999997</v>
      </c>
      <c r="J387" s="94">
        <v>1.0664790946183105E-4</v>
      </c>
      <c r="K387" s="94">
        <v>-6.6315479223885035E-7</v>
      </c>
    </row>
    <row r="388" spans="2:11">
      <c r="B388" s="86" t="s">
        <v>2314</v>
      </c>
      <c r="C388" s="83" t="s">
        <v>2667</v>
      </c>
      <c r="D388" s="96" t="s">
        <v>1938</v>
      </c>
      <c r="E388" s="96" t="s">
        <v>183</v>
      </c>
      <c r="F388" s="107">
        <v>43423</v>
      </c>
      <c r="G388" s="93">
        <v>6186640</v>
      </c>
      <c r="H388" s="95">
        <v>-1.8371</v>
      </c>
      <c r="I388" s="93">
        <v>-113.65428</v>
      </c>
      <c r="J388" s="94">
        <v>1.7707032423408881E-4</v>
      </c>
      <c r="K388" s="94">
        <v>-1.1010533133905365E-6</v>
      </c>
    </row>
    <row r="389" spans="2:11">
      <c r="B389" s="86" t="s">
        <v>2314</v>
      </c>
      <c r="C389" s="83" t="s">
        <v>2668</v>
      </c>
      <c r="D389" s="96" t="s">
        <v>1938</v>
      </c>
      <c r="E389" s="96" t="s">
        <v>183</v>
      </c>
      <c r="F389" s="107">
        <v>43423</v>
      </c>
      <c r="G389" s="93">
        <v>7278400</v>
      </c>
      <c r="H389" s="95">
        <v>-1.8371</v>
      </c>
      <c r="I389" s="93">
        <v>-133.71092000000002</v>
      </c>
      <c r="J389" s="94">
        <v>2.0831803217651206E-4</v>
      </c>
      <c r="K389" s="94">
        <v>-1.2953568620776707E-6</v>
      </c>
    </row>
    <row r="390" spans="2:11">
      <c r="B390" s="86" t="s">
        <v>2314</v>
      </c>
      <c r="C390" s="83" t="s">
        <v>2669</v>
      </c>
      <c r="D390" s="96" t="s">
        <v>1938</v>
      </c>
      <c r="E390" s="96" t="s">
        <v>183</v>
      </c>
      <c r="F390" s="107">
        <v>43423</v>
      </c>
      <c r="G390" s="93">
        <v>3639200</v>
      </c>
      <c r="H390" s="95">
        <v>-1.8371</v>
      </c>
      <c r="I390" s="93">
        <v>-66.855460000000008</v>
      </c>
      <c r="J390" s="94">
        <v>1.0415901608825603E-4</v>
      </c>
      <c r="K390" s="94">
        <v>-6.4767843103883536E-7</v>
      </c>
    </row>
    <row r="391" spans="2:11">
      <c r="B391" s="86" t="s">
        <v>2314</v>
      </c>
      <c r="C391" s="83" t="s">
        <v>2657</v>
      </c>
      <c r="D391" s="96" t="s">
        <v>1938</v>
      </c>
      <c r="E391" s="96" t="s">
        <v>183</v>
      </c>
      <c r="F391" s="107">
        <v>43424</v>
      </c>
      <c r="G391" s="93">
        <v>9822600</v>
      </c>
      <c r="H391" s="95">
        <v>-1.6138999999999999</v>
      </c>
      <c r="I391" s="93">
        <v>-158.52924999999999</v>
      </c>
      <c r="J391" s="94">
        <v>2.469843256064525E-4</v>
      </c>
      <c r="K391" s="94">
        <v>-1.5357904337770359E-6</v>
      </c>
    </row>
    <row r="392" spans="2:11">
      <c r="B392" s="86" t="s">
        <v>2314</v>
      </c>
      <c r="C392" s="83" t="s">
        <v>2559</v>
      </c>
      <c r="D392" s="96" t="s">
        <v>1938</v>
      </c>
      <c r="E392" s="96" t="s">
        <v>183</v>
      </c>
      <c r="F392" s="107">
        <v>43424</v>
      </c>
      <c r="G392" s="93">
        <v>7930840</v>
      </c>
      <c r="H392" s="95">
        <v>-1.6138999999999999</v>
      </c>
      <c r="I392" s="93">
        <v>-127.99769000000001</v>
      </c>
      <c r="J392" s="94">
        <v>1.9941697285411853E-4</v>
      </c>
      <c r="K392" s="94">
        <v>-1.2400085652809092E-6</v>
      </c>
    </row>
    <row r="393" spans="2:11">
      <c r="B393" s="86" t="s">
        <v>2314</v>
      </c>
      <c r="C393" s="83" t="s">
        <v>2670</v>
      </c>
      <c r="D393" s="96" t="s">
        <v>1938</v>
      </c>
      <c r="E393" s="96" t="s">
        <v>183</v>
      </c>
      <c r="F393" s="107">
        <v>43424</v>
      </c>
      <c r="G393" s="93">
        <v>36400000</v>
      </c>
      <c r="H393" s="95">
        <v>-1.5582</v>
      </c>
      <c r="I393" s="93">
        <v>-567.18706000000009</v>
      </c>
      <c r="J393" s="94">
        <v>8.8366224849235409E-4</v>
      </c>
      <c r="K393" s="94">
        <v>-5.49476176106379E-6</v>
      </c>
    </row>
    <row r="394" spans="2:11">
      <c r="B394" s="86" t="s">
        <v>2314</v>
      </c>
      <c r="C394" s="83" t="s">
        <v>2671</v>
      </c>
      <c r="D394" s="96" t="s">
        <v>1938</v>
      </c>
      <c r="E394" s="96" t="s">
        <v>183</v>
      </c>
      <c r="F394" s="107">
        <v>43424</v>
      </c>
      <c r="G394" s="93">
        <v>72800000</v>
      </c>
      <c r="H394" s="95">
        <v>-1.5582</v>
      </c>
      <c r="I394" s="93">
        <v>-1134.3741200000002</v>
      </c>
      <c r="J394" s="94">
        <v>1.7673244969847082E-3</v>
      </c>
      <c r="K394" s="94">
        <v>-1.098952352212758E-5</v>
      </c>
    </row>
    <row r="395" spans="2:11">
      <c r="B395" s="86" t="s">
        <v>2314</v>
      </c>
      <c r="C395" s="83" t="s">
        <v>2672</v>
      </c>
      <c r="D395" s="96" t="s">
        <v>1938</v>
      </c>
      <c r="E395" s="96" t="s">
        <v>183</v>
      </c>
      <c r="F395" s="107">
        <v>43425</v>
      </c>
      <c r="G395" s="93">
        <v>2623600</v>
      </c>
      <c r="H395" s="95">
        <v>0.77200000000000002</v>
      </c>
      <c r="I395" s="93">
        <v>20.253910000000001</v>
      </c>
      <c r="J395" s="94">
        <v>-3.155504931893505E-5</v>
      </c>
      <c r="K395" s="94">
        <v>1.9621464950210166E-7</v>
      </c>
    </row>
    <row r="396" spans="2:11">
      <c r="B396" s="86" t="s">
        <v>2314</v>
      </c>
      <c r="C396" s="83" t="s">
        <v>2673</v>
      </c>
      <c r="D396" s="96" t="s">
        <v>1938</v>
      </c>
      <c r="E396" s="96" t="s">
        <v>183</v>
      </c>
      <c r="F396" s="107">
        <v>43425</v>
      </c>
      <c r="G396" s="93">
        <v>3748000</v>
      </c>
      <c r="H396" s="95">
        <v>0.67049999999999998</v>
      </c>
      <c r="I396" s="93">
        <v>25.130410000000001</v>
      </c>
      <c r="J396" s="94">
        <v>-3.9152505711492675E-5</v>
      </c>
      <c r="K396" s="94">
        <v>2.4345692214461853E-7</v>
      </c>
    </row>
    <row r="397" spans="2:11">
      <c r="B397" s="86" t="s">
        <v>2314</v>
      </c>
      <c r="C397" s="83" t="s">
        <v>2674</v>
      </c>
      <c r="D397" s="96" t="s">
        <v>1938</v>
      </c>
      <c r="E397" s="96" t="s">
        <v>183</v>
      </c>
      <c r="F397" s="107">
        <v>43425</v>
      </c>
      <c r="G397" s="93">
        <v>1236840</v>
      </c>
      <c r="H397" s="95">
        <v>0.77200000000000002</v>
      </c>
      <c r="I397" s="93">
        <v>9.5482700000000005</v>
      </c>
      <c r="J397" s="94">
        <v>-1.4875948928404835E-5</v>
      </c>
      <c r="K397" s="94">
        <v>9.2501173916613244E-8</v>
      </c>
    </row>
    <row r="398" spans="2:11">
      <c r="B398" s="86" t="s">
        <v>2314</v>
      </c>
      <c r="C398" s="83" t="s">
        <v>2673</v>
      </c>
      <c r="D398" s="96" t="s">
        <v>1938</v>
      </c>
      <c r="E398" s="96" t="s">
        <v>183</v>
      </c>
      <c r="F398" s="107">
        <v>43425</v>
      </c>
      <c r="G398" s="93">
        <v>1874000</v>
      </c>
      <c r="H398" s="95">
        <v>0.77200000000000002</v>
      </c>
      <c r="I398" s="93">
        <v>14.467079999999999</v>
      </c>
      <c r="J398" s="94">
        <v>-2.2539323167772486E-5</v>
      </c>
      <c r="K398" s="94">
        <v>1.4015333491256081E-7</v>
      </c>
    </row>
    <row r="399" spans="2:11">
      <c r="B399" s="86" t="s">
        <v>2314</v>
      </c>
      <c r="C399" s="83" t="s">
        <v>2675</v>
      </c>
      <c r="D399" s="96" t="s">
        <v>1938</v>
      </c>
      <c r="E399" s="96" t="s">
        <v>183</v>
      </c>
      <c r="F399" s="107">
        <v>43425</v>
      </c>
      <c r="G399" s="93">
        <v>56220000</v>
      </c>
      <c r="H399" s="95">
        <v>0.75219999999999998</v>
      </c>
      <c r="I399" s="93">
        <v>422.88779999999997</v>
      </c>
      <c r="J399" s="94">
        <v>-6.588478661836624E-4</v>
      </c>
      <c r="K399" s="94">
        <v>4.0968277955078721E-6</v>
      </c>
    </row>
    <row r="400" spans="2:11">
      <c r="B400" s="86" t="s">
        <v>2314</v>
      </c>
      <c r="C400" s="83" t="s">
        <v>2676</v>
      </c>
      <c r="D400" s="96" t="s">
        <v>1938</v>
      </c>
      <c r="E400" s="96" t="s">
        <v>183</v>
      </c>
      <c r="F400" s="107">
        <v>43425</v>
      </c>
      <c r="G400" s="93">
        <v>2998400</v>
      </c>
      <c r="H400" s="95">
        <v>0.77200000000000002</v>
      </c>
      <c r="I400" s="93">
        <v>23.14733</v>
      </c>
      <c r="J400" s="94">
        <v>-3.6062920184382414E-5</v>
      </c>
      <c r="K400" s="94">
        <v>2.242453552355808E-7</v>
      </c>
    </row>
    <row r="401" spans="2:11">
      <c r="B401" s="86" t="s">
        <v>2314</v>
      </c>
      <c r="C401" s="83" t="s">
        <v>2677</v>
      </c>
      <c r="D401" s="96" t="s">
        <v>1938</v>
      </c>
      <c r="E401" s="96" t="s">
        <v>183</v>
      </c>
      <c r="F401" s="107">
        <v>43425</v>
      </c>
      <c r="G401" s="93">
        <v>59968000</v>
      </c>
      <c r="H401" s="95">
        <v>0.50480000000000003</v>
      </c>
      <c r="I401" s="93">
        <v>302.72060999999997</v>
      </c>
      <c r="J401" s="94">
        <v>-4.7163060260503289E-4</v>
      </c>
      <c r="K401" s="94">
        <v>2.9326790919981571E-6</v>
      </c>
    </row>
    <row r="402" spans="2:11">
      <c r="B402" s="86" t="s">
        <v>2314</v>
      </c>
      <c r="C402" s="83" t="s">
        <v>2678</v>
      </c>
      <c r="D402" s="96" t="s">
        <v>1938</v>
      </c>
      <c r="E402" s="96" t="s">
        <v>183</v>
      </c>
      <c r="F402" s="107">
        <v>43425</v>
      </c>
      <c r="G402" s="93">
        <v>5622000</v>
      </c>
      <c r="H402" s="95">
        <v>0.77200000000000002</v>
      </c>
      <c r="I402" s="93">
        <v>43.401240000000001</v>
      </c>
      <c r="J402" s="94">
        <v>-6.7617969503317471E-5</v>
      </c>
      <c r="K402" s="94">
        <v>4.2046000473768248E-7</v>
      </c>
    </row>
    <row r="403" spans="2:11">
      <c r="B403" s="86" t="s">
        <v>2314</v>
      </c>
      <c r="C403" s="83" t="s">
        <v>2679</v>
      </c>
      <c r="D403" s="96" t="s">
        <v>1938</v>
      </c>
      <c r="E403" s="96" t="s">
        <v>183</v>
      </c>
      <c r="F403" s="107">
        <v>43426</v>
      </c>
      <c r="G403" s="93">
        <v>37480000</v>
      </c>
      <c r="H403" s="95">
        <v>0.82689999999999997</v>
      </c>
      <c r="I403" s="93">
        <v>309.92187999999999</v>
      </c>
      <c r="J403" s="94">
        <v>-4.8284998839320754E-4</v>
      </c>
      <c r="K403" s="94">
        <v>3.0024431360281745E-6</v>
      </c>
    </row>
    <row r="404" spans="2:11">
      <c r="B404" s="86" t="s">
        <v>2314</v>
      </c>
      <c r="C404" s="83" t="s">
        <v>2680</v>
      </c>
      <c r="D404" s="96" t="s">
        <v>1938</v>
      </c>
      <c r="E404" s="96" t="s">
        <v>183</v>
      </c>
      <c r="F404" s="107">
        <v>43426</v>
      </c>
      <c r="G404" s="93">
        <v>220440000</v>
      </c>
      <c r="H404" s="95">
        <v>-1.0620000000000001</v>
      </c>
      <c r="I404" s="93">
        <v>-2341.0466000000001</v>
      </c>
      <c r="J404" s="94">
        <v>3.6472879024803222E-3</v>
      </c>
      <c r="K404" s="94">
        <v>-2.2679454884863552E-5</v>
      </c>
    </row>
    <row r="405" spans="2:11">
      <c r="B405" s="86" t="s">
        <v>2314</v>
      </c>
      <c r="C405" s="83" t="s">
        <v>2681</v>
      </c>
      <c r="D405" s="96" t="s">
        <v>1938</v>
      </c>
      <c r="E405" s="96" t="s">
        <v>183</v>
      </c>
      <c r="F405" s="107">
        <v>43426</v>
      </c>
      <c r="G405" s="93">
        <v>65590000</v>
      </c>
      <c r="H405" s="95">
        <v>0.5454</v>
      </c>
      <c r="I405" s="93">
        <v>357.70719000000003</v>
      </c>
      <c r="J405" s="94">
        <v>-5.5729822153784982E-4</v>
      </c>
      <c r="K405" s="94">
        <v>3.465374878738559E-6</v>
      </c>
    </row>
    <row r="406" spans="2:11">
      <c r="B406" s="86" t="s">
        <v>2314</v>
      </c>
      <c r="C406" s="83" t="s">
        <v>2452</v>
      </c>
      <c r="D406" s="96" t="s">
        <v>1938</v>
      </c>
      <c r="E406" s="96" t="s">
        <v>183</v>
      </c>
      <c r="F406" s="107">
        <v>43430</v>
      </c>
      <c r="G406" s="93">
        <v>1874000</v>
      </c>
      <c r="H406" s="95">
        <v>0.91049999999999998</v>
      </c>
      <c r="I406" s="93">
        <v>17.063470000000002</v>
      </c>
      <c r="J406" s="94">
        <v>-2.658442924858305E-5</v>
      </c>
      <c r="K406" s="94">
        <v>1.6530649071412023E-7</v>
      </c>
    </row>
    <row r="407" spans="2:11">
      <c r="B407" s="86" t="s">
        <v>2314</v>
      </c>
      <c r="C407" s="83" t="s">
        <v>2392</v>
      </c>
      <c r="D407" s="96" t="s">
        <v>1938</v>
      </c>
      <c r="E407" s="96" t="s">
        <v>183</v>
      </c>
      <c r="F407" s="107">
        <v>43430</v>
      </c>
      <c r="G407" s="93">
        <v>2623600</v>
      </c>
      <c r="H407" s="95">
        <v>1.0545</v>
      </c>
      <c r="I407" s="93">
        <v>27.666409999999999</v>
      </c>
      <c r="J407" s="94">
        <v>-4.3103525789730369E-5</v>
      </c>
      <c r="K407" s="94">
        <v>2.6802503522191219E-7</v>
      </c>
    </row>
    <row r="408" spans="2:11">
      <c r="B408" s="86" t="s">
        <v>2314</v>
      </c>
      <c r="C408" s="83" t="s">
        <v>2682</v>
      </c>
      <c r="D408" s="96" t="s">
        <v>1938</v>
      </c>
      <c r="E408" s="96" t="s">
        <v>183</v>
      </c>
      <c r="F408" s="107">
        <v>43430</v>
      </c>
      <c r="G408" s="93">
        <v>26236000</v>
      </c>
      <c r="H408" s="95">
        <v>0.98519999999999996</v>
      </c>
      <c r="I408" s="93">
        <v>258.47289999999998</v>
      </c>
      <c r="J408" s="94">
        <v>-4.0269385551274629E-4</v>
      </c>
      <c r="K408" s="94">
        <v>2.5040187045015881E-6</v>
      </c>
    </row>
    <row r="409" spans="2:11">
      <c r="B409" s="86" t="s">
        <v>2314</v>
      </c>
      <c r="C409" s="83" t="s">
        <v>2683</v>
      </c>
      <c r="D409" s="96" t="s">
        <v>1938</v>
      </c>
      <c r="E409" s="96" t="s">
        <v>183</v>
      </c>
      <c r="F409" s="107">
        <v>43431</v>
      </c>
      <c r="G409" s="93">
        <v>3748000</v>
      </c>
      <c r="H409" s="95">
        <v>0.87960000000000005</v>
      </c>
      <c r="I409" s="93">
        <v>32.9681</v>
      </c>
      <c r="J409" s="94">
        <v>-5.1363416814411764E-5</v>
      </c>
      <c r="K409" s="94">
        <v>3.1938643877899317E-7</v>
      </c>
    </row>
    <row r="410" spans="2:11">
      <c r="B410" s="86" t="s">
        <v>2314</v>
      </c>
      <c r="C410" s="83" t="s">
        <v>2684</v>
      </c>
      <c r="D410" s="96" t="s">
        <v>1938</v>
      </c>
      <c r="E410" s="96" t="s">
        <v>183</v>
      </c>
      <c r="F410" s="107">
        <v>43431</v>
      </c>
      <c r="G410" s="93">
        <v>56220000</v>
      </c>
      <c r="H410" s="95">
        <v>0.77100000000000002</v>
      </c>
      <c r="I410" s="93">
        <v>433.47564</v>
      </c>
      <c r="J410" s="94">
        <v>-6.753434373292335E-4</v>
      </c>
      <c r="K410" s="94">
        <v>4.1994000551152438E-6</v>
      </c>
    </row>
    <row r="411" spans="2:11">
      <c r="B411" s="86" t="s">
        <v>2314</v>
      </c>
      <c r="C411" s="83" t="s">
        <v>2685</v>
      </c>
      <c r="D411" s="96" t="s">
        <v>1938</v>
      </c>
      <c r="E411" s="96" t="s">
        <v>183</v>
      </c>
      <c r="F411" s="107">
        <v>43431</v>
      </c>
      <c r="G411" s="93">
        <v>48724000</v>
      </c>
      <c r="H411" s="95">
        <v>0.96919999999999995</v>
      </c>
      <c r="I411" s="93">
        <v>472.22487000000001</v>
      </c>
      <c r="J411" s="94">
        <v>-7.3571369984747103E-4</v>
      </c>
      <c r="K411" s="94">
        <v>4.5747925883558043E-6</v>
      </c>
    </row>
    <row r="412" spans="2:11">
      <c r="B412" s="86" t="s">
        <v>2314</v>
      </c>
      <c r="C412" s="83" t="s">
        <v>2686</v>
      </c>
      <c r="D412" s="96" t="s">
        <v>1938</v>
      </c>
      <c r="E412" s="96" t="s">
        <v>183</v>
      </c>
      <c r="F412" s="107">
        <v>43431</v>
      </c>
      <c r="G412" s="93">
        <v>5622000</v>
      </c>
      <c r="H412" s="95">
        <v>0.87960000000000005</v>
      </c>
      <c r="I412" s="93">
        <v>49.452160000000006</v>
      </c>
      <c r="J412" s="94">
        <v>-7.7045140801349833E-5</v>
      </c>
      <c r="K412" s="94">
        <v>4.7907975504590732E-7</v>
      </c>
    </row>
    <row r="413" spans="2:11">
      <c r="B413" s="86" t="s">
        <v>2314</v>
      </c>
      <c r="C413" s="83" t="s">
        <v>2687</v>
      </c>
      <c r="D413" s="96" t="s">
        <v>1938</v>
      </c>
      <c r="E413" s="96" t="s">
        <v>183</v>
      </c>
      <c r="F413" s="107">
        <v>43431</v>
      </c>
      <c r="G413" s="93">
        <v>1311800</v>
      </c>
      <c r="H413" s="95">
        <v>0.87460000000000004</v>
      </c>
      <c r="I413" s="93">
        <v>11.47359</v>
      </c>
      <c r="J413" s="94">
        <v>-1.7875545922502863E-5</v>
      </c>
      <c r="K413" s="94">
        <v>1.1115317686218702E-7</v>
      </c>
    </row>
    <row r="414" spans="2:11">
      <c r="B414" s="86" t="s">
        <v>2314</v>
      </c>
      <c r="C414" s="83" t="s">
        <v>2688</v>
      </c>
      <c r="D414" s="96" t="s">
        <v>1938</v>
      </c>
      <c r="E414" s="96" t="s">
        <v>183</v>
      </c>
      <c r="F414" s="107">
        <v>43431</v>
      </c>
      <c r="G414" s="93">
        <v>56220000</v>
      </c>
      <c r="H414" s="95">
        <v>0.97989999999999999</v>
      </c>
      <c r="I414" s="93">
        <v>550.87194999999997</v>
      </c>
      <c r="J414" s="94">
        <v>-8.5824374408042311E-4</v>
      </c>
      <c r="K414" s="94">
        <v>5.3367051887654906E-6</v>
      </c>
    </row>
    <row r="415" spans="2:11">
      <c r="B415" s="86" t="s">
        <v>2314</v>
      </c>
      <c r="C415" s="83" t="s">
        <v>2689</v>
      </c>
      <c r="D415" s="96" t="s">
        <v>1938</v>
      </c>
      <c r="E415" s="96" t="s">
        <v>183</v>
      </c>
      <c r="F415" s="107">
        <v>43431</v>
      </c>
      <c r="G415" s="93">
        <v>4872400</v>
      </c>
      <c r="H415" s="95">
        <v>0.87960000000000005</v>
      </c>
      <c r="I415" s="93">
        <v>42.858539999999998</v>
      </c>
      <c r="J415" s="94">
        <v>-6.6772457438467466E-5</v>
      </c>
      <c r="K415" s="94">
        <v>4.1520246729010859E-7</v>
      </c>
    </row>
    <row r="416" spans="2:11">
      <c r="B416" s="86" t="s">
        <v>2314</v>
      </c>
      <c r="C416" s="83" t="s">
        <v>2690</v>
      </c>
      <c r="D416" s="96" t="s">
        <v>1938</v>
      </c>
      <c r="E416" s="96" t="s">
        <v>183</v>
      </c>
      <c r="F416" s="107">
        <v>43433</v>
      </c>
      <c r="G416" s="93">
        <v>6447000</v>
      </c>
      <c r="H416" s="95">
        <v>-1.2936000000000001</v>
      </c>
      <c r="I416" s="93">
        <v>-83.401499999999999</v>
      </c>
      <c r="J416" s="94">
        <v>1.2993730325518192E-4</v>
      </c>
      <c r="K416" s="94">
        <v>-8.0797219353939711E-7</v>
      </c>
    </row>
    <row r="417" spans="2:11">
      <c r="B417" s="86" t="s">
        <v>2314</v>
      </c>
      <c r="C417" s="83" t="s">
        <v>2691</v>
      </c>
      <c r="D417" s="96" t="s">
        <v>1938</v>
      </c>
      <c r="E417" s="96" t="s">
        <v>183</v>
      </c>
      <c r="F417" s="107">
        <v>43433</v>
      </c>
      <c r="G417" s="93">
        <v>8878440</v>
      </c>
      <c r="H417" s="95">
        <v>-1.2936000000000001</v>
      </c>
      <c r="I417" s="93">
        <v>-114.85579</v>
      </c>
      <c r="J417" s="94">
        <v>1.7894224463401126E-4</v>
      </c>
      <c r="K417" s="94">
        <v>-1.1126932319802444E-6</v>
      </c>
    </row>
    <row r="418" spans="2:11">
      <c r="B418" s="86" t="s">
        <v>2314</v>
      </c>
      <c r="C418" s="83" t="s">
        <v>2692</v>
      </c>
      <c r="D418" s="96" t="s">
        <v>1938</v>
      </c>
      <c r="E418" s="96" t="s">
        <v>183</v>
      </c>
      <c r="F418" s="107">
        <v>43433</v>
      </c>
      <c r="G418" s="93">
        <v>26915.83</v>
      </c>
      <c r="H418" s="95">
        <v>-1.2825</v>
      </c>
      <c r="I418" s="93">
        <v>-0.34520000000000001</v>
      </c>
      <c r="J418" s="94">
        <v>5.3781235449828596E-7</v>
      </c>
      <c r="K418" s="94">
        <v>-3.3442084520038594E-9</v>
      </c>
    </row>
    <row r="419" spans="2:11">
      <c r="B419" s="86" t="s">
        <v>2314</v>
      </c>
      <c r="C419" s="83" t="s">
        <v>2693</v>
      </c>
      <c r="D419" s="96" t="s">
        <v>1938</v>
      </c>
      <c r="E419" s="96" t="s">
        <v>183</v>
      </c>
      <c r="F419" s="107">
        <v>43433</v>
      </c>
      <c r="G419" s="93">
        <v>3020880</v>
      </c>
      <c r="H419" s="95">
        <v>-1.2936000000000001</v>
      </c>
      <c r="I419" s="93">
        <v>-39.079560000000001</v>
      </c>
      <c r="J419" s="94">
        <v>6.0884907810999525E-5</v>
      </c>
      <c r="K419" s="94">
        <v>-3.7859268497274608E-7</v>
      </c>
    </row>
    <row r="420" spans="2:11">
      <c r="B420" s="86" t="s">
        <v>2314</v>
      </c>
      <c r="C420" s="83" t="s">
        <v>2694</v>
      </c>
      <c r="D420" s="96" t="s">
        <v>1938</v>
      </c>
      <c r="E420" s="96" t="s">
        <v>183</v>
      </c>
      <c r="F420" s="107">
        <v>43433</v>
      </c>
      <c r="G420" s="93">
        <v>5526000</v>
      </c>
      <c r="H420" s="95">
        <v>-1.2936000000000001</v>
      </c>
      <c r="I420" s="93">
        <v>-71.486999999999995</v>
      </c>
      <c r="J420" s="94">
        <v>1.113748313615845E-4</v>
      </c>
      <c r="K420" s="94">
        <v>-6.9254759446234033E-7</v>
      </c>
    </row>
    <row r="421" spans="2:11">
      <c r="B421" s="86" t="s">
        <v>2314</v>
      </c>
      <c r="C421" s="83" t="s">
        <v>2695</v>
      </c>
      <c r="D421" s="96" t="s">
        <v>1938</v>
      </c>
      <c r="E421" s="96" t="s">
        <v>183</v>
      </c>
      <c r="F421" s="107">
        <v>43437</v>
      </c>
      <c r="G421" s="93">
        <v>6280990</v>
      </c>
      <c r="H421" s="95">
        <v>-1.0004</v>
      </c>
      <c r="I421" s="93">
        <v>-62.837710000000001</v>
      </c>
      <c r="J421" s="94">
        <v>9.7899469195771989E-5</v>
      </c>
      <c r="K421" s="94">
        <v>-6.0875550662389181E-7</v>
      </c>
    </row>
    <row r="422" spans="2:11">
      <c r="B422" s="86" t="s">
        <v>2314</v>
      </c>
      <c r="C422" s="83" t="s">
        <v>2696</v>
      </c>
      <c r="D422" s="96" t="s">
        <v>1938</v>
      </c>
      <c r="E422" s="96" t="s">
        <v>183</v>
      </c>
      <c r="F422" s="107">
        <v>43438</v>
      </c>
      <c r="G422" s="93">
        <v>73656000</v>
      </c>
      <c r="H422" s="95">
        <v>-0.82779999999999998</v>
      </c>
      <c r="I422" s="93">
        <v>-609.68861000000004</v>
      </c>
      <c r="J422" s="94">
        <v>9.498785250720951E-4</v>
      </c>
      <c r="K422" s="94">
        <v>-5.9065058014266652E-6</v>
      </c>
    </row>
    <row r="423" spans="2:11">
      <c r="B423" s="86" t="s">
        <v>2314</v>
      </c>
      <c r="C423" s="83" t="s">
        <v>2697</v>
      </c>
      <c r="D423" s="96" t="s">
        <v>1938</v>
      </c>
      <c r="E423" s="96" t="s">
        <v>183</v>
      </c>
      <c r="F423" s="107">
        <v>43438</v>
      </c>
      <c r="G423" s="93">
        <v>27360.400000000001</v>
      </c>
      <c r="H423" s="95">
        <v>0.79759999999999998</v>
      </c>
      <c r="I423" s="93">
        <v>0.21822999999999998</v>
      </c>
      <c r="J423" s="94">
        <v>-3.3999649513951603E-7</v>
      </c>
      <c r="K423" s="94">
        <v>2.1141558820417211E-9</v>
      </c>
    </row>
    <row r="424" spans="2:11">
      <c r="B424" s="86" t="s">
        <v>2314</v>
      </c>
      <c r="C424" s="83" t="s">
        <v>2698</v>
      </c>
      <c r="D424" s="96" t="s">
        <v>1938</v>
      </c>
      <c r="E424" s="96" t="s">
        <v>183</v>
      </c>
      <c r="F424" s="107">
        <v>43438</v>
      </c>
      <c r="G424" s="93">
        <v>2220840</v>
      </c>
      <c r="H424" s="95">
        <v>-0.81769999999999998</v>
      </c>
      <c r="I424" s="93">
        <v>-18.160029999999999</v>
      </c>
      <c r="J424" s="94">
        <v>2.8292840359384439E-5</v>
      </c>
      <c r="K424" s="94">
        <v>-1.7592968080719478E-7</v>
      </c>
    </row>
    <row r="425" spans="2:11">
      <c r="B425" s="86" t="s">
        <v>2314</v>
      </c>
      <c r="C425" s="83" t="s">
        <v>2699</v>
      </c>
      <c r="D425" s="96" t="s">
        <v>1938</v>
      </c>
      <c r="E425" s="96" t="s">
        <v>183</v>
      </c>
      <c r="F425" s="107">
        <v>43438</v>
      </c>
      <c r="G425" s="93">
        <v>55008000</v>
      </c>
      <c r="H425" s="95">
        <v>-0.86750000000000005</v>
      </c>
      <c r="I425" s="93">
        <v>-477.16908000000001</v>
      </c>
      <c r="J425" s="94">
        <v>7.4341664660654977E-4</v>
      </c>
      <c r="K425" s="94">
        <v>-4.6226908179921948E-6</v>
      </c>
    </row>
    <row r="426" spans="2:11">
      <c r="B426" s="86" t="s">
        <v>2314</v>
      </c>
      <c r="C426" s="83" t="s">
        <v>2700</v>
      </c>
      <c r="D426" s="96" t="s">
        <v>1938</v>
      </c>
      <c r="E426" s="96" t="s">
        <v>183</v>
      </c>
      <c r="F426" s="107">
        <v>43440</v>
      </c>
      <c r="G426" s="93">
        <v>7415000</v>
      </c>
      <c r="H426" s="95">
        <v>-0.65190000000000003</v>
      </c>
      <c r="I426" s="93">
        <v>-48.339529999999996</v>
      </c>
      <c r="J426" s="94">
        <v>7.5311693060951698E-5</v>
      </c>
      <c r="K426" s="94">
        <v>-4.6830088294291454E-7</v>
      </c>
    </row>
    <row r="427" spans="2:11">
      <c r="B427" s="86" t="s">
        <v>2314</v>
      </c>
      <c r="C427" s="83" t="s">
        <v>2701</v>
      </c>
      <c r="D427" s="96" t="s">
        <v>1938</v>
      </c>
      <c r="E427" s="96" t="s">
        <v>183</v>
      </c>
      <c r="F427" s="107">
        <v>43440</v>
      </c>
      <c r="G427" s="93">
        <v>487240</v>
      </c>
      <c r="H427" s="95">
        <v>0.78</v>
      </c>
      <c r="I427" s="93">
        <v>3.8003899999999997</v>
      </c>
      <c r="J427" s="94">
        <v>-5.9209058340432818E-6</v>
      </c>
      <c r="K427" s="94">
        <v>3.6817196868224065E-8</v>
      </c>
    </row>
    <row r="428" spans="2:11">
      <c r="B428" s="86" t="s">
        <v>2314</v>
      </c>
      <c r="C428" s="83" t="s">
        <v>2702</v>
      </c>
      <c r="D428" s="96" t="s">
        <v>1938</v>
      </c>
      <c r="E428" s="96" t="s">
        <v>183</v>
      </c>
      <c r="F428" s="107">
        <v>43440</v>
      </c>
      <c r="G428" s="93">
        <v>56220000</v>
      </c>
      <c r="H428" s="95">
        <v>0.41439999999999999</v>
      </c>
      <c r="I428" s="93">
        <v>232.96348999999998</v>
      </c>
      <c r="J428" s="94">
        <v>-3.629508779520217E-4</v>
      </c>
      <c r="K428" s="94">
        <v>2.2568901282338253E-6</v>
      </c>
    </row>
    <row r="429" spans="2:11">
      <c r="B429" s="86" t="s">
        <v>2314</v>
      </c>
      <c r="C429" s="83" t="s">
        <v>2691</v>
      </c>
      <c r="D429" s="96" t="s">
        <v>1938</v>
      </c>
      <c r="E429" s="96" t="s">
        <v>183</v>
      </c>
      <c r="F429" s="107">
        <v>43440</v>
      </c>
      <c r="G429" s="93">
        <v>1499200</v>
      </c>
      <c r="H429" s="95">
        <v>0.64510000000000001</v>
      </c>
      <c r="I429" s="93">
        <v>9.6715400000000002</v>
      </c>
      <c r="J429" s="94">
        <v>-1.5068000286860813E-5</v>
      </c>
      <c r="K429" s="94">
        <v>9.3695381842101414E-8</v>
      </c>
    </row>
    <row r="430" spans="2:11">
      <c r="B430" s="86" t="s">
        <v>2314</v>
      </c>
      <c r="C430" s="83" t="s">
        <v>2703</v>
      </c>
      <c r="D430" s="96" t="s">
        <v>1938</v>
      </c>
      <c r="E430" s="96" t="s">
        <v>183</v>
      </c>
      <c r="F430" s="107">
        <v>43440</v>
      </c>
      <c r="G430" s="93">
        <v>6559000</v>
      </c>
      <c r="H430" s="95">
        <v>0.65080000000000005</v>
      </c>
      <c r="I430" s="93">
        <v>42.685519999999997</v>
      </c>
      <c r="J430" s="94">
        <v>-6.6502896912467197E-5</v>
      </c>
      <c r="K430" s="94">
        <v>4.1352629421257173E-7</v>
      </c>
    </row>
    <row r="431" spans="2:11">
      <c r="B431" s="86" t="s">
        <v>2314</v>
      </c>
      <c r="C431" s="83" t="s">
        <v>2704</v>
      </c>
      <c r="D431" s="96" t="s">
        <v>1938</v>
      </c>
      <c r="E431" s="96" t="s">
        <v>183</v>
      </c>
      <c r="F431" s="107">
        <v>43440</v>
      </c>
      <c r="G431" s="93">
        <v>78708000</v>
      </c>
      <c r="H431" s="95">
        <v>0.61150000000000004</v>
      </c>
      <c r="I431" s="93">
        <v>481.27881000000002</v>
      </c>
      <c r="J431" s="94">
        <v>-7.4981949587553083E-4</v>
      </c>
      <c r="K431" s="94">
        <v>4.6625048208932784E-6</v>
      </c>
    </row>
    <row r="432" spans="2:11">
      <c r="B432" s="86" t="s">
        <v>2314</v>
      </c>
      <c r="C432" s="83" t="s">
        <v>2417</v>
      </c>
      <c r="D432" s="96" t="s">
        <v>1938</v>
      </c>
      <c r="E432" s="96" t="s">
        <v>183</v>
      </c>
      <c r="F432" s="107">
        <v>43440</v>
      </c>
      <c r="G432" s="93">
        <v>1311800</v>
      </c>
      <c r="H432" s="95">
        <v>0.67049999999999998</v>
      </c>
      <c r="I432" s="93">
        <v>8.7962299999999995</v>
      </c>
      <c r="J432" s="94">
        <v>-1.3704290750314188E-5</v>
      </c>
      <c r="K432" s="94">
        <v>8.5215604611152687E-8</v>
      </c>
    </row>
    <row r="433" spans="2:11">
      <c r="B433" s="86" t="s">
        <v>2314</v>
      </c>
      <c r="C433" s="83" t="s">
        <v>2705</v>
      </c>
      <c r="D433" s="96" t="s">
        <v>1938</v>
      </c>
      <c r="E433" s="96" t="s">
        <v>183</v>
      </c>
      <c r="F433" s="107">
        <v>43440</v>
      </c>
      <c r="G433" s="93">
        <v>56220000</v>
      </c>
      <c r="H433" s="95">
        <v>0.43409999999999999</v>
      </c>
      <c r="I433" s="93">
        <v>244.05248999999998</v>
      </c>
      <c r="J433" s="94">
        <v>-3.8022724295500981E-4</v>
      </c>
      <c r="K433" s="94">
        <v>2.364317496496487E-6</v>
      </c>
    </row>
    <row r="434" spans="2:11">
      <c r="B434" s="86" t="s">
        <v>2314</v>
      </c>
      <c r="C434" s="83" t="s">
        <v>2706</v>
      </c>
      <c r="D434" s="96" t="s">
        <v>1938</v>
      </c>
      <c r="E434" s="96" t="s">
        <v>183</v>
      </c>
      <c r="F434" s="107">
        <v>43440</v>
      </c>
      <c r="G434" s="93">
        <v>1874000</v>
      </c>
      <c r="H434" s="95">
        <v>0.54949999999999999</v>
      </c>
      <c r="I434" s="93">
        <v>10.296709999999999</v>
      </c>
      <c r="J434" s="94">
        <v>-1.6041998402914384E-5</v>
      </c>
      <c r="K434" s="94">
        <v>9.9751867351774781E-8</v>
      </c>
    </row>
    <row r="435" spans="2:11">
      <c r="B435" s="86" t="s">
        <v>2314</v>
      </c>
      <c r="C435" s="83" t="s">
        <v>2707</v>
      </c>
      <c r="D435" s="96" t="s">
        <v>1938</v>
      </c>
      <c r="E435" s="96" t="s">
        <v>183</v>
      </c>
      <c r="F435" s="107">
        <v>43440</v>
      </c>
      <c r="G435" s="93">
        <v>3748000</v>
      </c>
      <c r="H435" s="95">
        <v>0.54949999999999999</v>
      </c>
      <c r="I435" s="93">
        <v>20.593419999999998</v>
      </c>
      <c r="J435" s="94">
        <v>-3.2083996805828767E-5</v>
      </c>
      <c r="K435" s="94">
        <v>1.9950373470354956E-7</v>
      </c>
    </row>
    <row r="436" spans="2:11">
      <c r="B436" s="86" t="s">
        <v>2314</v>
      </c>
      <c r="C436" s="83" t="s">
        <v>2668</v>
      </c>
      <c r="D436" s="96" t="s">
        <v>1938</v>
      </c>
      <c r="E436" s="96" t="s">
        <v>183</v>
      </c>
      <c r="F436" s="107">
        <v>43444</v>
      </c>
      <c r="G436" s="93">
        <v>2173840</v>
      </c>
      <c r="H436" s="95">
        <v>0.3649</v>
      </c>
      <c r="I436" s="93">
        <v>7.9315100000000003</v>
      </c>
      <c r="J436" s="94">
        <v>-1.2357080150135285E-5</v>
      </c>
      <c r="K436" s="94">
        <v>7.6838420565333524E-8</v>
      </c>
    </row>
    <row r="437" spans="2:11">
      <c r="B437" s="86" t="s">
        <v>2314</v>
      </c>
      <c r="C437" s="83" t="s">
        <v>2708</v>
      </c>
      <c r="D437" s="96" t="s">
        <v>1938</v>
      </c>
      <c r="E437" s="96" t="s">
        <v>183</v>
      </c>
      <c r="F437" s="107">
        <v>43444</v>
      </c>
      <c r="G437" s="93">
        <v>5622000</v>
      </c>
      <c r="H437" s="95">
        <v>0.3649</v>
      </c>
      <c r="I437" s="93">
        <v>20.512529999999998</v>
      </c>
      <c r="J437" s="94">
        <v>-3.1957972352308011E-5</v>
      </c>
      <c r="K437" s="94">
        <v>1.987200932734146E-7</v>
      </c>
    </row>
    <row r="438" spans="2:11">
      <c r="B438" s="86" t="s">
        <v>2314</v>
      </c>
      <c r="C438" s="83" t="s">
        <v>2709</v>
      </c>
      <c r="D438" s="96" t="s">
        <v>1938</v>
      </c>
      <c r="E438" s="96" t="s">
        <v>183</v>
      </c>
      <c r="F438" s="107">
        <v>43444</v>
      </c>
      <c r="G438" s="93">
        <v>2623600</v>
      </c>
      <c r="H438" s="95">
        <v>0.39889999999999998</v>
      </c>
      <c r="I438" s="93">
        <v>10.46658</v>
      </c>
      <c r="J438" s="94">
        <v>-1.6306651313281201E-5</v>
      </c>
      <c r="K438" s="94">
        <v>1.0139752404279999E-7</v>
      </c>
    </row>
    <row r="439" spans="2:11">
      <c r="B439" s="86" t="s">
        <v>2314</v>
      </c>
      <c r="C439" s="83" t="s">
        <v>2710</v>
      </c>
      <c r="D439" s="96" t="s">
        <v>1938</v>
      </c>
      <c r="E439" s="96" t="s">
        <v>183</v>
      </c>
      <c r="F439" s="107">
        <v>43444</v>
      </c>
      <c r="G439" s="93">
        <v>813316</v>
      </c>
      <c r="H439" s="95">
        <v>0.39889999999999998</v>
      </c>
      <c r="I439" s="93">
        <v>3.24464</v>
      </c>
      <c r="J439" s="94">
        <v>-5.0550622187118152E-6</v>
      </c>
      <c r="K439" s="94">
        <v>3.1433234390816346E-8</v>
      </c>
    </row>
    <row r="440" spans="2:11">
      <c r="B440" s="86" t="s">
        <v>2314</v>
      </c>
      <c r="C440" s="83" t="s">
        <v>2711</v>
      </c>
      <c r="D440" s="96" t="s">
        <v>1938</v>
      </c>
      <c r="E440" s="96" t="s">
        <v>183</v>
      </c>
      <c r="F440" s="107">
        <v>43444</v>
      </c>
      <c r="G440" s="93">
        <v>11768720</v>
      </c>
      <c r="H440" s="95">
        <v>0.3649</v>
      </c>
      <c r="I440" s="93">
        <v>42.939569999999996</v>
      </c>
      <c r="J440" s="94">
        <v>-6.6898700008238599E-5</v>
      </c>
      <c r="K440" s="94">
        <v>4.1598746500408849E-7</v>
      </c>
    </row>
    <row r="441" spans="2:11">
      <c r="B441" s="86" t="s">
        <v>2314</v>
      </c>
      <c r="C441" s="83" t="s">
        <v>2712</v>
      </c>
      <c r="D441" s="96" t="s">
        <v>1938</v>
      </c>
      <c r="E441" s="96" t="s">
        <v>183</v>
      </c>
      <c r="F441" s="107">
        <v>43444</v>
      </c>
      <c r="G441" s="93">
        <v>989472</v>
      </c>
      <c r="H441" s="95">
        <v>0.39729999999999999</v>
      </c>
      <c r="I441" s="93">
        <v>3.9310100000000001</v>
      </c>
      <c r="J441" s="94">
        <v>-6.1244082956439952E-6</v>
      </c>
      <c r="K441" s="94">
        <v>3.8082609695572685E-8</v>
      </c>
    </row>
    <row r="442" spans="2:11">
      <c r="B442" s="86" t="s">
        <v>2314</v>
      </c>
      <c r="C442" s="83" t="s">
        <v>2713</v>
      </c>
      <c r="D442" s="96" t="s">
        <v>1938</v>
      </c>
      <c r="E442" s="96" t="s">
        <v>183</v>
      </c>
      <c r="F442" s="107">
        <v>43444</v>
      </c>
      <c r="G442" s="93">
        <v>2278784</v>
      </c>
      <c r="H442" s="95">
        <v>0.3649</v>
      </c>
      <c r="I442" s="93">
        <v>8.3144100000000005</v>
      </c>
      <c r="J442" s="94">
        <v>-1.2953628094913366E-5</v>
      </c>
      <c r="K442" s="94">
        <v>8.0547856881301883E-8</v>
      </c>
    </row>
    <row r="443" spans="2:11">
      <c r="B443" s="86" t="s">
        <v>2314</v>
      </c>
      <c r="C443" s="83" t="s">
        <v>2714</v>
      </c>
      <c r="D443" s="96" t="s">
        <v>1938</v>
      </c>
      <c r="E443" s="96" t="s">
        <v>183</v>
      </c>
      <c r="F443" s="107">
        <v>43445</v>
      </c>
      <c r="G443" s="93">
        <v>55983</v>
      </c>
      <c r="H443" s="95">
        <v>-5.91E-2</v>
      </c>
      <c r="I443" s="93">
        <v>-3.3090000000000001E-2</v>
      </c>
      <c r="J443" s="94">
        <v>5.1553333749560494E-8</v>
      </c>
      <c r="K443" s="94">
        <v>-3.205673744982842E-10</v>
      </c>
    </row>
    <row r="444" spans="2:11">
      <c r="B444" s="86" t="s">
        <v>2314</v>
      </c>
      <c r="C444" s="83" t="s">
        <v>2715</v>
      </c>
      <c r="D444" s="96" t="s">
        <v>1938</v>
      </c>
      <c r="E444" s="96" t="s">
        <v>183</v>
      </c>
      <c r="F444" s="107">
        <v>43445</v>
      </c>
      <c r="G444" s="93">
        <v>26236000</v>
      </c>
      <c r="H444" s="95">
        <v>0.1898</v>
      </c>
      <c r="I444" s="93">
        <v>49.78698</v>
      </c>
      <c r="J444" s="94">
        <v>-7.7566781393855947E-5</v>
      </c>
      <c r="K444" s="94">
        <v>4.82323404738549E-7</v>
      </c>
    </row>
    <row r="445" spans="2:11">
      <c r="B445" s="86" t="s">
        <v>2314</v>
      </c>
      <c r="C445" s="83" t="s">
        <v>2716</v>
      </c>
      <c r="D445" s="96" t="s">
        <v>1938</v>
      </c>
      <c r="E445" s="96" t="s">
        <v>183</v>
      </c>
      <c r="F445" s="107">
        <v>43445</v>
      </c>
      <c r="G445" s="93">
        <v>56220000</v>
      </c>
      <c r="H445" s="95">
        <v>0.19089999999999999</v>
      </c>
      <c r="I445" s="93">
        <v>107.33983000000001</v>
      </c>
      <c r="J445" s="94">
        <v>-1.6723258025418816E-4</v>
      </c>
      <c r="K445" s="94">
        <v>1.0398805524990076E-6</v>
      </c>
    </row>
    <row r="446" spans="2:11">
      <c r="B446" s="86" t="s">
        <v>2314</v>
      </c>
      <c r="C446" s="83" t="s">
        <v>2717</v>
      </c>
      <c r="D446" s="96" t="s">
        <v>1938</v>
      </c>
      <c r="E446" s="96" t="s">
        <v>183</v>
      </c>
      <c r="F446" s="107">
        <v>43445</v>
      </c>
      <c r="G446" s="93">
        <v>74960000</v>
      </c>
      <c r="H446" s="95">
        <v>0.18229999999999999</v>
      </c>
      <c r="I446" s="93">
        <v>136.63001</v>
      </c>
      <c r="J446" s="94">
        <v>-2.1286589621443905E-4</v>
      </c>
      <c r="K446" s="94">
        <v>1.323636252141865E-6</v>
      </c>
    </row>
    <row r="447" spans="2:11">
      <c r="B447" s="86" t="s">
        <v>2314</v>
      </c>
      <c r="C447" s="83" t="s">
        <v>2718</v>
      </c>
      <c r="D447" s="96" t="s">
        <v>1938</v>
      </c>
      <c r="E447" s="96" t="s">
        <v>183</v>
      </c>
      <c r="F447" s="107">
        <v>43445</v>
      </c>
      <c r="G447" s="93">
        <v>44793.599999999999</v>
      </c>
      <c r="H447" s="95">
        <v>-4.2999999999999997E-2</v>
      </c>
      <c r="I447" s="93">
        <v>-1.9269999999999999E-2</v>
      </c>
      <c r="J447" s="94">
        <v>3.0022143891025408E-8</v>
      </c>
      <c r="K447" s="94">
        <v>-1.8668278351713316E-10</v>
      </c>
    </row>
    <row r="448" spans="2:11">
      <c r="B448" s="86" t="s">
        <v>2314</v>
      </c>
      <c r="C448" s="83" t="s">
        <v>2719</v>
      </c>
      <c r="D448" s="96" t="s">
        <v>1938</v>
      </c>
      <c r="E448" s="96" t="s">
        <v>183</v>
      </c>
      <c r="F448" s="107">
        <v>43446</v>
      </c>
      <c r="G448" s="93">
        <v>3785480</v>
      </c>
      <c r="H448" s="95">
        <v>-6.3299999999999995E-2</v>
      </c>
      <c r="I448" s="93">
        <v>-2.3960300000000001</v>
      </c>
      <c r="J448" s="94">
        <v>3.7329505670583089E-6</v>
      </c>
      <c r="K448" s="94">
        <v>-2.3212119864585188E-8</v>
      </c>
    </row>
    <row r="449" spans="2:11">
      <c r="B449" s="86" t="s">
        <v>2314</v>
      </c>
      <c r="C449" s="83" t="s">
        <v>2720</v>
      </c>
      <c r="D449" s="96" t="s">
        <v>1938</v>
      </c>
      <c r="E449" s="96" t="s">
        <v>183</v>
      </c>
      <c r="F449" s="107">
        <v>43446</v>
      </c>
      <c r="G449" s="93">
        <v>37480000</v>
      </c>
      <c r="H449" s="95">
        <v>-4.7199999999999999E-2</v>
      </c>
      <c r="I449" s="93">
        <v>-17.67905</v>
      </c>
      <c r="J449" s="94">
        <v>2.7543486401485872E-5</v>
      </c>
      <c r="K449" s="94">
        <v>-1.7127007078041377E-7</v>
      </c>
    </row>
    <row r="450" spans="2:11">
      <c r="B450" s="86" t="s">
        <v>2314</v>
      </c>
      <c r="C450" s="83" t="s">
        <v>2429</v>
      </c>
      <c r="D450" s="96" t="s">
        <v>1938</v>
      </c>
      <c r="E450" s="96" t="s">
        <v>183</v>
      </c>
      <c r="F450" s="107">
        <v>43446</v>
      </c>
      <c r="G450" s="93">
        <v>3185800</v>
      </c>
      <c r="H450" s="95">
        <v>5.0900000000000001E-2</v>
      </c>
      <c r="I450" s="93">
        <v>1.6201500000000002</v>
      </c>
      <c r="J450" s="94">
        <v>-2.5241503074750815E-6</v>
      </c>
      <c r="K450" s="94">
        <v>1.569559479581128E-8</v>
      </c>
    </row>
    <row r="451" spans="2:11">
      <c r="B451" s="86" t="s">
        <v>2314</v>
      </c>
      <c r="C451" s="83" t="s">
        <v>2721</v>
      </c>
      <c r="D451" s="96" t="s">
        <v>1938</v>
      </c>
      <c r="E451" s="96" t="s">
        <v>183</v>
      </c>
      <c r="F451" s="107">
        <v>43446</v>
      </c>
      <c r="G451" s="93">
        <v>1405500</v>
      </c>
      <c r="H451" s="95">
        <v>5.0900000000000001E-2</v>
      </c>
      <c r="I451" s="93">
        <v>0.71477000000000002</v>
      </c>
      <c r="J451" s="94">
        <v>-1.113592516294148E-6</v>
      </c>
      <c r="K451" s="94">
        <v>6.9245071704484317E-9</v>
      </c>
    </row>
    <row r="452" spans="2:11">
      <c r="B452" s="86" t="s">
        <v>2314</v>
      </c>
      <c r="C452" s="83" t="s">
        <v>2722</v>
      </c>
      <c r="D452" s="96" t="s">
        <v>1938</v>
      </c>
      <c r="E452" s="96" t="s">
        <v>183</v>
      </c>
      <c r="F452" s="107">
        <v>43447</v>
      </c>
      <c r="G452" s="93">
        <v>1342836</v>
      </c>
      <c r="H452" s="95">
        <v>-4.24E-2</v>
      </c>
      <c r="I452" s="93">
        <v>-0.56919000000000008</v>
      </c>
      <c r="J452" s="94">
        <v>8.8678277536755344E-7</v>
      </c>
      <c r="K452" s="94">
        <v>-5.5141657265239778E-9</v>
      </c>
    </row>
    <row r="453" spans="2:11">
      <c r="B453" s="86" t="s">
        <v>2314</v>
      </c>
      <c r="C453" s="83" t="s">
        <v>2723</v>
      </c>
      <c r="D453" s="96" t="s">
        <v>1938</v>
      </c>
      <c r="E453" s="96" t="s">
        <v>183</v>
      </c>
      <c r="F453" s="107">
        <v>43447</v>
      </c>
      <c r="G453" s="93">
        <v>6341170</v>
      </c>
      <c r="H453" s="95">
        <v>-4.24E-2</v>
      </c>
      <c r="I453" s="93">
        <v>-2.68784</v>
      </c>
      <c r="J453" s="94">
        <v>4.1875827315025291E-6</v>
      </c>
      <c r="K453" s="94">
        <v>-2.6039099784571418E-8</v>
      </c>
    </row>
    <row r="454" spans="2:11">
      <c r="B454" s="86" t="s">
        <v>2314</v>
      </c>
      <c r="C454" s="83" t="s">
        <v>2724</v>
      </c>
      <c r="D454" s="96" t="s">
        <v>1938</v>
      </c>
      <c r="E454" s="96" t="s">
        <v>183</v>
      </c>
      <c r="F454" s="107">
        <v>43451</v>
      </c>
      <c r="G454" s="93">
        <v>7512000</v>
      </c>
      <c r="H454" s="95">
        <v>0.64710000000000001</v>
      </c>
      <c r="I454" s="93">
        <v>48.611910000000002</v>
      </c>
      <c r="J454" s="94">
        <v>-7.5736053805790194E-5</v>
      </c>
      <c r="K454" s="94">
        <v>4.7093963004070373E-7</v>
      </c>
    </row>
    <row r="455" spans="2:11">
      <c r="B455" s="86" t="s">
        <v>2314</v>
      </c>
      <c r="C455" s="83" t="s">
        <v>2725</v>
      </c>
      <c r="D455" s="96" t="s">
        <v>1938</v>
      </c>
      <c r="E455" s="96" t="s">
        <v>183</v>
      </c>
      <c r="F455" s="107">
        <v>43451</v>
      </c>
      <c r="G455" s="93">
        <v>7887600</v>
      </c>
      <c r="H455" s="95">
        <v>0.64710000000000001</v>
      </c>
      <c r="I455" s="93">
        <v>51.04251</v>
      </c>
      <c r="J455" s="94">
        <v>-7.9522863506959176E-5</v>
      </c>
      <c r="K455" s="94">
        <v>4.9448665513757675E-7</v>
      </c>
    </row>
    <row r="456" spans="2:11">
      <c r="B456" s="86" t="s">
        <v>2314</v>
      </c>
      <c r="C456" s="83" t="s">
        <v>2726</v>
      </c>
      <c r="D456" s="96" t="s">
        <v>1938</v>
      </c>
      <c r="E456" s="96" t="s">
        <v>183</v>
      </c>
      <c r="F456" s="107">
        <v>43451</v>
      </c>
      <c r="G456" s="93">
        <v>2929680</v>
      </c>
      <c r="H456" s="95">
        <v>0.64710000000000001</v>
      </c>
      <c r="I456" s="93">
        <v>18.958639999999999</v>
      </c>
      <c r="J456" s="94">
        <v>-2.9537053350189408E-5</v>
      </c>
      <c r="K456" s="94">
        <v>1.8366640824593988E-7</v>
      </c>
    </row>
    <row r="457" spans="2:11">
      <c r="B457" s="86" t="s">
        <v>2314</v>
      </c>
      <c r="C457" s="83" t="s">
        <v>2727</v>
      </c>
      <c r="D457" s="96" t="s">
        <v>1938</v>
      </c>
      <c r="E457" s="96" t="s">
        <v>183</v>
      </c>
      <c r="F457" s="107">
        <v>43451</v>
      </c>
      <c r="G457" s="93">
        <v>37500000</v>
      </c>
      <c r="H457" s="95">
        <v>0.48820000000000002</v>
      </c>
      <c r="I457" s="93">
        <v>183.08958999999999</v>
      </c>
      <c r="J457" s="94">
        <v>-2.8524867752614667E-4</v>
      </c>
      <c r="K457" s="94">
        <v>1.7737246649823907E-6</v>
      </c>
    </row>
    <row r="458" spans="2:11">
      <c r="B458" s="86" t="s">
        <v>2314</v>
      </c>
      <c r="C458" s="83" t="s">
        <v>2328</v>
      </c>
      <c r="D458" s="96" t="s">
        <v>1938</v>
      </c>
      <c r="E458" s="96" t="s">
        <v>183</v>
      </c>
      <c r="F458" s="107">
        <v>43451</v>
      </c>
      <c r="G458" s="93">
        <v>4432080</v>
      </c>
      <c r="H458" s="95">
        <v>0.64710000000000001</v>
      </c>
      <c r="I458" s="93">
        <v>28.68103</v>
      </c>
      <c r="J458" s="94">
        <v>-4.4684276575133185E-5</v>
      </c>
      <c r="K458" s="94">
        <v>2.7785441175601463E-7</v>
      </c>
    </row>
    <row r="459" spans="2:11">
      <c r="B459" s="86" t="s">
        <v>2314</v>
      </c>
      <c r="C459" s="83" t="s">
        <v>2415</v>
      </c>
      <c r="D459" s="96" t="s">
        <v>1938</v>
      </c>
      <c r="E459" s="96" t="s">
        <v>183</v>
      </c>
      <c r="F459" s="107">
        <v>43451</v>
      </c>
      <c r="G459" s="93">
        <v>2216040</v>
      </c>
      <c r="H459" s="95">
        <v>0.64710000000000001</v>
      </c>
      <c r="I459" s="93">
        <v>14.34051</v>
      </c>
      <c r="J459" s="94">
        <v>-2.2342130497700506E-5</v>
      </c>
      <c r="K459" s="94">
        <v>1.3892715743929857E-7</v>
      </c>
    </row>
    <row r="460" spans="2:11">
      <c r="B460" s="86" t="s">
        <v>2314</v>
      </c>
      <c r="C460" s="83" t="s">
        <v>2728</v>
      </c>
      <c r="D460" s="96" t="s">
        <v>1938</v>
      </c>
      <c r="E460" s="96" t="s">
        <v>183</v>
      </c>
      <c r="F460" s="107">
        <v>43452</v>
      </c>
      <c r="G460" s="93">
        <v>93700000</v>
      </c>
      <c r="H460" s="95">
        <v>-0.1875</v>
      </c>
      <c r="I460" s="93">
        <v>-175.67132999999998</v>
      </c>
      <c r="J460" s="94">
        <v>2.7369122712962159E-4</v>
      </c>
      <c r="K460" s="94">
        <v>-1.7018584778701017E-6</v>
      </c>
    </row>
    <row r="461" spans="2:11">
      <c r="B461" s="86" t="s">
        <v>2314</v>
      </c>
      <c r="C461" s="83" t="s">
        <v>2729</v>
      </c>
      <c r="D461" s="96" t="s">
        <v>1938</v>
      </c>
      <c r="E461" s="96" t="s">
        <v>183</v>
      </c>
      <c r="F461" s="107">
        <v>43452</v>
      </c>
      <c r="G461" s="93">
        <v>39354000</v>
      </c>
      <c r="H461" s="95">
        <v>-0.28189999999999998</v>
      </c>
      <c r="I461" s="93">
        <v>-110.94719000000001</v>
      </c>
      <c r="J461" s="94">
        <v>1.7285275051815959E-4</v>
      </c>
      <c r="K461" s="94">
        <v>-1.0748277245772831E-6</v>
      </c>
    </row>
    <row r="462" spans="2:11">
      <c r="B462" s="86" t="s">
        <v>2314</v>
      </c>
      <c r="C462" s="83" t="s">
        <v>2730</v>
      </c>
      <c r="D462" s="96" t="s">
        <v>1938</v>
      </c>
      <c r="E462" s="96" t="s">
        <v>183</v>
      </c>
      <c r="F462" s="107">
        <v>43454</v>
      </c>
      <c r="G462" s="93">
        <v>187400</v>
      </c>
      <c r="H462" s="95">
        <v>-0.16600000000000001</v>
      </c>
      <c r="I462" s="93">
        <v>-0.31101999999999996</v>
      </c>
      <c r="J462" s="94">
        <v>4.8456082994222736E-7</v>
      </c>
      <c r="K462" s="94">
        <v>-3.0130814389983785E-9</v>
      </c>
    </row>
    <row r="463" spans="2:11">
      <c r="B463" s="86" t="s">
        <v>2314</v>
      </c>
      <c r="C463" s="83" t="s">
        <v>2731</v>
      </c>
      <c r="D463" s="96" t="s">
        <v>1938</v>
      </c>
      <c r="E463" s="96" t="s">
        <v>183</v>
      </c>
      <c r="F463" s="107">
        <v>43454</v>
      </c>
      <c r="G463" s="93">
        <v>5996800</v>
      </c>
      <c r="H463" s="95">
        <v>-0.20039999999999999</v>
      </c>
      <c r="I463" s="93">
        <v>-12.014610000000001</v>
      </c>
      <c r="J463" s="94">
        <v>1.8718440592348354E-5</v>
      </c>
      <c r="K463" s="94">
        <v>-1.1639443890362136E-7</v>
      </c>
    </row>
    <row r="464" spans="2:11">
      <c r="B464" s="86" t="s">
        <v>2314</v>
      </c>
      <c r="C464" s="83" t="s">
        <v>2732</v>
      </c>
      <c r="D464" s="96" t="s">
        <v>1938</v>
      </c>
      <c r="E464" s="96" t="s">
        <v>183</v>
      </c>
      <c r="F464" s="107">
        <v>43454</v>
      </c>
      <c r="G464" s="93">
        <v>1874000</v>
      </c>
      <c r="H464" s="95">
        <v>-0.20039999999999999</v>
      </c>
      <c r="I464" s="93">
        <v>-3.7545700000000002</v>
      </c>
      <c r="J464" s="94">
        <v>5.8495195012416847E-6</v>
      </c>
      <c r="K464" s="94">
        <v>-3.6373304541251825E-8</v>
      </c>
    </row>
    <row r="465" spans="2:11">
      <c r="B465" s="86" t="s">
        <v>2314</v>
      </c>
      <c r="C465" s="83" t="s">
        <v>2733</v>
      </c>
      <c r="D465" s="96" t="s">
        <v>1938</v>
      </c>
      <c r="E465" s="96" t="s">
        <v>183</v>
      </c>
      <c r="F465" s="107">
        <v>43454</v>
      </c>
      <c r="G465" s="93">
        <v>3748000</v>
      </c>
      <c r="H465" s="95">
        <v>-0.20039999999999999</v>
      </c>
      <c r="I465" s="93">
        <v>-7.5091299999999999</v>
      </c>
      <c r="J465" s="94">
        <v>1.16990234227512E-5</v>
      </c>
      <c r="K465" s="94">
        <v>-7.2746512205086158E-8</v>
      </c>
    </row>
    <row r="466" spans="2:11">
      <c r="B466" s="86" t="s">
        <v>2314</v>
      </c>
      <c r="C466" s="83" t="s">
        <v>2695</v>
      </c>
      <c r="D466" s="96" t="s">
        <v>1938</v>
      </c>
      <c r="E466" s="96" t="s">
        <v>183</v>
      </c>
      <c r="F466" s="107">
        <v>43454</v>
      </c>
      <c r="G466" s="93">
        <v>3748000</v>
      </c>
      <c r="H466" s="95">
        <v>-0.16600000000000001</v>
      </c>
      <c r="I466" s="93">
        <v>-6.2203200000000001</v>
      </c>
      <c r="J466" s="94">
        <v>9.6910919609871914E-6</v>
      </c>
      <c r="K466" s="94">
        <v>-6.0260853760627602E-8</v>
      </c>
    </row>
    <row r="467" spans="2:11">
      <c r="B467" s="86" t="s">
        <v>2314</v>
      </c>
      <c r="C467" s="83" t="s">
        <v>2734</v>
      </c>
      <c r="D467" s="96" t="s">
        <v>1938</v>
      </c>
      <c r="E467" s="96" t="s">
        <v>183</v>
      </c>
      <c r="F467" s="107">
        <v>43454</v>
      </c>
      <c r="G467" s="93">
        <v>2998400</v>
      </c>
      <c r="H467" s="95">
        <v>-0.34889999999999999</v>
      </c>
      <c r="I467" s="93">
        <v>-10.46026</v>
      </c>
      <c r="J467" s="94">
        <v>1.6296804922549943E-5</v>
      </c>
      <c r="K467" s="94">
        <v>-1.0133629751494174E-7</v>
      </c>
    </row>
    <row r="468" spans="2:11">
      <c r="B468" s="86" t="s">
        <v>2314</v>
      </c>
      <c r="C468" s="83" t="s">
        <v>2735</v>
      </c>
      <c r="D468" s="96" t="s">
        <v>1938</v>
      </c>
      <c r="E468" s="96" t="s">
        <v>183</v>
      </c>
      <c r="F468" s="107">
        <v>43454</v>
      </c>
      <c r="G468" s="93">
        <v>8245600</v>
      </c>
      <c r="H468" s="95">
        <v>-0.39150000000000001</v>
      </c>
      <c r="I468" s="93">
        <v>-32.278509999999997</v>
      </c>
      <c r="J468" s="94">
        <v>5.0289054063720934E-5</v>
      </c>
      <c r="K468" s="94">
        <v>-3.127058689458027E-7</v>
      </c>
    </row>
    <row r="469" spans="2:11">
      <c r="B469" s="86" t="s">
        <v>2314</v>
      </c>
      <c r="C469" s="83" t="s">
        <v>2736</v>
      </c>
      <c r="D469" s="96" t="s">
        <v>1938</v>
      </c>
      <c r="E469" s="96" t="s">
        <v>183</v>
      </c>
      <c r="F469" s="107">
        <v>43454</v>
      </c>
      <c r="G469" s="93">
        <v>2998400</v>
      </c>
      <c r="H469" s="95">
        <v>-0.16600000000000001</v>
      </c>
      <c r="I469" s="93">
        <v>-4.9762599999999999</v>
      </c>
      <c r="J469" s="94">
        <v>7.7528798006826208E-6</v>
      </c>
      <c r="K469" s="94">
        <v>-4.8208721759469076E-8</v>
      </c>
    </row>
    <row r="470" spans="2:11">
      <c r="B470" s="86" t="s">
        <v>2314</v>
      </c>
      <c r="C470" s="83" t="s">
        <v>2737</v>
      </c>
      <c r="D470" s="96" t="s">
        <v>1938</v>
      </c>
      <c r="E470" s="96" t="s">
        <v>183</v>
      </c>
      <c r="F470" s="107">
        <v>43458</v>
      </c>
      <c r="G470" s="93">
        <v>134838000</v>
      </c>
      <c r="H470" s="95">
        <v>0.6734</v>
      </c>
      <c r="I470" s="93">
        <v>907.99721999999997</v>
      </c>
      <c r="J470" s="94">
        <v>-1.4146353498438533E-3</v>
      </c>
      <c r="K470" s="94">
        <v>8.7964425768250504E-6</v>
      </c>
    </row>
    <row r="471" spans="2:11">
      <c r="B471" s="86" t="s">
        <v>2314</v>
      </c>
      <c r="C471" s="83" t="s">
        <v>2472</v>
      </c>
      <c r="D471" s="96" t="s">
        <v>1938</v>
      </c>
      <c r="E471" s="96" t="s">
        <v>183</v>
      </c>
      <c r="F471" s="107">
        <v>43458</v>
      </c>
      <c r="G471" s="93">
        <v>112851</v>
      </c>
      <c r="H471" s="95">
        <v>0.72529999999999994</v>
      </c>
      <c r="I471" s="93">
        <v>0.81846000000000008</v>
      </c>
      <c r="J471" s="94">
        <v>-1.27513875916184E-6</v>
      </c>
      <c r="K471" s="94">
        <v>7.9290291124770538E-9</v>
      </c>
    </row>
    <row r="472" spans="2:11">
      <c r="B472" s="86" t="s">
        <v>2314</v>
      </c>
      <c r="C472" s="83" t="s">
        <v>2669</v>
      </c>
      <c r="D472" s="96" t="s">
        <v>1938</v>
      </c>
      <c r="E472" s="96" t="s">
        <v>183</v>
      </c>
      <c r="F472" s="107">
        <v>43458</v>
      </c>
      <c r="G472" s="93">
        <v>3745500</v>
      </c>
      <c r="H472" s="95">
        <v>0.6734</v>
      </c>
      <c r="I472" s="93">
        <v>25.22214</v>
      </c>
      <c r="J472" s="94">
        <v>-3.9295418594685392E-5</v>
      </c>
      <c r="K472" s="94">
        <v>2.4434557869532044E-7</v>
      </c>
    </row>
    <row r="473" spans="2:11">
      <c r="B473" s="86" t="s">
        <v>2314</v>
      </c>
      <c r="C473" s="83" t="s">
        <v>2559</v>
      </c>
      <c r="D473" s="96" t="s">
        <v>1938</v>
      </c>
      <c r="E473" s="96" t="s">
        <v>183</v>
      </c>
      <c r="F473" s="107">
        <v>43458</v>
      </c>
      <c r="G473" s="93">
        <v>1877750</v>
      </c>
      <c r="H473" s="95">
        <v>0.63390000000000002</v>
      </c>
      <c r="I473" s="93">
        <v>11.9031</v>
      </c>
      <c r="J473" s="94">
        <v>-1.8544710998923952E-5</v>
      </c>
      <c r="K473" s="94">
        <v>1.153141588211099E-7</v>
      </c>
    </row>
    <row r="474" spans="2:11">
      <c r="B474" s="86" t="s">
        <v>2314</v>
      </c>
      <c r="C474" s="83" t="s">
        <v>2738</v>
      </c>
      <c r="D474" s="96" t="s">
        <v>1938</v>
      </c>
      <c r="E474" s="96" t="s">
        <v>183</v>
      </c>
      <c r="F474" s="107">
        <v>43458</v>
      </c>
      <c r="G474" s="93">
        <v>1198560</v>
      </c>
      <c r="H474" s="95">
        <v>0.6734</v>
      </c>
      <c r="I474" s="93">
        <v>8.0710899999999999</v>
      </c>
      <c r="J474" s="94">
        <v>-1.2574542051760055E-5</v>
      </c>
      <c r="K474" s="94">
        <v>7.8190635558759645E-8</v>
      </c>
    </row>
    <row r="475" spans="2:11">
      <c r="B475" s="86" t="s">
        <v>2314</v>
      </c>
      <c r="C475" s="83" t="s">
        <v>2739</v>
      </c>
      <c r="D475" s="96" t="s">
        <v>1938</v>
      </c>
      <c r="E475" s="96" t="s">
        <v>183</v>
      </c>
      <c r="F475" s="107">
        <v>43458</v>
      </c>
      <c r="G475" s="93">
        <v>7491000</v>
      </c>
      <c r="H475" s="95">
        <v>0.6734</v>
      </c>
      <c r="I475" s="93">
        <v>50.444290000000002</v>
      </c>
      <c r="J475" s="94">
        <v>-7.8590852769102964E-5</v>
      </c>
      <c r="K475" s="94">
        <v>4.8869125426805841E-7</v>
      </c>
    </row>
    <row r="476" spans="2:11">
      <c r="B476" s="86" t="s">
        <v>2314</v>
      </c>
      <c r="C476" s="83" t="s">
        <v>2740</v>
      </c>
      <c r="D476" s="96" t="s">
        <v>1938</v>
      </c>
      <c r="E476" s="96" t="s">
        <v>183</v>
      </c>
      <c r="F476" s="107">
        <v>43458</v>
      </c>
      <c r="G476" s="93">
        <v>89892000</v>
      </c>
      <c r="H476" s="95">
        <v>0.6734</v>
      </c>
      <c r="I476" s="93">
        <v>605.33147999999994</v>
      </c>
      <c r="J476" s="94">
        <v>-9.4309023322923546E-4</v>
      </c>
      <c r="K476" s="94">
        <v>5.8642950512167005E-6</v>
      </c>
    </row>
    <row r="477" spans="2:11">
      <c r="B477" s="86" t="s">
        <v>2314</v>
      </c>
      <c r="C477" s="83" t="s">
        <v>2741</v>
      </c>
      <c r="D477" s="96" t="s">
        <v>1938</v>
      </c>
      <c r="E477" s="96" t="s">
        <v>183</v>
      </c>
      <c r="F477" s="107">
        <v>43458</v>
      </c>
      <c r="G477" s="93">
        <v>12668240</v>
      </c>
      <c r="H477" s="95">
        <v>-0.54610000000000003</v>
      </c>
      <c r="I477" s="93">
        <v>-69.177139999999994</v>
      </c>
      <c r="J477" s="94">
        <v>1.0777613134663255E-4</v>
      </c>
      <c r="K477" s="94">
        <v>-6.7017026730432866E-7</v>
      </c>
    </row>
    <row r="478" spans="2:11">
      <c r="B478" s="86" t="s">
        <v>2314</v>
      </c>
      <c r="C478" s="83" t="s">
        <v>2742</v>
      </c>
      <c r="D478" s="96" t="s">
        <v>1938</v>
      </c>
      <c r="E478" s="96" t="s">
        <v>183</v>
      </c>
      <c r="F478" s="107">
        <v>43458</v>
      </c>
      <c r="G478" s="93">
        <v>4494600</v>
      </c>
      <c r="H478" s="95">
        <v>0.6734</v>
      </c>
      <c r="I478" s="93">
        <v>30.266569999999998</v>
      </c>
      <c r="J478" s="94">
        <v>-4.7154505429568908E-5</v>
      </c>
      <c r="K478" s="94">
        <v>2.9321471380986801E-7</v>
      </c>
    </row>
    <row r="479" spans="2:11">
      <c r="B479" s="86" t="s">
        <v>2314</v>
      </c>
      <c r="C479" s="83" t="s">
        <v>2743</v>
      </c>
      <c r="D479" s="96" t="s">
        <v>1938</v>
      </c>
      <c r="E479" s="96" t="s">
        <v>183</v>
      </c>
      <c r="F479" s="107">
        <v>43458</v>
      </c>
      <c r="G479" s="93">
        <v>2996400</v>
      </c>
      <c r="H479" s="95">
        <v>0.6734</v>
      </c>
      <c r="I479" s="93">
        <v>20.177720000000001</v>
      </c>
      <c r="J479" s="94">
        <v>-3.1436347339534056E-5</v>
      </c>
      <c r="K479" s="94">
        <v>1.9547654045819037E-7</v>
      </c>
    </row>
    <row r="480" spans="2:11">
      <c r="B480" s="86" t="s">
        <v>2314</v>
      </c>
      <c r="C480" s="83" t="s">
        <v>2744</v>
      </c>
      <c r="D480" s="96" t="s">
        <v>1938</v>
      </c>
      <c r="E480" s="96" t="s">
        <v>183</v>
      </c>
      <c r="F480" s="107">
        <v>43458</v>
      </c>
      <c r="G480" s="93">
        <v>8989200</v>
      </c>
      <c r="H480" s="95">
        <v>0.6734</v>
      </c>
      <c r="I480" s="93">
        <v>60.533149999999999</v>
      </c>
      <c r="J480" s="94">
        <v>-9.4309026438869981E-5</v>
      </c>
      <c r="K480" s="94">
        <v>5.8642952449715356E-7</v>
      </c>
    </row>
    <row r="481" spans="2:11">
      <c r="B481" s="86" t="s">
        <v>2314</v>
      </c>
      <c r="C481" s="83" t="s">
        <v>2745</v>
      </c>
      <c r="D481" s="96" t="s">
        <v>1938</v>
      </c>
      <c r="E481" s="96" t="s">
        <v>183</v>
      </c>
      <c r="F481" s="107">
        <v>43458</v>
      </c>
      <c r="G481" s="93">
        <v>12480840</v>
      </c>
      <c r="H481" s="95">
        <v>-0.55249999999999999</v>
      </c>
      <c r="I481" s="93">
        <v>-68.956829999999997</v>
      </c>
      <c r="J481" s="94">
        <v>1.0743289426720174E-4</v>
      </c>
      <c r="K481" s="94">
        <v>-6.6803596091944749E-7</v>
      </c>
    </row>
    <row r="482" spans="2:11">
      <c r="B482" s="86" t="s">
        <v>2314</v>
      </c>
      <c r="C482" s="83" t="s">
        <v>2746</v>
      </c>
      <c r="D482" s="96" t="s">
        <v>1938</v>
      </c>
      <c r="E482" s="96" t="s">
        <v>183</v>
      </c>
      <c r="F482" s="107">
        <v>43460</v>
      </c>
      <c r="G482" s="93">
        <v>3001360</v>
      </c>
      <c r="H482" s="95">
        <v>0.5333</v>
      </c>
      <c r="I482" s="93">
        <v>16.006489999999999</v>
      </c>
      <c r="J482" s="94">
        <v>-2.4937682717709354E-5</v>
      </c>
      <c r="K482" s="94">
        <v>1.5506674143949957E-7</v>
      </c>
    </row>
    <row r="483" spans="2:11">
      <c r="B483" s="86" t="s">
        <v>2314</v>
      </c>
      <c r="C483" s="83" t="s">
        <v>2703</v>
      </c>
      <c r="D483" s="96" t="s">
        <v>1938</v>
      </c>
      <c r="E483" s="96" t="s">
        <v>183</v>
      </c>
      <c r="F483" s="107">
        <v>43460</v>
      </c>
      <c r="G483" s="93">
        <v>1069234.5</v>
      </c>
      <c r="H483" s="95">
        <v>0.5333</v>
      </c>
      <c r="I483" s="93">
        <v>5.7023100000000007</v>
      </c>
      <c r="J483" s="94">
        <v>-8.8840462548641983E-6</v>
      </c>
      <c r="K483" s="94">
        <v>5.5242506656854372E-8</v>
      </c>
    </row>
    <row r="484" spans="2:11">
      <c r="B484" s="86" t="s">
        <v>2314</v>
      </c>
      <c r="C484" s="83" t="s">
        <v>2747</v>
      </c>
      <c r="D484" s="96" t="s">
        <v>1938</v>
      </c>
      <c r="E484" s="96" t="s">
        <v>183</v>
      </c>
      <c r="F484" s="107">
        <v>43460</v>
      </c>
      <c r="G484" s="93">
        <v>4502040</v>
      </c>
      <c r="H484" s="95">
        <v>0.5333</v>
      </c>
      <c r="I484" s="93">
        <v>24.009730000000001</v>
      </c>
      <c r="J484" s="94">
        <v>-3.7406516286697951E-5</v>
      </c>
      <c r="K484" s="94">
        <v>2.3260006372054064E-7</v>
      </c>
    </row>
    <row r="485" spans="2:11">
      <c r="B485" s="86" t="s">
        <v>2314</v>
      </c>
      <c r="C485" s="83" t="s">
        <v>2748</v>
      </c>
      <c r="D485" s="96" t="s">
        <v>1938</v>
      </c>
      <c r="E485" s="96" t="s">
        <v>183</v>
      </c>
      <c r="F485" s="107">
        <v>43460</v>
      </c>
      <c r="G485" s="93">
        <v>3376530</v>
      </c>
      <c r="H485" s="95">
        <v>0.5333</v>
      </c>
      <c r="I485" s="93">
        <v>18.007300000000001</v>
      </c>
      <c r="J485" s="94">
        <v>-2.8054891109956505E-5</v>
      </c>
      <c r="K485" s="94">
        <v>1.7445007200975986E-7</v>
      </c>
    </row>
    <row r="486" spans="2:11">
      <c r="B486" s="86" t="s">
        <v>2314</v>
      </c>
      <c r="C486" s="83" t="s">
        <v>2749</v>
      </c>
      <c r="D486" s="96" t="s">
        <v>1938</v>
      </c>
      <c r="E486" s="96" t="s">
        <v>183</v>
      </c>
      <c r="F486" s="107">
        <v>43460</v>
      </c>
      <c r="G486" s="93">
        <v>63930200</v>
      </c>
      <c r="H486" s="95">
        <v>0.57479999999999998</v>
      </c>
      <c r="I486" s="93">
        <v>367.47320999999999</v>
      </c>
      <c r="J486" s="94">
        <v>-5.7251341913424996E-4</v>
      </c>
      <c r="K486" s="94">
        <v>3.5599855584211737E-6</v>
      </c>
    </row>
    <row r="487" spans="2:11">
      <c r="B487" s="86" t="s">
        <v>2314</v>
      </c>
      <c r="C487" s="83" t="s">
        <v>2750</v>
      </c>
      <c r="D487" s="96" t="s">
        <v>1938</v>
      </c>
      <c r="E487" s="96" t="s">
        <v>183</v>
      </c>
      <c r="F487" s="107">
        <v>43460</v>
      </c>
      <c r="G487" s="93">
        <v>4512720</v>
      </c>
      <c r="H487" s="95">
        <v>0.57479999999999998</v>
      </c>
      <c r="I487" s="93">
        <v>25.93929</v>
      </c>
      <c r="J487" s="94">
        <v>-4.0412719087235936E-5</v>
      </c>
      <c r="K487" s="94">
        <v>2.5129314269113324E-7</v>
      </c>
    </row>
    <row r="488" spans="2:11">
      <c r="B488" s="86" t="s">
        <v>2314</v>
      </c>
      <c r="C488" s="83" t="s">
        <v>2751</v>
      </c>
      <c r="D488" s="96" t="s">
        <v>1938</v>
      </c>
      <c r="E488" s="96" t="s">
        <v>183</v>
      </c>
      <c r="F488" s="107">
        <v>43460</v>
      </c>
      <c r="G488" s="93">
        <v>101295900</v>
      </c>
      <c r="H488" s="95">
        <v>0.5333</v>
      </c>
      <c r="I488" s="93">
        <v>540.21890000000008</v>
      </c>
      <c r="J488" s="94">
        <v>-8.4164657750137348E-4</v>
      </c>
      <c r="K488" s="94">
        <v>5.2335011915186211E-6</v>
      </c>
    </row>
    <row r="489" spans="2:11">
      <c r="B489" s="86" t="s">
        <v>2314</v>
      </c>
      <c r="C489" s="83" t="s">
        <v>2752</v>
      </c>
      <c r="D489" s="96" t="s">
        <v>1938</v>
      </c>
      <c r="E489" s="96" t="s">
        <v>183</v>
      </c>
      <c r="F489" s="107">
        <v>43460</v>
      </c>
      <c r="G489" s="93">
        <v>1071771</v>
      </c>
      <c r="H489" s="95">
        <v>0.57479999999999998</v>
      </c>
      <c r="I489" s="93">
        <v>6.1605799999999995</v>
      </c>
      <c r="J489" s="94">
        <v>-9.5980186410053605E-6</v>
      </c>
      <c r="K489" s="94">
        <v>5.9682108068499236E-8</v>
      </c>
    </row>
    <row r="490" spans="2:11">
      <c r="B490" s="86" t="s">
        <v>2314</v>
      </c>
      <c r="C490" s="83" t="s">
        <v>2693</v>
      </c>
      <c r="D490" s="96" t="s">
        <v>1938</v>
      </c>
      <c r="E490" s="96" t="s">
        <v>183</v>
      </c>
      <c r="F490" s="107">
        <v>43460</v>
      </c>
      <c r="G490" s="93">
        <v>6190305</v>
      </c>
      <c r="H490" s="95">
        <v>0.5333</v>
      </c>
      <c r="I490" s="93">
        <v>33.013379999999998</v>
      </c>
      <c r="J490" s="94">
        <v>-5.1433961841676198E-5</v>
      </c>
      <c r="K490" s="94">
        <v>3.1982509972542054E-7</v>
      </c>
    </row>
    <row r="491" spans="2:11">
      <c r="B491" s="86" t="s">
        <v>2314</v>
      </c>
      <c r="C491" s="83" t="s">
        <v>2753</v>
      </c>
      <c r="D491" s="96" t="s">
        <v>1938</v>
      </c>
      <c r="E491" s="96" t="s">
        <v>183</v>
      </c>
      <c r="F491" s="107">
        <v>43460</v>
      </c>
      <c r="G491" s="93">
        <v>3008480</v>
      </c>
      <c r="H491" s="95">
        <v>0.57479999999999998</v>
      </c>
      <c r="I491" s="93">
        <v>17.292860000000001</v>
      </c>
      <c r="J491" s="94">
        <v>-2.6941812724823958E-5</v>
      </c>
      <c r="K491" s="94">
        <v>1.6752876179408883E-7</v>
      </c>
    </row>
    <row r="492" spans="2:11">
      <c r="B492" s="86" t="s">
        <v>2314</v>
      </c>
      <c r="C492" s="83" t="s">
        <v>2754</v>
      </c>
      <c r="D492" s="96" t="s">
        <v>1938</v>
      </c>
      <c r="E492" s="96" t="s">
        <v>183</v>
      </c>
      <c r="F492" s="107">
        <v>43460</v>
      </c>
      <c r="G492" s="93">
        <v>108918.2</v>
      </c>
      <c r="H492" s="95">
        <v>0.56940000000000002</v>
      </c>
      <c r="I492" s="93">
        <v>0.62014999999999998</v>
      </c>
      <c r="J492" s="94">
        <v>-9.6617709050438024E-7</v>
      </c>
      <c r="K492" s="94">
        <v>6.0078530460897835E-9</v>
      </c>
    </row>
    <row r="493" spans="2:11">
      <c r="B493" s="86" t="s">
        <v>2314</v>
      </c>
      <c r="C493" s="83" t="s">
        <v>2755</v>
      </c>
      <c r="D493" s="96" t="s">
        <v>1938</v>
      </c>
      <c r="E493" s="96" t="s">
        <v>183</v>
      </c>
      <c r="F493" s="107">
        <v>43460</v>
      </c>
      <c r="G493" s="93">
        <v>8649380</v>
      </c>
      <c r="H493" s="95">
        <v>0.57479999999999998</v>
      </c>
      <c r="I493" s="93">
        <v>49.71696</v>
      </c>
      <c r="J493" s="94">
        <v>-7.7457692109203662E-5</v>
      </c>
      <c r="K493" s="94">
        <v>4.8164506906123348E-7</v>
      </c>
    </row>
    <row r="494" spans="2:11">
      <c r="B494" s="86" t="s">
        <v>2314</v>
      </c>
      <c r="C494" s="83" t="s">
        <v>2756</v>
      </c>
      <c r="D494" s="96" t="s">
        <v>1938</v>
      </c>
      <c r="E494" s="96" t="s">
        <v>183</v>
      </c>
      <c r="F494" s="107">
        <v>43460</v>
      </c>
      <c r="G494" s="93">
        <v>63778900</v>
      </c>
      <c r="H494" s="95">
        <v>0.5333</v>
      </c>
      <c r="I494" s="93">
        <v>340.13783000000001</v>
      </c>
      <c r="J494" s="94">
        <v>-5.2992562921853339E-4</v>
      </c>
      <c r="K494" s="94">
        <v>3.295167456350672E-6</v>
      </c>
    </row>
    <row r="495" spans="2:11">
      <c r="B495" s="86" t="s">
        <v>2314</v>
      </c>
      <c r="C495" s="83" t="s">
        <v>2757</v>
      </c>
      <c r="D495" s="96" t="s">
        <v>1938</v>
      </c>
      <c r="E495" s="96" t="s">
        <v>183</v>
      </c>
      <c r="F495" s="107">
        <v>43460</v>
      </c>
      <c r="G495" s="93">
        <v>101536200</v>
      </c>
      <c r="H495" s="95">
        <v>0.57479999999999998</v>
      </c>
      <c r="I495" s="93">
        <v>583.63393000000008</v>
      </c>
      <c r="J495" s="94">
        <v>-9.0928603145535301E-4</v>
      </c>
      <c r="K495" s="94">
        <v>5.6540947902150318E-6</v>
      </c>
    </row>
    <row r="496" spans="2:11">
      <c r="B496" s="86" t="s">
        <v>2314</v>
      </c>
      <c r="C496" s="83" t="s">
        <v>2758</v>
      </c>
      <c r="D496" s="96" t="s">
        <v>1938</v>
      </c>
      <c r="E496" s="96" t="s">
        <v>183</v>
      </c>
      <c r="F496" s="107">
        <v>43460</v>
      </c>
      <c r="G496" s="93">
        <v>8628910</v>
      </c>
      <c r="H496" s="95">
        <v>0.5333</v>
      </c>
      <c r="I496" s="93">
        <v>46.018650000000001</v>
      </c>
      <c r="J496" s="94">
        <v>-7.1695824181148754E-5</v>
      </c>
      <c r="K496" s="94">
        <v>4.45816796870821E-7</v>
      </c>
    </row>
    <row r="497" spans="2:11">
      <c r="B497" s="86" t="s">
        <v>2314</v>
      </c>
      <c r="C497" s="83" t="s">
        <v>2689</v>
      </c>
      <c r="D497" s="96" t="s">
        <v>1938</v>
      </c>
      <c r="E497" s="96" t="s">
        <v>183</v>
      </c>
      <c r="F497" s="107">
        <v>43460</v>
      </c>
      <c r="G497" s="93">
        <v>6204990</v>
      </c>
      <c r="H497" s="95">
        <v>0.57479999999999998</v>
      </c>
      <c r="I497" s="93">
        <v>35.666519999999998</v>
      </c>
      <c r="J497" s="94">
        <v>-5.5567482902549842E-5</v>
      </c>
      <c r="K497" s="94">
        <v>3.4552803487127663E-7</v>
      </c>
    </row>
    <row r="498" spans="2:11">
      <c r="B498" s="86" t="s">
        <v>2314</v>
      </c>
      <c r="C498" s="83" t="s">
        <v>2759</v>
      </c>
      <c r="D498" s="96" t="s">
        <v>1938</v>
      </c>
      <c r="E498" s="96" t="s">
        <v>183</v>
      </c>
      <c r="F498" s="107">
        <v>43460</v>
      </c>
      <c r="G498" s="93">
        <v>3384540</v>
      </c>
      <c r="H498" s="95">
        <v>0.57479999999999998</v>
      </c>
      <c r="I498" s="93">
        <v>19.454459999999997</v>
      </c>
      <c r="J498" s="94">
        <v>-3.0309527630627819E-5</v>
      </c>
      <c r="K498" s="94">
        <v>1.8846978436028676E-7</v>
      </c>
    </row>
    <row r="499" spans="2:11">
      <c r="B499" s="86" t="s">
        <v>2314</v>
      </c>
      <c r="C499" s="83" t="s">
        <v>2760</v>
      </c>
      <c r="D499" s="96" t="s">
        <v>1938</v>
      </c>
      <c r="E499" s="96" t="s">
        <v>183</v>
      </c>
      <c r="F499" s="107">
        <v>43465</v>
      </c>
      <c r="G499" s="93">
        <v>598064</v>
      </c>
      <c r="H499" s="95">
        <v>-9.4799999999999995E-2</v>
      </c>
      <c r="I499" s="93">
        <v>-0.56699999999999995</v>
      </c>
      <c r="J499" s="94">
        <v>8.8337081402238739E-7</v>
      </c>
      <c r="K499" s="94">
        <v>-5.4929495720920863E-9</v>
      </c>
    </row>
    <row r="500" spans="2:11">
      <c r="B500" s="86" t="s">
        <v>2314</v>
      </c>
      <c r="C500" s="83" t="s">
        <v>2761</v>
      </c>
      <c r="D500" s="96" t="s">
        <v>1938</v>
      </c>
      <c r="E500" s="96" t="s">
        <v>183</v>
      </c>
      <c r="F500" s="107">
        <v>43465</v>
      </c>
      <c r="G500" s="93">
        <v>93447500</v>
      </c>
      <c r="H500" s="95">
        <v>-9.4799999999999995E-2</v>
      </c>
      <c r="I500" s="93">
        <v>-88.593620000000001</v>
      </c>
      <c r="J500" s="94">
        <v>1.3802648715447984E-4</v>
      </c>
      <c r="K500" s="94">
        <v>-8.5827211123296112E-7</v>
      </c>
    </row>
    <row r="501" spans="2:11">
      <c r="B501" s="86" t="s">
        <v>2314</v>
      </c>
      <c r="C501" s="83" t="s">
        <v>2762</v>
      </c>
      <c r="D501" s="96" t="s">
        <v>1938</v>
      </c>
      <c r="E501" s="96" t="s">
        <v>183</v>
      </c>
      <c r="F501" s="107">
        <v>43465</v>
      </c>
      <c r="G501" s="93">
        <v>1495160</v>
      </c>
      <c r="H501" s="95">
        <v>-9.4799999999999995E-2</v>
      </c>
      <c r="I501" s="93">
        <v>-1.4175</v>
      </c>
      <c r="J501" s="94">
        <v>2.2084270350559688E-6</v>
      </c>
      <c r="K501" s="94">
        <v>-1.3732373930230216E-8</v>
      </c>
    </row>
    <row r="502" spans="2:11">
      <c r="B502" s="82"/>
      <c r="C502" s="83"/>
      <c r="D502" s="83"/>
      <c r="E502" s="83"/>
      <c r="F502" s="83"/>
      <c r="G502" s="93"/>
      <c r="H502" s="95"/>
      <c r="I502" s="83"/>
      <c r="J502" s="94"/>
      <c r="K502" s="83"/>
    </row>
    <row r="503" spans="2:11">
      <c r="B503" s="101" t="s">
        <v>251</v>
      </c>
      <c r="C503" s="81"/>
      <c r="D503" s="81"/>
      <c r="E503" s="81"/>
      <c r="F503" s="81"/>
      <c r="G503" s="90"/>
      <c r="H503" s="92"/>
      <c r="I503" s="90">
        <v>93201.954810000039</v>
      </c>
      <c r="J503" s="91">
        <v>-0.14520614936329365</v>
      </c>
      <c r="K503" s="91">
        <v>9.0291646876849334E-4</v>
      </c>
    </row>
    <row r="504" spans="2:11">
      <c r="B504" s="86" t="s">
        <v>2763</v>
      </c>
      <c r="C504" s="83" t="s">
        <v>2764</v>
      </c>
      <c r="D504" s="96" t="s">
        <v>1938</v>
      </c>
      <c r="E504" s="96" t="s">
        <v>185</v>
      </c>
      <c r="F504" s="107">
        <v>43327</v>
      </c>
      <c r="G504" s="93">
        <v>257496</v>
      </c>
      <c r="H504" s="95">
        <v>9.5100000000000004E-2</v>
      </c>
      <c r="I504" s="93">
        <v>0.24483000000000002</v>
      </c>
      <c r="J504" s="94">
        <v>-3.8143858271093677E-7</v>
      </c>
      <c r="K504" s="94">
        <v>2.3718498125843133E-9</v>
      </c>
    </row>
    <row r="505" spans="2:11">
      <c r="B505" s="86" t="s">
        <v>2763</v>
      </c>
      <c r="C505" s="83" t="s">
        <v>2765</v>
      </c>
      <c r="D505" s="96" t="s">
        <v>1938</v>
      </c>
      <c r="E505" s="96" t="s">
        <v>185</v>
      </c>
      <c r="F505" s="107">
        <v>43327</v>
      </c>
      <c r="G505" s="93">
        <v>300412</v>
      </c>
      <c r="H505" s="95">
        <v>9.5100000000000004E-2</v>
      </c>
      <c r="I505" s="93">
        <v>0.28563</v>
      </c>
      <c r="J505" s="94">
        <v>-4.4500388996334132E-7</v>
      </c>
      <c r="K505" s="94">
        <v>2.76710967597295E-9</v>
      </c>
    </row>
    <row r="506" spans="2:11">
      <c r="B506" s="86" t="s">
        <v>2763</v>
      </c>
      <c r="C506" s="83" t="s">
        <v>2723</v>
      </c>
      <c r="D506" s="96" t="s">
        <v>1938</v>
      </c>
      <c r="E506" s="96" t="s">
        <v>185</v>
      </c>
      <c r="F506" s="107">
        <v>43328</v>
      </c>
      <c r="G506" s="93">
        <v>815404</v>
      </c>
      <c r="H506" s="95">
        <v>-0.35449999999999998</v>
      </c>
      <c r="I506" s="93">
        <v>-2.8903699999999999</v>
      </c>
      <c r="J506" s="94">
        <v>4.5031190471356052E-6</v>
      </c>
      <c r="K506" s="94">
        <v>-2.8001158121142511E-8</v>
      </c>
    </row>
    <row r="507" spans="2:11">
      <c r="B507" s="86" t="s">
        <v>2763</v>
      </c>
      <c r="C507" s="83" t="s">
        <v>2766</v>
      </c>
      <c r="D507" s="96" t="s">
        <v>1938</v>
      </c>
      <c r="E507" s="96" t="s">
        <v>185</v>
      </c>
      <c r="F507" s="107">
        <v>43326</v>
      </c>
      <c r="G507" s="93">
        <v>1042858.8</v>
      </c>
      <c r="H507" s="95">
        <v>-0.57350000000000001</v>
      </c>
      <c r="I507" s="93">
        <v>-5.98041</v>
      </c>
      <c r="J507" s="94">
        <v>9.3173186065037496E-6</v>
      </c>
      <c r="K507" s="94">
        <v>-5.793666763745191E-8</v>
      </c>
    </row>
    <row r="508" spans="2:11">
      <c r="B508" s="86" t="s">
        <v>2763</v>
      </c>
      <c r="C508" s="83" t="s">
        <v>2767</v>
      </c>
      <c r="D508" s="96" t="s">
        <v>1938</v>
      </c>
      <c r="E508" s="96" t="s">
        <v>185</v>
      </c>
      <c r="F508" s="107">
        <v>43313</v>
      </c>
      <c r="G508" s="93">
        <v>21458</v>
      </c>
      <c r="H508" s="95">
        <v>-3.3912</v>
      </c>
      <c r="I508" s="93">
        <v>-0.72767999999999999</v>
      </c>
      <c r="J508" s="94">
        <v>1.1337059505252397E-6</v>
      </c>
      <c r="K508" s="94">
        <v>-7.049575916437336E-9</v>
      </c>
    </row>
    <row r="509" spans="2:11">
      <c r="B509" s="86" t="s">
        <v>2763</v>
      </c>
      <c r="C509" s="83" t="s">
        <v>2768</v>
      </c>
      <c r="D509" s="96" t="s">
        <v>1938</v>
      </c>
      <c r="E509" s="96" t="s">
        <v>183</v>
      </c>
      <c r="F509" s="107">
        <v>43290</v>
      </c>
      <c r="G509" s="93">
        <v>613980</v>
      </c>
      <c r="H509" s="95">
        <v>-0.77680000000000005</v>
      </c>
      <c r="I509" s="93">
        <v>-4.7691499999999998</v>
      </c>
      <c r="J509" s="94">
        <v>7.4302079677158185E-6</v>
      </c>
      <c r="K509" s="94">
        <v>-4.6202293565684253E-8</v>
      </c>
    </row>
    <row r="510" spans="2:11">
      <c r="B510" s="86" t="s">
        <v>2763</v>
      </c>
      <c r="C510" s="83" t="s">
        <v>2769</v>
      </c>
      <c r="D510" s="96" t="s">
        <v>1938</v>
      </c>
      <c r="E510" s="96" t="s">
        <v>183</v>
      </c>
      <c r="F510" s="107">
        <v>43286</v>
      </c>
      <c r="G510" s="93">
        <v>6753493.4800000004</v>
      </c>
      <c r="H510" s="95">
        <v>-0.65939999999999999</v>
      </c>
      <c r="I510" s="93">
        <v>-44.529350000000001</v>
      </c>
      <c r="J510" s="94">
        <v>6.9375534669114286E-5</v>
      </c>
      <c r="K510" s="94">
        <v>-4.3138884308296077E-7</v>
      </c>
    </row>
    <row r="511" spans="2:11">
      <c r="B511" s="86" t="s">
        <v>2763</v>
      </c>
      <c r="C511" s="83" t="s">
        <v>2770</v>
      </c>
      <c r="D511" s="96" t="s">
        <v>1938</v>
      </c>
      <c r="E511" s="96" t="s">
        <v>183</v>
      </c>
      <c r="F511" s="107">
        <v>43286</v>
      </c>
      <c r="G511" s="93">
        <v>778592.27</v>
      </c>
      <c r="H511" s="95">
        <v>-0.61319999999999997</v>
      </c>
      <c r="I511" s="93">
        <v>-4.7743799999999998</v>
      </c>
      <c r="J511" s="94">
        <v>7.4383561676405752E-6</v>
      </c>
      <c r="K511" s="94">
        <v>-4.6252960455035302E-8</v>
      </c>
    </row>
    <row r="512" spans="2:11">
      <c r="B512" s="86" t="s">
        <v>2763</v>
      </c>
      <c r="C512" s="83" t="s">
        <v>2771</v>
      </c>
      <c r="D512" s="96" t="s">
        <v>1938</v>
      </c>
      <c r="E512" s="96" t="s">
        <v>183</v>
      </c>
      <c r="F512" s="107">
        <v>43320</v>
      </c>
      <c r="G512" s="93">
        <v>770886</v>
      </c>
      <c r="H512" s="95">
        <v>-7.3700000000000002E-2</v>
      </c>
      <c r="I512" s="93">
        <v>-0.56790999999999991</v>
      </c>
      <c r="J512" s="94">
        <v>8.8478856964983067E-7</v>
      </c>
      <c r="K512" s="94">
        <v>-5.5017654170843318E-9</v>
      </c>
    </row>
    <row r="513" spans="2:11">
      <c r="B513" s="86" t="s">
        <v>2763</v>
      </c>
      <c r="C513" s="83" t="s">
        <v>2772</v>
      </c>
      <c r="D513" s="96" t="s">
        <v>1938</v>
      </c>
      <c r="E513" s="96" t="s">
        <v>183</v>
      </c>
      <c r="F513" s="107">
        <v>43320</v>
      </c>
      <c r="G513" s="93">
        <v>955080</v>
      </c>
      <c r="H513" s="95">
        <v>-7.3700000000000002E-2</v>
      </c>
      <c r="I513" s="93">
        <v>-0.7036</v>
      </c>
      <c r="J513" s="94">
        <v>1.0961899554605852E-6</v>
      </c>
      <c r="K513" s="94">
        <v>-6.8162950951040423E-9</v>
      </c>
    </row>
    <row r="514" spans="2:11">
      <c r="B514" s="86" t="s">
        <v>2763</v>
      </c>
      <c r="C514" s="83" t="s">
        <v>2773</v>
      </c>
      <c r="D514" s="96" t="s">
        <v>1938</v>
      </c>
      <c r="E514" s="96" t="s">
        <v>183</v>
      </c>
      <c r="F514" s="107">
        <v>43320</v>
      </c>
      <c r="G514" s="93">
        <v>204660</v>
      </c>
      <c r="H514" s="95">
        <v>-7.3700000000000002E-2</v>
      </c>
      <c r="I514" s="93">
        <v>-0.15078</v>
      </c>
      <c r="J514" s="94">
        <v>2.3491120165484228E-7</v>
      </c>
      <c r="K514" s="94">
        <v>-1.4607177010230067E-9</v>
      </c>
    </row>
    <row r="515" spans="2:11">
      <c r="B515" s="86" t="s">
        <v>2763</v>
      </c>
      <c r="C515" s="83" t="s">
        <v>2774</v>
      </c>
      <c r="D515" s="96" t="s">
        <v>1938</v>
      </c>
      <c r="E515" s="96" t="s">
        <v>183</v>
      </c>
      <c r="F515" s="107">
        <v>43320</v>
      </c>
      <c r="G515" s="93">
        <v>293346</v>
      </c>
      <c r="H515" s="95">
        <v>-7.3700000000000002E-2</v>
      </c>
      <c r="I515" s="93">
        <v>-0.21609</v>
      </c>
      <c r="J515" s="94">
        <v>3.3666243245519877E-7</v>
      </c>
      <c r="K515" s="94">
        <v>-2.0934241146973175E-9</v>
      </c>
    </row>
    <row r="516" spans="2:11">
      <c r="B516" s="86" t="s">
        <v>2763</v>
      </c>
      <c r="C516" s="83" t="s">
        <v>2725</v>
      </c>
      <c r="D516" s="96" t="s">
        <v>1938</v>
      </c>
      <c r="E516" s="96" t="s">
        <v>185</v>
      </c>
      <c r="F516" s="107">
        <v>43332</v>
      </c>
      <c r="G516" s="93">
        <v>173689.82</v>
      </c>
      <c r="H516" s="95">
        <v>0.82799999999999996</v>
      </c>
      <c r="I516" s="93">
        <v>1.43808</v>
      </c>
      <c r="J516" s="94">
        <v>-2.2404901238612257E-6</v>
      </c>
      <c r="K516" s="94">
        <v>1.3931747655439485E-8</v>
      </c>
    </row>
    <row r="517" spans="2:11">
      <c r="B517" s="86" t="s">
        <v>2763</v>
      </c>
      <c r="C517" s="83" t="s">
        <v>2775</v>
      </c>
      <c r="D517" s="96" t="s">
        <v>1938</v>
      </c>
      <c r="E517" s="96" t="s">
        <v>185</v>
      </c>
      <c r="F517" s="107">
        <v>43279</v>
      </c>
      <c r="G517" s="93">
        <v>64242219.200000003</v>
      </c>
      <c r="H517" s="95">
        <v>2.4051999999999998</v>
      </c>
      <c r="I517" s="93">
        <v>1545.13788</v>
      </c>
      <c r="J517" s="94">
        <v>-2.4072834335668891E-3</v>
      </c>
      <c r="K517" s="94">
        <v>1.4968896749152158E-5</v>
      </c>
    </row>
    <row r="518" spans="2:11">
      <c r="B518" s="86" t="s">
        <v>2763</v>
      </c>
      <c r="C518" s="83" t="s">
        <v>2776</v>
      </c>
      <c r="D518" s="96" t="s">
        <v>1938</v>
      </c>
      <c r="E518" s="96" t="s">
        <v>185</v>
      </c>
      <c r="F518" s="107">
        <v>43279</v>
      </c>
      <c r="G518" s="93">
        <v>33001702.199999999</v>
      </c>
      <c r="H518" s="95">
        <v>2.4068000000000001</v>
      </c>
      <c r="I518" s="93">
        <v>794.29710999999998</v>
      </c>
      <c r="J518" s="94">
        <v>-1.2374936236972307E-3</v>
      </c>
      <c r="K518" s="94">
        <v>7.6949452742301248E-6</v>
      </c>
    </row>
    <row r="519" spans="2:11">
      <c r="B519" s="86" t="s">
        <v>2763</v>
      </c>
      <c r="C519" s="83" t="s">
        <v>2777</v>
      </c>
      <c r="D519" s="96" t="s">
        <v>1938</v>
      </c>
      <c r="E519" s="96" t="s">
        <v>185</v>
      </c>
      <c r="F519" s="107">
        <v>43279</v>
      </c>
      <c r="G519" s="93">
        <v>70843654.060000002</v>
      </c>
      <c r="H519" s="95">
        <v>2.4068000000000001</v>
      </c>
      <c r="I519" s="93">
        <v>1705.0911299999998</v>
      </c>
      <c r="J519" s="94">
        <v>-2.6564863130343072E-3</v>
      </c>
      <c r="K519" s="94">
        <v>1.6518482527180796E-5</v>
      </c>
    </row>
    <row r="520" spans="2:11">
      <c r="B520" s="86" t="s">
        <v>2763</v>
      </c>
      <c r="C520" s="83" t="s">
        <v>2778</v>
      </c>
      <c r="D520" s="96" t="s">
        <v>1938</v>
      </c>
      <c r="E520" s="96" t="s">
        <v>185</v>
      </c>
      <c r="F520" s="107">
        <v>43319</v>
      </c>
      <c r="G520" s="93">
        <v>6099401.5</v>
      </c>
      <c r="H520" s="95">
        <v>2.2122000000000002</v>
      </c>
      <c r="I520" s="93">
        <v>134.93092999999999</v>
      </c>
      <c r="J520" s="94">
        <v>-2.1021877508094845E-4</v>
      </c>
      <c r="K520" s="94">
        <v>1.3071760038897482E-6</v>
      </c>
    </row>
    <row r="521" spans="2:11">
      <c r="B521" s="86" t="s">
        <v>2763</v>
      </c>
      <c r="C521" s="83" t="s">
        <v>2779</v>
      </c>
      <c r="D521" s="96" t="s">
        <v>1938</v>
      </c>
      <c r="E521" s="96" t="s">
        <v>185</v>
      </c>
      <c r="F521" s="107">
        <v>43319</v>
      </c>
      <c r="G521" s="93">
        <v>35231200</v>
      </c>
      <c r="H521" s="95">
        <v>2.2122000000000002</v>
      </c>
      <c r="I521" s="93">
        <v>779.3844499999999</v>
      </c>
      <c r="J521" s="94">
        <v>-1.2142600988234403E-3</v>
      </c>
      <c r="K521" s="94">
        <v>7.5504752753487228E-6</v>
      </c>
    </row>
    <row r="522" spans="2:11">
      <c r="B522" s="86" t="s">
        <v>2763</v>
      </c>
      <c r="C522" s="83" t="s">
        <v>2780</v>
      </c>
      <c r="D522" s="96" t="s">
        <v>1938</v>
      </c>
      <c r="E522" s="96" t="s">
        <v>185</v>
      </c>
      <c r="F522" s="107">
        <v>43319</v>
      </c>
      <c r="G522" s="93">
        <v>4602075.5</v>
      </c>
      <c r="H522" s="95">
        <v>2.2122000000000002</v>
      </c>
      <c r="I522" s="93">
        <v>101.80709</v>
      </c>
      <c r="J522" s="94">
        <v>-1.5861271951772568E-4</v>
      </c>
      <c r="K522" s="94">
        <v>9.8628079621065348E-7</v>
      </c>
    </row>
    <row r="523" spans="2:11">
      <c r="B523" s="86" t="s">
        <v>2763</v>
      </c>
      <c r="C523" s="83" t="s">
        <v>2781</v>
      </c>
      <c r="D523" s="96" t="s">
        <v>1938</v>
      </c>
      <c r="E523" s="96" t="s">
        <v>185</v>
      </c>
      <c r="F523" s="107">
        <v>43319</v>
      </c>
      <c r="G523" s="93">
        <v>22407043.199999999</v>
      </c>
      <c r="H523" s="95">
        <v>2.2122000000000002</v>
      </c>
      <c r="I523" s="93">
        <v>495.68851000000001</v>
      </c>
      <c r="J523" s="94">
        <v>-7.7226942254011348E-4</v>
      </c>
      <c r="K523" s="94">
        <v>4.8021022731842401E-6</v>
      </c>
    </row>
    <row r="524" spans="2:11">
      <c r="B524" s="86" t="s">
        <v>2763</v>
      </c>
      <c r="C524" s="83" t="s">
        <v>2782</v>
      </c>
      <c r="D524" s="96" t="s">
        <v>1938</v>
      </c>
      <c r="E524" s="96" t="s">
        <v>185</v>
      </c>
      <c r="F524" s="107">
        <v>43319</v>
      </c>
      <c r="G524" s="93">
        <v>8547969.9000000004</v>
      </c>
      <c r="H524" s="95">
        <v>2.2122000000000002</v>
      </c>
      <c r="I524" s="93">
        <v>189.09815</v>
      </c>
      <c r="J524" s="94">
        <v>-2.9460985307870819E-4</v>
      </c>
      <c r="K524" s="94">
        <v>1.8319340425500973E-6</v>
      </c>
    </row>
    <row r="525" spans="2:11">
      <c r="B525" s="86" t="s">
        <v>2763</v>
      </c>
      <c r="C525" s="83" t="s">
        <v>2783</v>
      </c>
      <c r="D525" s="96" t="s">
        <v>1938</v>
      </c>
      <c r="E525" s="96" t="s">
        <v>185</v>
      </c>
      <c r="F525" s="107">
        <v>43319</v>
      </c>
      <c r="G525" s="93">
        <v>13211700</v>
      </c>
      <c r="H525" s="95">
        <v>2.2122000000000002</v>
      </c>
      <c r="I525" s="93">
        <v>292.26916999999997</v>
      </c>
      <c r="J525" s="94">
        <v>-4.5534753900625666E-4</v>
      </c>
      <c r="K525" s="94">
        <v>2.8314282403654482E-6</v>
      </c>
    </row>
    <row r="526" spans="2:11">
      <c r="B526" s="86" t="s">
        <v>2763</v>
      </c>
      <c r="C526" s="83" t="s">
        <v>2603</v>
      </c>
      <c r="D526" s="96" t="s">
        <v>1938</v>
      </c>
      <c r="E526" s="96" t="s">
        <v>185</v>
      </c>
      <c r="F526" s="107">
        <v>43319</v>
      </c>
      <c r="G526" s="93">
        <v>1858445.8</v>
      </c>
      <c r="H526" s="95">
        <v>2.2122000000000002</v>
      </c>
      <c r="I526" s="93">
        <v>41.11253</v>
      </c>
      <c r="J526" s="94">
        <v>-6.4052220621904456E-5</v>
      </c>
      <c r="K526" s="94">
        <v>3.9828757331767736E-7</v>
      </c>
    </row>
    <row r="527" spans="2:11">
      <c r="B527" s="86" t="s">
        <v>2763</v>
      </c>
      <c r="C527" s="83" t="s">
        <v>2784</v>
      </c>
      <c r="D527" s="96" t="s">
        <v>1938</v>
      </c>
      <c r="E527" s="96" t="s">
        <v>185</v>
      </c>
      <c r="F527" s="107">
        <v>43319</v>
      </c>
      <c r="G527" s="93">
        <v>10507705.4</v>
      </c>
      <c r="H527" s="95">
        <v>2.2122000000000002</v>
      </c>
      <c r="I527" s="93">
        <v>232.45141000000001</v>
      </c>
      <c r="J527" s="94">
        <v>-3.6215307102707538E-4</v>
      </c>
      <c r="K527" s="94">
        <v>2.2519292294386284E-6</v>
      </c>
    </row>
    <row r="528" spans="2:11">
      <c r="B528" s="86" t="s">
        <v>2763</v>
      </c>
      <c r="C528" s="83" t="s">
        <v>2698</v>
      </c>
      <c r="D528" s="96" t="s">
        <v>1938</v>
      </c>
      <c r="E528" s="96" t="s">
        <v>185</v>
      </c>
      <c r="F528" s="107">
        <v>43319</v>
      </c>
      <c r="G528" s="93">
        <v>1070147.7</v>
      </c>
      <c r="H528" s="95">
        <v>2.2122000000000002</v>
      </c>
      <c r="I528" s="93">
        <v>23.6738</v>
      </c>
      <c r="J528" s="94">
        <v>-3.6883146343920983E-5</v>
      </c>
      <c r="K528" s="94">
        <v>2.2934566063455667E-7</v>
      </c>
    </row>
    <row r="529" spans="2:11">
      <c r="B529" s="86" t="s">
        <v>2763</v>
      </c>
      <c r="C529" s="83" t="s">
        <v>2785</v>
      </c>
      <c r="D529" s="96" t="s">
        <v>1938</v>
      </c>
      <c r="E529" s="96" t="s">
        <v>185</v>
      </c>
      <c r="F529" s="107">
        <v>43319</v>
      </c>
      <c r="G529" s="93">
        <v>13217097.119999999</v>
      </c>
      <c r="H529" s="95">
        <v>2.2519999999999998</v>
      </c>
      <c r="I529" s="93">
        <v>297.65021999999999</v>
      </c>
      <c r="J529" s="94">
        <v>-4.6373107078543686E-4</v>
      </c>
      <c r="K529" s="94">
        <v>2.8835584631077871E-6</v>
      </c>
    </row>
    <row r="530" spans="2:11">
      <c r="B530" s="86" t="s">
        <v>2763</v>
      </c>
      <c r="C530" s="83" t="s">
        <v>2786</v>
      </c>
      <c r="D530" s="96" t="s">
        <v>1938</v>
      </c>
      <c r="E530" s="96" t="s">
        <v>185</v>
      </c>
      <c r="F530" s="107">
        <v>43319</v>
      </c>
      <c r="G530" s="93">
        <v>4533464.3099999996</v>
      </c>
      <c r="H530" s="95">
        <v>2.2519999999999998</v>
      </c>
      <c r="I530" s="93">
        <v>102.09403</v>
      </c>
      <c r="J530" s="94">
        <v>-1.5905976435260326E-4</v>
      </c>
      <c r="K530" s="94">
        <v>9.8906059682831858E-7</v>
      </c>
    </row>
    <row r="531" spans="2:11">
      <c r="B531" s="86" t="s">
        <v>2763</v>
      </c>
      <c r="C531" s="83" t="s">
        <v>2630</v>
      </c>
      <c r="D531" s="96" t="s">
        <v>1938</v>
      </c>
      <c r="E531" s="96" t="s">
        <v>185</v>
      </c>
      <c r="F531" s="107">
        <v>43319</v>
      </c>
      <c r="G531" s="93">
        <v>12688413.24</v>
      </c>
      <c r="H531" s="95">
        <v>2.2519999999999998</v>
      </c>
      <c r="I531" s="93">
        <v>285.74421999999998</v>
      </c>
      <c r="J531" s="94">
        <v>-4.4518184166418367E-4</v>
      </c>
      <c r="K531" s="94">
        <v>2.7682162098356029E-6</v>
      </c>
    </row>
    <row r="532" spans="2:11">
      <c r="B532" s="86" t="s">
        <v>2763</v>
      </c>
      <c r="C532" s="83" t="s">
        <v>2787</v>
      </c>
      <c r="D532" s="96" t="s">
        <v>1938</v>
      </c>
      <c r="E532" s="96" t="s">
        <v>185</v>
      </c>
      <c r="F532" s="107">
        <v>43319</v>
      </c>
      <c r="G532" s="93">
        <v>220284.95</v>
      </c>
      <c r="H532" s="95">
        <v>2.2519999999999998</v>
      </c>
      <c r="I532" s="93">
        <v>4.9608400000000001</v>
      </c>
      <c r="J532" s="94">
        <v>-7.7288558536769331E-6</v>
      </c>
      <c r="K532" s="94">
        <v>4.8059336781688374E-8</v>
      </c>
    </row>
    <row r="533" spans="2:11">
      <c r="B533" s="86" t="s">
        <v>2763</v>
      </c>
      <c r="C533" s="83" t="s">
        <v>2788</v>
      </c>
      <c r="D533" s="96" t="s">
        <v>1938</v>
      </c>
      <c r="E533" s="96" t="s">
        <v>185</v>
      </c>
      <c r="F533" s="107">
        <v>43321</v>
      </c>
      <c r="G533" s="93">
        <v>8812297.5999999996</v>
      </c>
      <c r="H533" s="95">
        <v>2.2452999999999999</v>
      </c>
      <c r="I533" s="93">
        <v>197.86149</v>
      </c>
      <c r="J533" s="94">
        <v>-3.0826290208991618E-4</v>
      </c>
      <c r="K533" s="94">
        <v>1.9168310173351017E-6</v>
      </c>
    </row>
    <row r="534" spans="2:11">
      <c r="B534" s="86" t="s">
        <v>2763</v>
      </c>
      <c r="C534" s="83" t="s">
        <v>2789</v>
      </c>
      <c r="D534" s="96" t="s">
        <v>1938</v>
      </c>
      <c r="E534" s="96" t="s">
        <v>185</v>
      </c>
      <c r="F534" s="107">
        <v>43321</v>
      </c>
      <c r="G534" s="93">
        <v>30843041.600000001</v>
      </c>
      <c r="H534" s="95">
        <v>2.2452999999999999</v>
      </c>
      <c r="I534" s="93">
        <v>692.51522999999997</v>
      </c>
      <c r="J534" s="94">
        <v>-1.0789201806843049E-3</v>
      </c>
      <c r="K534" s="94">
        <v>6.7089087059889821E-6</v>
      </c>
    </row>
    <row r="535" spans="2:11">
      <c r="B535" s="86" t="s">
        <v>2763</v>
      </c>
      <c r="C535" s="83" t="s">
        <v>2790</v>
      </c>
      <c r="D535" s="96" t="s">
        <v>1938</v>
      </c>
      <c r="E535" s="96" t="s">
        <v>185</v>
      </c>
      <c r="F535" s="107">
        <v>43321</v>
      </c>
      <c r="G535" s="93">
        <v>22033742.399999999</v>
      </c>
      <c r="H535" s="95">
        <v>2.2585000000000002</v>
      </c>
      <c r="I535" s="93">
        <v>497.64276000000001</v>
      </c>
      <c r="J535" s="94">
        <v>-7.7531409169937849E-4</v>
      </c>
      <c r="K535" s="94">
        <v>4.8210345424986333E-6</v>
      </c>
    </row>
    <row r="536" spans="2:11">
      <c r="B536" s="86" t="s">
        <v>2763</v>
      </c>
      <c r="C536" s="83" t="s">
        <v>2791</v>
      </c>
      <c r="D536" s="96" t="s">
        <v>1938</v>
      </c>
      <c r="E536" s="96" t="s">
        <v>185</v>
      </c>
      <c r="F536" s="107">
        <v>43321</v>
      </c>
      <c r="G536" s="93">
        <v>87727449.930000007</v>
      </c>
      <c r="H536" s="95">
        <v>2.266</v>
      </c>
      <c r="I536" s="93">
        <v>1987.90906</v>
      </c>
      <c r="J536" s="94">
        <v>-3.0971090732534023E-3</v>
      </c>
      <c r="K536" s="94">
        <v>1.9258349595211606E-5</v>
      </c>
    </row>
    <row r="537" spans="2:11">
      <c r="B537" s="86" t="s">
        <v>2763</v>
      </c>
      <c r="C537" s="83" t="s">
        <v>2792</v>
      </c>
      <c r="D537" s="96" t="s">
        <v>1938</v>
      </c>
      <c r="E537" s="96" t="s">
        <v>185</v>
      </c>
      <c r="F537" s="107">
        <v>43321</v>
      </c>
      <c r="G537" s="93">
        <v>137941.79999999999</v>
      </c>
      <c r="H537" s="95">
        <v>2.266</v>
      </c>
      <c r="I537" s="93">
        <v>3.1257899999999998</v>
      </c>
      <c r="J537" s="94">
        <v>-4.8698971018748471E-6</v>
      </c>
      <c r="K537" s="94">
        <v>3.0281846283861946E-8</v>
      </c>
    </row>
    <row r="538" spans="2:11">
      <c r="B538" s="86" t="s">
        <v>2763</v>
      </c>
      <c r="C538" s="83" t="s">
        <v>2793</v>
      </c>
      <c r="D538" s="96" t="s">
        <v>1938</v>
      </c>
      <c r="E538" s="96" t="s">
        <v>185</v>
      </c>
      <c r="F538" s="107">
        <v>43321</v>
      </c>
      <c r="G538" s="93">
        <v>705343.62</v>
      </c>
      <c r="H538" s="95">
        <v>2.3117000000000001</v>
      </c>
      <c r="I538" s="93">
        <v>16.305160000000001</v>
      </c>
      <c r="J538" s="94">
        <v>-2.5403002578421997E-5</v>
      </c>
      <c r="K538" s="94">
        <v>1.5796017926788889E-7</v>
      </c>
    </row>
    <row r="539" spans="2:11">
      <c r="B539" s="86" t="s">
        <v>2763</v>
      </c>
      <c r="C539" s="83" t="s">
        <v>2794</v>
      </c>
      <c r="D539" s="96" t="s">
        <v>1938</v>
      </c>
      <c r="E539" s="96" t="s">
        <v>185</v>
      </c>
      <c r="F539" s="107">
        <v>43321</v>
      </c>
      <c r="G539" s="93">
        <v>352671.81</v>
      </c>
      <c r="H539" s="95">
        <v>2.3117000000000001</v>
      </c>
      <c r="I539" s="93">
        <v>8.1525800000000004</v>
      </c>
      <c r="J539" s="94">
        <v>-1.2701501289210999E-5</v>
      </c>
      <c r="K539" s="94">
        <v>7.8980089633944447E-8</v>
      </c>
    </row>
    <row r="540" spans="2:11">
      <c r="B540" s="86" t="s">
        <v>2763</v>
      </c>
      <c r="C540" s="83" t="s">
        <v>2795</v>
      </c>
      <c r="D540" s="96" t="s">
        <v>1938</v>
      </c>
      <c r="E540" s="96" t="s">
        <v>185</v>
      </c>
      <c r="F540" s="107">
        <v>43321</v>
      </c>
      <c r="G540" s="93">
        <v>242461.87</v>
      </c>
      <c r="H540" s="95">
        <v>2.3117000000000001</v>
      </c>
      <c r="I540" s="93">
        <v>5.6048999999999998</v>
      </c>
      <c r="J540" s="94">
        <v>-8.7322840837990809E-6</v>
      </c>
      <c r="K540" s="94">
        <v>5.4298823733013996E-8</v>
      </c>
    </row>
    <row r="541" spans="2:11">
      <c r="B541" s="86" t="s">
        <v>2763</v>
      </c>
      <c r="C541" s="83" t="s">
        <v>2796</v>
      </c>
      <c r="D541" s="96" t="s">
        <v>1938</v>
      </c>
      <c r="E541" s="96" t="s">
        <v>185</v>
      </c>
      <c r="F541" s="107">
        <v>43321</v>
      </c>
      <c r="G541" s="93">
        <v>220419.88</v>
      </c>
      <c r="H541" s="95">
        <v>2.3117000000000001</v>
      </c>
      <c r="I541" s="93">
        <v>5.0953599999999994</v>
      </c>
      <c r="J541" s="94">
        <v>-7.9384344108238304E-6</v>
      </c>
      <c r="K541" s="94">
        <v>4.9362531801860901E-8</v>
      </c>
    </row>
    <row r="542" spans="2:11">
      <c r="B542" s="86" t="s">
        <v>2763</v>
      </c>
      <c r="C542" s="83" t="s">
        <v>2797</v>
      </c>
      <c r="D542" s="96" t="s">
        <v>1938</v>
      </c>
      <c r="E542" s="96" t="s">
        <v>185</v>
      </c>
      <c r="F542" s="107">
        <v>43321</v>
      </c>
      <c r="G542" s="93">
        <v>39680638.200000003</v>
      </c>
      <c r="H542" s="95">
        <v>2.3073999999999999</v>
      </c>
      <c r="I542" s="93">
        <v>915.59663</v>
      </c>
      <c r="J542" s="94">
        <v>-1.4264750270886325E-3</v>
      </c>
      <c r="K542" s="94">
        <v>8.8700636983553026E-6</v>
      </c>
    </row>
    <row r="543" spans="2:11">
      <c r="B543" s="86" t="s">
        <v>2763</v>
      </c>
      <c r="C543" s="83" t="s">
        <v>2798</v>
      </c>
      <c r="D543" s="96" t="s">
        <v>1938</v>
      </c>
      <c r="E543" s="96" t="s">
        <v>185</v>
      </c>
      <c r="F543" s="107">
        <v>43321</v>
      </c>
      <c r="G543" s="93">
        <v>44089598</v>
      </c>
      <c r="H543" s="95">
        <v>2.3073999999999999</v>
      </c>
      <c r="I543" s="93">
        <v>1017.3295899999999</v>
      </c>
      <c r="J543" s="94">
        <v>-1.5849722540517842E-3</v>
      </c>
      <c r="K543" s="94">
        <v>9.8556263422700478E-6</v>
      </c>
    </row>
    <row r="544" spans="2:11">
      <c r="B544" s="86" t="s">
        <v>2763</v>
      </c>
      <c r="C544" s="83" t="s">
        <v>2799</v>
      </c>
      <c r="D544" s="96" t="s">
        <v>1938</v>
      </c>
      <c r="E544" s="96" t="s">
        <v>185</v>
      </c>
      <c r="F544" s="107">
        <v>43293</v>
      </c>
      <c r="G544" s="93">
        <v>39014880.960000001</v>
      </c>
      <c r="H544" s="95">
        <v>3.0918000000000001</v>
      </c>
      <c r="I544" s="93">
        <v>1206.2807700000001</v>
      </c>
      <c r="J544" s="94">
        <v>-1.8793531318067943E-3</v>
      </c>
      <c r="K544" s="94">
        <v>1.1686136577415191E-5</v>
      </c>
    </row>
    <row r="545" spans="2:11">
      <c r="B545" s="86" t="s">
        <v>2763</v>
      </c>
      <c r="C545" s="83" t="s">
        <v>2800</v>
      </c>
      <c r="D545" s="96" t="s">
        <v>1938</v>
      </c>
      <c r="E545" s="96" t="s">
        <v>185</v>
      </c>
      <c r="F545" s="107">
        <v>43306</v>
      </c>
      <c r="G545" s="93">
        <v>28877009.460000001</v>
      </c>
      <c r="H545" s="95">
        <v>3.169</v>
      </c>
      <c r="I545" s="93">
        <v>915.11265000000003</v>
      </c>
      <c r="J545" s="94">
        <v>-1.4257209992110831E-3</v>
      </c>
      <c r="K545" s="94">
        <v>8.865375025103273E-6</v>
      </c>
    </row>
    <row r="546" spans="2:11">
      <c r="B546" s="86" t="s">
        <v>2763</v>
      </c>
      <c r="C546" s="83" t="s">
        <v>2801</v>
      </c>
      <c r="D546" s="96" t="s">
        <v>1938</v>
      </c>
      <c r="E546" s="96" t="s">
        <v>185</v>
      </c>
      <c r="F546" s="107">
        <v>43306</v>
      </c>
      <c r="G546" s="93">
        <v>42204859.979999997</v>
      </c>
      <c r="H546" s="95">
        <v>3.169</v>
      </c>
      <c r="I546" s="93">
        <v>1337.4723300000001</v>
      </c>
      <c r="J546" s="94">
        <v>-2.0837460685793991E-3</v>
      </c>
      <c r="K546" s="94">
        <v>1.2957086530438283E-5</v>
      </c>
    </row>
    <row r="547" spans="2:11">
      <c r="B547" s="86" t="s">
        <v>2763</v>
      </c>
      <c r="C547" s="83" t="s">
        <v>2802</v>
      </c>
      <c r="D547" s="96" t="s">
        <v>1938</v>
      </c>
      <c r="E547" s="96" t="s">
        <v>185</v>
      </c>
      <c r="F547" s="107">
        <v>43306</v>
      </c>
      <c r="G547" s="93">
        <v>44445658</v>
      </c>
      <c r="H547" s="95">
        <v>3.2113999999999998</v>
      </c>
      <c r="I547" s="93">
        <v>1427.3158600000002</v>
      </c>
      <c r="J547" s="94">
        <v>-2.2237198820375028E-3</v>
      </c>
      <c r="K547" s="94">
        <v>1.3827467446961638E-5</v>
      </c>
    </row>
    <row r="548" spans="2:11">
      <c r="B548" s="86" t="s">
        <v>2763</v>
      </c>
      <c r="C548" s="83" t="s">
        <v>2803</v>
      </c>
      <c r="D548" s="96" t="s">
        <v>1938</v>
      </c>
      <c r="E548" s="96" t="s">
        <v>185</v>
      </c>
      <c r="F548" s="107">
        <v>43306</v>
      </c>
      <c r="G548" s="93">
        <v>25334025.059999999</v>
      </c>
      <c r="H548" s="95">
        <v>3.2113999999999998</v>
      </c>
      <c r="I548" s="93">
        <v>813.57004000000006</v>
      </c>
      <c r="J548" s="94">
        <v>-1.267520332449782E-3</v>
      </c>
      <c r="K548" s="94">
        <v>7.8816564428305857E-6</v>
      </c>
    </row>
    <row r="549" spans="2:11">
      <c r="B549" s="86" t="s">
        <v>2763</v>
      </c>
      <c r="C549" s="83" t="s">
        <v>2804</v>
      </c>
      <c r="D549" s="96" t="s">
        <v>1938</v>
      </c>
      <c r="E549" s="96" t="s">
        <v>185</v>
      </c>
      <c r="F549" s="107">
        <v>43306</v>
      </c>
      <c r="G549" s="93">
        <v>5598964.2699999996</v>
      </c>
      <c r="H549" s="95">
        <v>3.2675000000000001</v>
      </c>
      <c r="I549" s="93">
        <v>182.94842</v>
      </c>
      <c r="J549" s="94">
        <v>-2.8502873844710695E-4</v>
      </c>
      <c r="K549" s="94">
        <v>1.7723570464795826E-6</v>
      </c>
    </row>
    <row r="550" spans="2:11">
      <c r="B550" s="86" t="s">
        <v>2763</v>
      </c>
      <c r="C550" s="83" t="s">
        <v>2330</v>
      </c>
      <c r="D550" s="96" t="s">
        <v>1938</v>
      </c>
      <c r="E550" s="96" t="s">
        <v>185</v>
      </c>
      <c r="F550" s="107">
        <v>43306</v>
      </c>
      <c r="G550" s="93">
        <v>5029728.82</v>
      </c>
      <c r="H550" s="95">
        <v>3.2675000000000001</v>
      </c>
      <c r="I550" s="93">
        <v>164.34842</v>
      </c>
      <c r="J550" s="94">
        <v>-2.5605043661145187E-4</v>
      </c>
      <c r="K550" s="94">
        <v>1.5921650499347628E-6</v>
      </c>
    </row>
    <row r="551" spans="2:11">
      <c r="B551" s="86" t="s">
        <v>2763</v>
      </c>
      <c r="C551" s="83" t="s">
        <v>2805</v>
      </c>
      <c r="D551" s="96" t="s">
        <v>1938</v>
      </c>
      <c r="E551" s="96" t="s">
        <v>185</v>
      </c>
      <c r="F551" s="107">
        <v>43306</v>
      </c>
      <c r="G551" s="93">
        <v>146756.01</v>
      </c>
      <c r="H551" s="95">
        <v>3.2675000000000001</v>
      </c>
      <c r="I551" s="93">
        <v>4.7953100000000006</v>
      </c>
      <c r="J551" s="94">
        <v>-7.4709645470717729E-6</v>
      </c>
      <c r="K551" s="94">
        <v>4.6455724889856981E-8</v>
      </c>
    </row>
    <row r="552" spans="2:11">
      <c r="B552" s="86" t="s">
        <v>2763</v>
      </c>
      <c r="C552" s="83" t="s">
        <v>2806</v>
      </c>
      <c r="D552" s="96" t="s">
        <v>1938</v>
      </c>
      <c r="E552" s="96" t="s">
        <v>185</v>
      </c>
      <c r="F552" s="107">
        <v>43306</v>
      </c>
      <c r="G552" s="93">
        <v>10934657.130000001</v>
      </c>
      <c r="H552" s="95">
        <v>3.2675000000000001</v>
      </c>
      <c r="I552" s="93">
        <v>357.29433</v>
      </c>
      <c r="J552" s="94">
        <v>-5.5665499671549124E-4</v>
      </c>
      <c r="K552" s="94">
        <v>3.4613751976797686E-6</v>
      </c>
    </row>
    <row r="553" spans="2:11">
      <c r="B553" s="86" t="s">
        <v>2763</v>
      </c>
      <c r="C553" s="83" t="s">
        <v>2807</v>
      </c>
      <c r="D553" s="96" t="s">
        <v>1938</v>
      </c>
      <c r="E553" s="96" t="s">
        <v>185</v>
      </c>
      <c r="F553" s="107">
        <v>43306</v>
      </c>
      <c r="G553" s="93">
        <v>14551081.08</v>
      </c>
      <c r="H553" s="95">
        <v>3.2675000000000001</v>
      </c>
      <c r="I553" s="93">
        <v>475.46244999999999</v>
      </c>
      <c r="J553" s="94">
        <v>-7.407577627752711E-4</v>
      </c>
      <c r="K553" s="94">
        <v>4.6061574272898681E-6</v>
      </c>
    </row>
    <row r="554" spans="2:11">
      <c r="B554" s="86" t="s">
        <v>2763</v>
      </c>
      <c r="C554" s="83" t="s">
        <v>2808</v>
      </c>
      <c r="D554" s="96" t="s">
        <v>1938</v>
      </c>
      <c r="E554" s="96" t="s">
        <v>186</v>
      </c>
      <c r="F554" s="107">
        <v>43300</v>
      </c>
      <c r="G554" s="93">
        <v>54068460.600000001</v>
      </c>
      <c r="H554" s="95">
        <v>2.3668</v>
      </c>
      <c r="I554" s="93">
        <v>1279.68694</v>
      </c>
      <c r="J554" s="94">
        <v>-1.9937179786271926E-3</v>
      </c>
      <c r="K554" s="94">
        <v>1.2397276595211343E-5</v>
      </c>
    </row>
    <row r="555" spans="2:11">
      <c r="B555" s="86" t="s">
        <v>2763</v>
      </c>
      <c r="C555" s="83" t="s">
        <v>2809</v>
      </c>
      <c r="D555" s="96" t="s">
        <v>1938</v>
      </c>
      <c r="E555" s="96" t="s">
        <v>186</v>
      </c>
      <c r="F555" s="107">
        <v>43300</v>
      </c>
      <c r="G555" s="93">
        <v>88509394.799999997</v>
      </c>
      <c r="H555" s="95">
        <v>2.4039000000000001</v>
      </c>
      <c r="I555" s="93">
        <v>2127.7117000000003</v>
      </c>
      <c r="J555" s="94">
        <v>-3.3149178420351995E-3</v>
      </c>
      <c r="K555" s="94">
        <v>2.0612721467460896E-5</v>
      </c>
    </row>
    <row r="556" spans="2:11">
      <c r="B556" s="86" t="s">
        <v>2763</v>
      </c>
      <c r="C556" s="83" t="s">
        <v>2810</v>
      </c>
      <c r="D556" s="96" t="s">
        <v>1938</v>
      </c>
      <c r="E556" s="96" t="s">
        <v>186</v>
      </c>
      <c r="F556" s="107">
        <v>43300</v>
      </c>
      <c r="G556" s="93">
        <v>50425769.090000004</v>
      </c>
      <c r="H556" s="95">
        <v>2.4039000000000001</v>
      </c>
      <c r="I556" s="93">
        <v>1212.2046399999999</v>
      </c>
      <c r="J556" s="94">
        <v>-1.8885823626076104E-3</v>
      </c>
      <c r="K556" s="94">
        <v>1.1743525500134112E-5</v>
      </c>
    </row>
    <row r="557" spans="2:11">
      <c r="B557" s="86" t="s">
        <v>2763</v>
      </c>
      <c r="C557" s="83" t="s">
        <v>2811</v>
      </c>
      <c r="D557" s="96" t="s">
        <v>1938</v>
      </c>
      <c r="E557" s="96" t="s">
        <v>186</v>
      </c>
      <c r="F557" s="107">
        <v>43300</v>
      </c>
      <c r="G557" s="93">
        <v>10006555.07</v>
      </c>
      <c r="H557" s="95">
        <v>2.4047000000000001</v>
      </c>
      <c r="I557" s="93">
        <v>240.62577999999999</v>
      </c>
      <c r="J557" s="94">
        <v>-3.7488852055268416E-4</v>
      </c>
      <c r="K557" s="94">
        <v>2.3311204149652988E-6</v>
      </c>
    </row>
    <row r="558" spans="2:11">
      <c r="B558" s="86" t="s">
        <v>2763</v>
      </c>
      <c r="C558" s="83" t="s">
        <v>2753</v>
      </c>
      <c r="D558" s="96" t="s">
        <v>1938</v>
      </c>
      <c r="E558" s="96" t="s">
        <v>186</v>
      </c>
      <c r="F558" s="107">
        <v>43300</v>
      </c>
      <c r="G558" s="93">
        <v>786756.17</v>
      </c>
      <c r="H558" s="95">
        <v>2.4047000000000001</v>
      </c>
      <c r="I558" s="93">
        <v>18.918980000000001</v>
      </c>
      <c r="J558" s="94">
        <v>-2.9475264132404355E-5</v>
      </c>
      <c r="K558" s="94">
        <v>1.8328219240814594E-7</v>
      </c>
    </row>
    <row r="559" spans="2:11">
      <c r="B559" s="86" t="s">
        <v>2763</v>
      </c>
      <c r="C559" s="83" t="s">
        <v>2812</v>
      </c>
      <c r="D559" s="96" t="s">
        <v>1938</v>
      </c>
      <c r="E559" s="96" t="s">
        <v>186</v>
      </c>
      <c r="F559" s="107">
        <v>43300</v>
      </c>
      <c r="G559" s="93">
        <v>12293065.199999999</v>
      </c>
      <c r="H559" s="95">
        <v>2.4047000000000001</v>
      </c>
      <c r="I559" s="93">
        <v>295.60907000000003</v>
      </c>
      <c r="J559" s="94">
        <v>-4.6055101375361718E-4</v>
      </c>
      <c r="K559" s="94">
        <v>2.8637843290353435E-6</v>
      </c>
    </row>
    <row r="560" spans="2:11">
      <c r="B560" s="86" t="s">
        <v>2763</v>
      </c>
      <c r="C560" s="83" t="s">
        <v>2813</v>
      </c>
      <c r="D560" s="96" t="s">
        <v>1938</v>
      </c>
      <c r="E560" s="96" t="s">
        <v>186</v>
      </c>
      <c r="F560" s="107">
        <v>43300</v>
      </c>
      <c r="G560" s="93">
        <v>4686116.45</v>
      </c>
      <c r="H560" s="95">
        <v>2.4047000000000001</v>
      </c>
      <c r="I560" s="93">
        <v>112.68617999999999</v>
      </c>
      <c r="J560" s="94">
        <v>-1.7556205036273946E-4</v>
      </c>
      <c r="K560" s="94">
        <v>1.091674610602631E-6</v>
      </c>
    </row>
    <row r="561" spans="2:11">
      <c r="B561" s="86" t="s">
        <v>2763</v>
      </c>
      <c r="C561" s="83" t="s">
        <v>2814</v>
      </c>
      <c r="D561" s="96" t="s">
        <v>1938</v>
      </c>
      <c r="E561" s="96" t="s">
        <v>186</v>
      </c>
      <c r="F561" s="107">
        <v>43300</v>
      </c>
      <c r="G561" s="93">
        <v>31470246.91</v>
      </c>
      <c r="H561" s="95">
        <v>2.4047000000000001</v>
      </c>
      <c r="I561" s="93">
        <v>756.75920999999994</v>
      </c>
      <c r="J561" s="94">
        <v>-1.1790105808759063E-3</v>
      </c>
      <c r="K561" s="94">
        <v>7.3312877932032537E-6</v>
      </c>
    </row>
    <row r="562" spans="2:11">
      <c r="B562" s="86" t="s">
        <v>2763</v>
      </c>
      <c r="C562" s="83" t="s">
        <v>2815</v>
      </c>
      <c r="D562" s="96" t="s">
        <v>1938</v>
      </c>
      <c r="E562" s="96" t="s">
        <v>186</v>
      </c>
      <c r="F562" s="107">
        <v>43300</v>
      </c>
      <c r="G562" s="93">
        <v>2188165.61</v>
      </c>
      <c r="H562" s="95">
        <v>2.4047000000000001</v>
      </c>
      <c r="I562" s="93">
        <v>52.618410000000004</v>
      </c>
      <c r="J562" s="94">
        <v>-8.1978073499583312E-5</v>
      </c>
      <c r="K562" s="94">
        <v>5.0975356736096298E-7</v>
      </c>
    </row>
    <row r="563" spans="2:11">
      <c r="B563" s="86" t="s">
        <v>2763</v>
      </c>
      <c r="C563" s="83" t="s">
        <v>2816</v>
      </c>
      <c r="D563" s="96" t="s">
        <v>1938</v>
      </c>
      <c r="E563" s="96" t="s">
        <v>186</v>
      </c>
      <c r="F563" s="107">
        <v>43307</v>
      </c>
      <c r="G563" s="93">
        <v>104681640</v>
      </c>
      <c r="H563" s="95">
        <v>3.6898</v>
      </c>
      <c r="I563" s="93">
        <v>3862.5077900000001</v>
      </c>
      <c r="J563" s="94">
        <v>-6.0176836871606932E-3</v>
      </c>
      <c r="K563" s="94">
        <v>3.7418977975807501E-5</v>
      </c>
    </row>
    <row r="564" spans="2:11">
      <c r="B564" s="86" t="s">
        <v>2763</v>
      </c>
      <c r="C564" s="83" t="s">
        <v>2746</v>
      </c>
      <c r="D564" s="96" t="s">
        <v>1938</v>
      </c>
      <c r="E564" s="96" t="s">
        <v>186</v>
      </c>
      <c r="F564" s="107">
        <v>43307</v>
      </c>
      <c r="G564" s="93">
        <v>747726</v>
      </c>
      <c r="H564" s="95">
        <v>3.6898</v>
      </c>
      <c r="I564" s="93">
        <v>27.58934</v>
      </c>
      <c r="J564" s="94">
        <v>-4.2983452793898436E-5</v>
      </c>
      <c r="K564" s="94">
        <v>2.6727840096526119E-7</v>
      </c>
    </row>
    <row r="565" spans="2:11">
      <c r="B565" s="86" t="s">
        <v>2763</v>
      </c>
      <c r="C565" s="83" t="s">
        <v>2817</v>
      </c>
      <c r="D565" s="96" t="s">
        <v>1938</v>
      </c>
      <c r="E565" s="96" t="s">
        <v>186</v>
      </c>
      <c r="F565" s="107">
        <v>43307</v>
      </c>
      <c r="G565" s="93">
        <v>169484560</v>
      </c>
      <c r="H565" s="95">
        <v>3.6898</v>
      </c>
      <c r="I565" s="93">
        <v>6253.5840399999997</v>
      </c>
      <c r="J565" s="94">
        <v>-9.7429164443954327E-3</v>
      </c>
      <c r="K565" s="94">
        <v>6.05831071897E-5</v>
      </c>
    </row>
    <row r="566" spans="2:11">
      <c r="B566" s="86" t="s">
        <v>2763</v>
      </c>
      <c r="C566" s="83" t="s">
        <v>2818</v>
      </c>
      <c r="D566" s="96" t="s">
        <v>1938</v>
      </c>
      <c r="E566" s="96" t="s">
        <v>183</v>
      </c>
      <c r="F566" s="107">
        <v>43286</v>
      </c>
      <c r="G566" s="93">
        <v>1537090.11</v>
      </c>
      <c r="H566" s="95">
        <v>0.6542</v>
      </c>
      <c r="I566" s="93">
        <v>10.05617</v>
      </c>
      <c r="J566" s="94">
        <v>-1.5667243525304252E-5</v>
      </c>
      <c r="K566" s="94">
        <v>9.7421577951296785E-8</v>
      </c>
    </row>
    <row r="567" spans="2:11">
      <c r="B567" s="86" t="s">
        <v>2763</v>
      </c>
      <c r="C567" s="83" t="s">
        <v>2556</v>
      </c>
      <c r="D567" s="96" t="s">
        <v>1938</v>
      </c>
      <c r="E567" s="96" t="s">
        <v>183</v>
      </c>
      <c r="F567" s="107">
        <v>43286</v>
      </c>
      <c r="G567" s="93">
        <v>35652168.049999997</v>
      </c>
      <c r="H567" s="95">
        <v>0.6542</v>
      </c>
      <c r="I567" s="93">
        <v>233.24901</v>
      </c>
      <c r="J567" s="94">
        <v>-3.6339571046493122E-4</v>
      </c>
      <c r="K567" s="94">
        <v>2.2596561722582061E-6</v>
      </c>
    </row>
    <row r="568" spans="2:11">
      <c r="B568" s="86" t="s">
        <v>2763</v>
      </c>
      <c r="C568" s="83" t="s">
        <v>2340</v>
      </c>
      <c r="D568" s="96" t="s">
        <v>1938</v>
      </c>
      <c r="E568" s="96" t="s">
        <v>183</v>
      </c>
      <c r="F568" s="107">
        <v>43286</v>
      </c>
      <c r="G568" s="93">
        <v>6033478.1200000001</v>
      </c>
      <c r="H568" s="95">
        <v>0.6542</v>
      </c>
      <c r="I568" s="93">
        <v>39.473120000000002</v>
      </c>
      <c r="J568" s="94">
        <v>-6.1498063750270524E-5</v>
      </c>
      <c r="K568" s="94">
        <v>3.8240539261576649E-7</v>
      </c>
    </row>
    <row r="569" spans="2:11">
      <c r="B569" s="86" t="s">
        <v>2763</v>
      </c>
      <c r="C569" s="83" t="s">
        <v>2819</v>
      </c>
      <c r="D569" s="96" t="s">
        <v>1938</v>
      </c>
      <c r="E569" s="96" t="s">
        <v>183</v>
      </c>
      <c r="F569" s="107">
        <v>43286</v>
      </c>
      <c r="G569" s="93">
        <v>2341072.12</v>
      </c>
      <c r="H569" s="95">
        <v>0.60870000000000002</v>
      </c>
      <c r="I569" s="93">
        <v>14.250690000000001</v>
      </c>
      <c r="J569" s="94">
        <v>-2.2202193343352198E-5</v>
      </c>
      <c r="K569" s="94">
        <v>1.3805700447533858E-7</v>
      </c>
    </row>
    <row r="570" spans="2:11">
      <c r="B570" s="86" t="s">
        <v>2763</v>
      </c>
      <c r="C570" s="83" t="s">
        <v>2820</v>
      </c>
      <c r="D570" s="96" t="s">
        <v>1938</v>
      </c>
      <c r="E570" s="96" t="s">
        <v>183</v>
      </c>
      <c r="F570" s="107">
        <v>43286</v>
      </c>
      <c r="G570" s="93">
        <v>213038.49</v>
      </c>
      <c r="H570" s="95">
        <v>0.60870000000000002</v>
      </c>
      <c r="I570" s="93">
        <v>1.2968199999999999</v>
      </c>
      <c r="J570" s="94">
        <v>-2.020410827231944E-6</v>
      </c>
      <c r="K570" s="94">
        <v>1.2563257255873826E-8</v>
      </c>
    </row>
    <row r="571" spans="2:11">
      <c r="B571" s="86" t="s">
        <v>2763</v>
      </c>
      <c r="C571" s="83" t="s">
        <v>2821</v>
      </c>
      <c r="D571" s="96" t="s">
        <v>1938</v>
      </c>
      <c r="E571" s="96" t="s">
        <v>183</v>
      </c>
      <c r="F571" s="107">
        <v>43286</v>
      </c>
      <c r="G571" s="93">
        <v>1114534.5900000001</v>
      </c>
      <c r="H571" s="95">
        <v>0.60870000000000002</v>
      </c>
      <c r="I571" s="93">
        <v>6.78444</v>
      </c>
      <c r="J571" s="94">
        <v>-1.0569975812144702E-5</v>
      </c>
      <c r="K571" s="94">
        <v>6.5725902636480479E-8</v>
      </c>
    </row>
    <row r="572" spans="2:11">
      <c r="B572" s="86" t="s">
        <v>2763</v>
      </c>
      <c r="C572" s="83" t="s">
        <v>2822</v>
      </c>
      <c r="D572" s="96" t="s">
        <v>1938</v>
      </c>
      <c r="E572" s="96" t="s">
        <v>183</v>
      </c>
      <c r="F572" s="107">
        <v>43286</v>
      </c>
      <c r="G572" s="93">
        <v>1151095.0900000001</v>
      </c>
      <c r="H572" s="95">
        <v>0.60870000000000002</v>
      </c>
      <c r="I572" s="93">
        <v>7.0069999999999997</v>
      </c>
      <c r="J572" s="94">
        <v>-1.0916718331313701E-5</v>
      </c>
      <c r="K572" s="94">
        <v>6.7882006440298493E-8</v>
      </c>
    </row>
    <row r="573" spans="2:11">
      <c r="B573" s="86" t="s">
        <v>2763</v>
      </c>
      <c r="C573" s="83" t="s">
        <v>2410</v>
      </c>
      <c r="D573" s="96" t="s">
        <v>1938</v>
      </c>
      <c r="E573" s="96" t="s">
        <v>183</v>
      </c>
      <c r="F573" s="107">
        <v>43286</v>
      </c>
      <c r="G573" s="93">
        <v>5444345.1399999997</v>
      </c>
      <c r="H573" s="95">
        <v>0.60870000000000002</v>
      </c>
      <c r="I573" s="93">
        <v>33.141089999999998</v>
      </c>
      <c r="J573" s="94">
        <v>-5.1632930601215523E-5</v>
      </c>
      <c r="K573" s="94">
        <v>3.2106232122427748E-7</v>
      </c>
    </row>
    <row r="574" spans="2:11">
      <c r="B574" s="86" t="s">
        <v>2763</v>
      </c>
      <c r="C574" s="83" t="s">
        <v>2734</v>
      </c>
      <c r="D574" s="96" t="s">
        <v>1938</v>
      </c>
      <c r="E574" s="96" t="s">
        <v>183</v>
      </c>
      <c r="F574" s="107">
        <v>43286</v>
      </c>
      <c r="G574" s="93">
        <v>295505.03000000003</v>
      </c>
      <c r="H574" s="95">
        <v>0.60870000000000002</v>
      </c>
      <c r="I574" s="93">
        <v>1.7988299999999999</v>
      </c>
      <c r="J574" s="94">
        <v>-2.802528961883406E-6</v>
      </c>
      <c r="K574" s="94">
        <v>1.7426600491651512E-8</v>
      </c>
    </row>
    <row r="575" spans="2:11">
      <c r="B575" s="86" t="s">
        <v>2763</v>
      </c>
      <c r="C575" s="83" t="s">
        <v>2823</v>
      </c>
      <c r="D575" s="96" t="s">
        <v>1938</v>
      </c>
      <c r="E575" s="96" t="s">
        <v>183</v>
      </c>
      <c r="F575" s="107">
        <v>43314</v>
      </c>
      <c r="G575" s="93">
        <v>14773951.59</v>
      </c>
      <c r="H575" s="95">
        <v>-0.38919999999999999</v>
      </c>
      <c r="I575" s="93">
        <v>-57.503879999999995</v>
      </c>
      <c r="J575" s="94">
        <v>8.9589504911897149E-5</v>
      </c>
      <c r="K575" s="94">
        <v>-5.5708273904697475E-7</v>
      </c>
    </row>
    <row r="576" spans="2:11">
      <c r="B576" s="86" t="s">
        <v>2763</v>
      </c>
      <c r="C576" s="83" t="s">
        <v>2824</v>
      </c>
      <c r="D576" s="96" t="s">
        <v>1938</v>
      </c>
      <c r="E576" s="96" t="s">
        <v>183</v>
      </c>
      <c r="F576" s="107">
        <v>43314</v>
      </c>
      <c r="G576" s="93">
        <v>64689591.840000004</v>
      </c>
      <c r="H576" s="95">
        <v>-0.442</v>
      </c>
      <c r="I576" s="93">
        <v>-285.94094999999999</v>
      </c>
      <c r="J576" s="94">
        <v>4.4548834173515836E-4</v>
      </c>
      <c r="K576" s="94">
        <v>-2.7701220792700257E-6</v>
      </c>
    </row>
    <row r="577" spans="2:11">
      <c r="B577" s="86" t="s">
        <v>2763</v>
      </c>
      <c r="C577" s="83" t="s">
        <v>2642</v>
      </c>
      <c r="D577" s="96" t="s">
        <v>1938</v>
      </c>
      <c r="E577" s="96" t="s">
        <v>183</v>
      </c>
      <c r="F577" s="107">
        <v>43299</v>
      </c>
      <c r="G577" s="93">
        <v>2248800</v>
      </c>
      <c r="H577" s="95">
        <v>-1.3874</v>
      </c>
      <c r="I577" s="93">
        <v>-31.19877</v>
      </c>
      <c r="J577" s="94">
        <v>4.8606848062428993E-5</v>
      </c>
      <c r="K577" s="94">
        <v>-3.0224562666895842E-7</v>
      </c>
    </row>
    <row r="578" spans="2:11">
      <c r="B578" s="86" t="s">
        <v>2763</v>
      </c>
      <c r="C578" s="83" t="s">
        <v>2825</v>
      </c>
      <c r="D578" s="96" t="s">
        <v>1938</v>
      </c>
      <c r="E578" s="96" t="s">
        <v>183</v>
      </c>
      <c r="F578" s="107">
        <v>43299</v>
      </c>
      <c r="G578" s="93">
        <v>112440</v>
      </c>
      <c r="H578" s="95">
        <v>-1.3874</v>
      </c>
      <c r="I578" s="93">
        <v>-1.5599400000000001</v>
      </c>
      <c r="J578" s="94">
        <v>2.4303447400812753E-6</v>
      </c>
      <c r="K578" s="94">
        <v>-1.5112295865060546E-8</v>
      </c>
    </row>
    <row r="579" spans="2:11">
      <c r="B579" s="86" t="s">
        <v>2763</v>
      </c>
      <c r="C579" s="83" t="s">
        <v>2826</v>
      </c>
      <c r="D579" s="96" t="s">
        <v>1938</v>
      </c>
      <c r="E579" s="96" t="s">
        <v>183</v>
      </c>
      <c r="F579" s="107">
        <v>43299</v>
      </c>
      <c r="G579" s="93">
        <v>12743200</v>
      </c>
      <c r="H579" s="95">
        <v>-1.3874</v>
      </c>
      <c r="I579" s="93">
        <v>-176.79301000000001</v>
      </c>
      <c r="J579" s="94">
        <v>2.754387745276333E-4</v>
      </c>
      <c r="K579" s="94">
        <v>-1.7127250240359295E-6</v>
      </c>
    </row>
    <row r="580" spans="2:11">
      <c r="B580" s="86" t="s">
        <v>2763</v>
      </c>
      <c r="C580" s="83" t="s">
        <v>2827</v>
      </c>
      <c r="D580" s="96" t="s">
        <v>1938</v>
      </c>
      <c r="E580" s="96" t="s">
        <v>183</v>
      </c>
      <c r="F580" s="107">
        <v>43299</v>
      </c>
      <c r="G580" s="93">
        <v>3748000</v>
      </c>
      <c r="H580" s="95">
        <v>-1.3874</v>
      </c>
      <c r="I580" s="93">
        <v>-51.99794</v>
      </c>
      <c r="J580" s="94">
        <v>8.1011397857649496E-5</v>
      </c>
      <c r="K580" s="94">
        <v>-5.0374261423751316E-7</v>
      </c>
    </row>
    <row r="581" spans="2:11">
      <c r="B581" s="86" t="s">
        <v>2763</v>
      </c>
      <c r="C581" s="83" t="s">
        <v>2828</v>
      </c>
      <c r="D581" s="96" t="s">
        <v>1938</v>
      </c>
      <c r="E581" s="96" t="s">
        <v>183</v>
      </c>
      <c r="F581" s="107">
        <v>43299</v>
      </c>
      <c r="G581" s="93">
        <v>937000</v>
      </c>
      <c r="H581" s="95">
        <v>-1.3874</v>
      </c>
      <c r="I581" s="93">
        <v>-12.99949</v>
      </c>
      <c r="J581" s="94">
        <v>2.0252857254278457E-5</v>
      </c>
      <c r="K581" s="94">
        <v>-1.2593570199808706E-7</v>
      </c>
    </row>
    <row r="582" spans="2:11">
      <c r="B582" s="86" t="s">
        <v>2763</v>
      </c>
      <c r="C582" s="83" t="s">
        <v>2609</v>
      </c>
      <c r="D582" s="96" t="s">
        <v>1938</v>
      </c>
      <c r="E582" s="96" t="s">
        <v>183</v>
      </c>
      <c r="F582" s="107">
        <v>43299</v>
      </c>
      <c r="G582" s="93">
        <v>1049440</v>
      </c>
      <c r="H582" s="95">
        <v>-1.3874</v>
      </c>
      <c r="I582" s="93">
        <v>-14.559419999999999</v>
      </c>
      <c r="J582" s="94">
        <v>2.2683186414627562E-5</v>
      </c>
      <c r="K582" s="94">
        <v>-1.4104790098573008E-7</v>
      </c>
    </row>
    <row r="583" spans="2:11">
      <c r="B583" s="86" t="s">
        <v>2763</v>
      </c>
      <c r="C583" s="83" t="s">
        <v>2829</v>
      </c>
      <c r="D583" s="96" t="s">
        <v>1938</v>
      </c>
      <c r="E583" s="96" t="s">
        <v>183</v>
      </c>
      <c r="F583" s="107">
        <v>43334</v>
      </c>
      <c r="G583" s="93">
        <v>1451532.63</v>
      </c>
      <c r="H583" s="95">
        <v>-0.57909999999999995</v>
      </c>
      <c r="I583" s="93">
        <v>-8.4055800000000005</v>
      </c>
      <c r="J583" s="94">
        <v>1.3095668513104585E-5</v>
      </c>
      <c r="K583" s="94">
        <v>-8.1431088296623988E-8</v>
      </c>
    </row>
    <row r="584" spans="2:11">
      <c r="B584" s="86" t="s">
        <v>2763</v>
      </c>
      <c r="C584" s="83" t="s">
        <v>2830</v>
      </c>
      <c r="D584" s="96" t="s">
        <v>1938</v>
      </c>
      <c r="E584" s="96" t="s">
        <v>183</v>
      </c>
      <c r="F584" s="107">
        <v>43334</v>
      </c>
      <c r="G584" s="93">
        <v>931032.45</v>
      </c>
      <c r="H584" s="95">
        <v>-0.51829999999999998</v>
      </c>
      <c r="I584" s="93">
        <v>-4.82531</v>
      </c>
      <c r="J584" s="94">
        <v>7.5177037435808932E-6</v>
      </c>
      <c r="K584" s="94">
        <v>-4.6746357142348617E-8</v>
      </c>
    </row>
    <row r="585" spans="2:11">
      <c r="B585" s="86" t="s">
        <v>2763</v>
      </c>
      <c r="C585" s="83" t="s">
        <v>2831</v>
      </c>
      <c r="D585" s="96" t="s">
        <v>1938</v>
      </c>
      <c r="E585" s="96" t="s">
        <v>183</v>
      </c>
      <c r="F585" s="107">
        <v>43334</v>
      </c>
      <c r="G585" s="93">
        <v>1415169.32</v>
      </c>
      <c r="H585" s="95">
        <v>-0.51829999999999998</v>
      </c>
      <c r="I585" s="93">
        <v>-7.3344700000000005</v>
      </c>
      <c r="J585" s="94">
        <v>1.1426907820675098E-5</v>
      </c>
      <c r="K585" s="94">
        <v>-7.1054451231079803E-8</v>
      </c>
    </row>
    <row r="586" spans="2:11">
      <c r="B586" s="86" t="s">
        <v>2763</v>
      </c>
      <c r="C586" s="83" t="s">
        <v>2581</v>
      </c>
      <c r="D586" s="96" t="s">
        <v>1938</v>
      </c>
      <c r="E586" s="96" t="s">
        <v>183</v>
      </c>
      <c r="F586" s="107">
        <v>43334</v>
      </c>
      <c r="G586" s="93">
        <v>2234477.88</v>
      </c>
      <c r="H586" s="95">
        <v>-0.51829999999999998</v>
      </c>
      <c r="I586" s="93">
        <v>-11.580729999999999</v>
      </c>
      <c r="J586" s="94">
        <v>1.8042467172969103E-5</v>
      </c>
      <c r="K586" s="94">
        <v>-1.1219112151325218E-7</v>
      </c>
    </row>
    <row r="587" spans="2:11">
      <c r="B587" s="86" t="s">
        <v>2763</v>
      </c>
      <c r="C587" s="83" t="s">
        <v>2832</v>
      </c>
      <c r="D587" s="96" t="s">
        <v>1938</v>
      </c>
      <c r="E587" s="96" t="s">
        <v>185</v>
      </c>
      <c r="F587" s="107">
        <v>43335</v>
      </c>
      <c r="G587" s="93">
        <v>153781</v>
      </c>
      <c r="H587" s="95">
        <v>1.9867999999999999</v>
      </c>
      <c r="I587" s="93">
        <v>3.0553699999999999</v>
      </c>
      <c r="J587" s="94">
        <v>-4.7601846279357707E-6</v>
      </c>
      <c r="K587" s="94">
        <v>2.9599635509846558E-8</v>
      </c>
    </row>
    <row r="588" spans="2:11">
      <c r="B588" s="86" t="s">
        <v>2763</v>
      </c>
      <c r="C588" s="83" t="s">
        <v>2712</v>
      </c>
      <c r="D588" s="96" t="s">
        <v>1938</v>
      </c>
      <c r="E588" s="96" t="s">
        <v>185</v>
      </c>
      <c r="F588" s="107">
        <v>43335</v>
      </c>
      <c r="G588" s="93">
        <v>505280.44</v>
      </c>
      <c r="H588" s="95">
        <v>1.9867999999999999</v>
      </c>
      <c r="I588" s="93">
        <v>10.039059999999999</v>
      </c>
      <c r="J588" s="94">
        <v>-1.5640586603561884E-5</v>
      </c>
      <c r="K588" s="94">
        <v>9.7255820689959041E-8</v>
      </c>
    </row>
    <row r="589" spans="2:11">
      <c r="B589" s="86" t="s">
        <v>2763</v>
      </c>
      <c r="C589" s="83" t="s">
        <v>2833</v>
      </c>
      <c r="D589" s="96" t="s">
        <v>1938</v>
      </c>
      <c r="E589" s="96" t="s">
        <v>185</v>
      </c>
      <c r="F589" s="107">
        <v>43335</v>
      </c>
      <c r="G589" s="93">
        <v>219687.15</v>
      </c>
      <c r="H589" s="95">
        <v>1.9867999999999999</v>
      </c>
      <c r="I589" s="93">
        <v>4.3648100000000003</v>
      </c>
      <c r="J589" s="94">
        <v>-6.8002570771658854E-6</v>
      </c>
      <c r="K589" s="94">
        <v>4.228515206660187E-8</v>
      </c>
    </row>
    <row r="590" spans="2:11">
      <c r="B590" s="86" t="s">
        <v>2763</v>
      </c>
      <c r="C590" s="83" t="s">
        <v>2834</v>
      </c>
      <c r="D590" s="96" t="s">
        <v>1938</v>
      </c>
      <c r="E590" s="96" t="s">
        <v>185</v>
      </c>
      <c r="F590" s="107">
        <v>43335</v>
      </c>
      <c r="G590" s="93">
        <v>175749.72</v>
      </c>
      <c r="H590" s="95">
        <v>1.9867999999999999</v>
      </c>
      <c r="I590" s="93">
        <v>3.4918499999999999</v>
      </c>
      <c r="J590" s="94">
        <v>-5.4402087776791417E-6</v>
      </c>
      <c r="K590" s="94">
        <v>3.3828141028764993E-8</v>
      </c>
    </row>
    <row r="591" spans="2:11">
      <c r="B591" s="86" t="s">
        <v>2763</v>
      </c>
      <c r="C591" s="83" t="s">
        <v>2835</v>
      </c>
      <c r="D591" s="96" t="s">
        <v>1938</v>
      </c>
      <c r="E591" s="96" t="s">
        <v>185</v>
      </c>
      <c r="F591" s="107">
        <v>43335</v>
      </c>
      <c r="G591" s="93">
        <v>571556.88</v>
      </c>
      <c r="H591" s="95">
        <v>2.0501</v>
      </c>
      <c r="I591" s="93">
        <v>11.717709999999999</v>
      </c>
      <c r="J591" s="94">
        <v>-1.825587834422975E-5</v>
      </c>
      <c r="K591" s="94">
        <v>1.1351814837812903E-7</v>
      </c>
    </row>
    <row r="592" spans="2:11">
      <c r="B592" s="86" t="s">
        <v>2763</v>
      </c>
      <c r="C592" s="83" t="s">
        <v>2721</v>
      </c>
      <c r="D592" s="96" t="s">
        <v>1938</v>
      </c>
      <c r="E592" s="96" t="s">
        <v>185</v>
      </c>
      <c r="F592" s="107">
        <v>43335</v>
      </c>
      <c r="G592" s="93">
        <v>3743091.99</v>
      </c>
      <c r="H592" s="95">
        <v>2.0800999999999998</v>
      </c>
      <c r="I592" s="93">
        <v>77.860050000000001</v>
      </c>
      <c r="J592" s="94">
        <v>-1.2130387257199963E-4</v>
      </c>
      <c r="K592" s="94">
        <v>7.5428805702040291E-7</v>
      </c>
    </row>
    <row r="593" spans="2:11">
      <c r="B593" s="86" t="s">
        <v>2763</v>
      </c>
      <c r="C593" s="83" t="s">
        <v>2836</v>
      </c>
      <c r="D593" s="96" t="s">
        <v>1938</v>
      </c>
      <c r="E593" s="96" t="s">
        <v>185</v>
      </c>
      <c r="F593" s="107">
        <v>43335</v>
      </c>
      <c r="G593" s="93">
        <v>4844001.4000000004</v>
      </c>
      <c r="H593" s="95">
        <v>2.0800999999999998</v>
      </c>
      <c r="I593" s="93">
        <v>100.76007000000001</v>
      </c>
      <c r="J593" s="94">
        <v>-1.5698149040009303E-4</v>
      </c>
      <c r="K593" s="94">
        <v>9.7613753684386024E-7</v>
      </c>
    </row>
    <row r="594" spans="2:11">
      <c r="B594" s="86" t="s">
        <v>2763</v>
      </c>
      <c r="C594" s="83" t="s">
        <v>2837</v>
      </c>
      <c r="D594" s="96" t="s">
        <v>1938</v>
      </c>
      <c r="E594" s="96" t="s">
        <v>185</v>
      </c>
      <c r="F594" s="107">
        <v>43335</v>
      </c>
      <c r="G594" s="93">
        <v>2554109.83</v>
      </c>
      <c r="H594" s="95">
        <v>2.0800999999999998</v>
      </c>
      <c r="I594" s="93">
        <v>53.128039999999999</v>
      </c>
      <c r="J594" s="94">
        <v>-8.2772063390148084E-5</v>
      </c>
      <c r="K594" s="94">
        <v>5.1469073118887349E-7</v>
      </c>
    </row>
    <row r="595" spans="2:11">
      <c r="B595" s="86" t="s">
        <v>2763</v>
      </c>
      <c r="C595" s="83" t="s">
        <v>2838</v>
      </c>
      <c r="D595" s="96" t="s">
        <v>1938</v>
      </c>
      <c r="E595" s="96" t="s">
        <v>185</v>
      </c>
      <c r="F595" s="107">
        <v>43335</v>
      </c>
      <c r="G595" s="93">
        <v>286236.45</v>
      </c>
      <c r="H595" s="95">
        <v>2.0800999999999998</v>
      </c>
      <c r="I595" s="93">
        <v>5.9539999999999997</v>
      </c>
      <c r="J595" s="94">
        <v>-9.2761725338435529E-6</v>
      </c>
      <c r="K595" s="94">
        <v>5.768081437784177E-8</v>
      </c>
    </row>
    <row r="596" spans="2:11">
      <c r="B596" s="86" t="s">
        <v>2763</v>
      </c>
      <c r="C596" s="83" t="s">
        <v>2839</v>
      </c>
      <c r="D596" s="96" t="s">
        <v>1938</v>
      </c>
      <c r="E596" s="96" t="s">
        <v>185</v>
      </c>
      <c r="F596" s="107">
        <v>43335</v>
      </c>
      <c r="G596" s="93">
        <v>132109.13</v>
      </c>
      <c r="H596" s="95">
        <v>2.0800999999999998</v>
      </c>
      <c r="I596" s="93">
        <v>2.7480000000000002</v>
      </c>
      <c r="J596" s="94">
        <v>-4.2813104002354866E-6</v>
      </c>
      <c r="K596" s="94">
        <v>2.6621914328234665E-8</v>
      </c>
    </row>
    <row r="597" spans="2:11">
      <c r="B597" s="86" t="s">
        <v>2763</v>
      </c>
      <c r="C597" s="83" t="s">
        <v>2840</v>
      </c>
      <c r="D597" s="96" t="s">
        <v>1938</v>
      </c>
      <c r="E597" s="96" t="s">
        <v>185</v>
      </c>
      <c r="F597" s="107">
        <v>43335</v>
      </c>
      <c r="G597" s="93">
        <v>3655019.24</v>
      </c>
      <c r="H597" s="95">
        <v>2.0800999999999998</v>
      </c>
      <c r="I597" s="93">
        <v>76.028050000000007</v>
      </c>
      <c r="J597" s="94">
        <v>-1.1844966563850931E-4</v>
      </c>
      <c r="K597" s="94">
        <v>7.3654011413491318E-7</v>
      </c>
    </row>
    <row r="598" spans="2:11">
      <c r="B598" s="86" t="s">
        <v>2763</v>
      </c>
      <c r="C598" s="83" t="s">
        <v>2841</v>
      </c>
      <c r="D598" s="96" t="s">
        <v>1938</v>
      </c>
      <c r="E598" s="96" t="s">
        <v>185</v>
      </c>
      <c r="F598" s="107">
        <v>43335</v>
      </c>
      <c r="G598" s="93">
        <v>19376005.620000001</v>
      </c>
      <c r="H598" s="95">
        <v>2.0800999999999998</v>
      </c>
      <c r="I598" s="93">
        <v>403.04028000000005</v>
      </c>
      <c r="J598" s="94">
        <v>-6.2792596160037213E-4</v>
      </c>
      <c r="K598" s="94">
        <v>3.904550147375441E-6</v>
      </c>
    </row>
    <row r="599" spans="2:11">
      <c r="B599" s="86" t="s">
        <v>2763</v>
      </c>
      <c r="C599" s="83" t="s">
        <v>2541</v>
      </c>
      <c r="D599" s="96" t="s">
        <v>1938</v>
      </c>
      <c r="E599" s="96" t="s">
        <v>185</v>
      </c>
      <c r="F599" s="107">
        <v>43335</v>
      </c>
      <c r="G599" s="93">
        <v>704582.02</v>
      </c>
      <c r="H599" s="95">
        <v>2.0800999999999998</v>
      </c>
      <c r="I599" s="93">
        <v>14.65601</v>
      </c>
      <c r="J599" s="94">
        <v>-2.2833671047654763E-5</v>
      </c>
      <c r="K599" s="94">
        <v>1.419836399613357E-7</v>
      </c>
    </row>
    <row r="600" spans="2:11">
      <c r="B600" s="86" t="s">
        <v>2763</v>
      </c>
      <c r="C600" s="83" t="s">
        <v>2842</v>
      </c>
      <c r="D600" s="96" t="s">
        <v>1938</v>
      </c>
      <c r="E600" s="96" t="s">
        <v>185</v>
      </c>
      <c r="F600" s="107">
        <v>43335</v>
      </c>
      <c r="G600" s="93">
        <v>48440014.039999999</v>
      </c>
      <c r="H600" s="95">
        <v>2.0800999999999998</v>
      </c>
      <c r="I600" s="93">
        <v>1007.60069</v>
      </c>
      <c r="J600" s="94">
        <v>-1.569814888421198E-3</v>
      </c>
      <c r="K600" s="94">
        <v>9.7613752715611831E-6</v>
      </c>
    </row>
    <row r="601" spans="2:11">
      <c r="B601" s="86" t="s">
        <v>2763</v>
      </c>
      <c r="C601" s="83" t="s">
        <v>2496</v>
      </c>
      <c r="D601" s="96" t="s">
        <v>1938</v>
      </c>
      <c r="E601" s="96" t="s">
        <v>185</v>
      </c>
      <c r="F601" s="107">
        <v>43334</v>
      </c>
      <c r="G601" s="93">
        <v>749714.31</v>
      </c>
      <c r="H601" s="95">
        <v>2.4561999999999999</v>
      </c>
      <c r="I601" s="93">
        <v>18.414330000000003</v>
      </c>
      <c r="J601" s="94">
        <v>-2.8689032948460095E-5</v>
      </c>
      <c r="K601" s="94">
        <v>1.7839327353414902E-7</v>
      </c>
    </row>
    <row r="602" spans="2:11">
      <c r="B602" s="86" t="s">
        <v>2763</v>
      </c>
      <c r="C602" s="83" t="s">
        <v>2843</v>
      </c>
      <c r="D602" s="96" t="s">
        <v>1938</v>
      </c>
      <c r="E602" s="96" t="s">
        <v>185</v>
      </c>
      <c r="F602" s="107">
        <v>43339</v>
      </c>
      <c r="G602" s="93">
        <v>28668.49</v>
      </c>
      <c r="H602" s="95">
        <v>2.4662000000000002</v>
      </c>
      <c r="I602" s="93">
        <v>0.70701000000000003</v>
      </c>
      <c r="J602" s="94">
        <v>-1.1015026441304554E-6</v>
      </c>
      <c r="K602" s="94">
        <v>6.849330294470593E-9</v>
      </c>
    </row>
    <row r="603" spans="2:11">
      <c r="B603" s="86" t="s">
        <v>2763</v>
      </c>
      <c r="C603" s="83" t="s">
        <v>2844</v>
      </c>
      <c r="D603" s="96" t="s">
        <v>1938</v>
      </c>
      <c r="E603" s="96" t="s">
        <v>185</v>
      </c>
      <c r="F603" s="107">
        <v>43341</v>
      </c>
      <c r="G603" s="93">
        <v>23019166.559999999</v>
      </c>
      <c r="H603" s="95">
        <v>2.7157</v>
      </c>
      <c r="I603" s="93">
        <v>625.13256999999999</v>
      </c>
      <c r="J603" s="94">
        <v>-9.7393980111606189E-4</v>
      </c>
      <c r="K603" s="94">
        <v>6.0561228974996934E-6</v>
      </c>
    </row>
    <row r="604" spans="2:11">
      <c r="B604" s="86" t="s">
        <v>2763</v>
      </c>
      <c r="C604" s="83" t="s">
        <v>2845</v>
      </c>
      <c r="D604" s="96" t="s">
        <v>1938</v>
      </c>
      <c r="E604" s="96" t="s">
        <v>185</v>
      </c>
      <c r="F604" s="107">
        <v>43341</v>
      </c>
      <c r="G604" s="93">
        <v>2658081.6</v>
      </c>
      <c r="H604" s="95">
        <v>2.7896000000000001</v>
      </c>
      <c r="I604" s="93">
        <v>74.148579999999995</v>
      </c>
      <c r="J604" s="94">
        <v>-1.1552150171640937E-4</v>
      </c>
      <c r="K604" s="94">
        <v>7.1833229414856408E-7</v>
      </c>
    </row>
    <row r="605" spans="2:11">
      <c r="B605" s="86" t="s">
        <v>2763</v>
      </c>
      <c r="C605" s="83" t="s">
        <v>2846</v>
      </c>
      <c r="D605" s="96" t="s">
        <v>1938</v>
      </c>
      <c r="E605" s="96" t="s">
        <v>185</v>
      </c>
      <c r="F605" s="107">
        <v>43342</v>
      </c>
      <c r="G605" s="93">
        <v>400155.97</v>
      </c>
      <c r="H605" s="95">
        <v>2.9420000000000002</v>
      </c>
      <c r="I605" s="93">
        <v>11.772740000000001</v>
      </c>
      <c r="J605" s="94">
        <v>-1.8341613610359653E-5</v>
      </c>
      <c r="K605" s="94">
        <v>1.1405126480661621E-7</v>
      </c>
    </row>
    <row r="606" spans="2:11">
      <c r="B606" s="86" t="s">
        <v>2763</v>
      </c>
      <c r="C606" s="83" t="s">
        <v>2847</v>
      </c>
      <c r="D606" s="96" t="s">
        <v>1938</v>
      </c>
      <c r="E606" s="96" t="s">
        <v>185</v>
      </c>
      <c r="F606" s="107">
        <v>43342</v>
      </c>
      <c r="G606" s="93">
        <v>444617.74</v>
      </c>
      <c r="H606" s="95">
        <v>2.9420000000000002</v>
      </c>
      <c r="I606" s="93">
        <v>13.080830000000001</v>
      </c>
      <c r="J606" s="94">
        <v>-2.0379582795746855E-5</v>
      </c>
      <c r="K606" s="94">
        <v>1.267237029120094E-7</v>
      </c>
    </row>
    <row r="607" spans="2:11">
      <c r="B607" s="86" t="s">
        <v>2763</v>
      </c>
      <c r="C607" s="83" t="s">
        <v>2473</v>
      </c>
      <c r="D607" s="96" t="s">
        <v>1938</v>
      </c>
      <c r="E607" s="96" t="s">
        <v>185</v>
      </c>
      <c r="F607" s="107">
        <v>43342</v>
      </c>
      <c r="G607" s="93">
        <v>200077.98</v>
      </c>
      <c r="H607" s="95">
        <v>2.9420000000000002</v>
      </c>
      <c r="I607" s="93">
        <v>5.8863700000000003</v>
      </c>
      <c r="J607" s="94">
        <v>-9.1708068051798263E-6</v>
      </c>
      <c r="K607" s="94">
        <v>5.7025632403308106E-8</v>
      </c>
    </row>
    <row r="608" spans="2:11">
      <c r="B608" s="86" t="s">
        <v>2763</v>
      </c>
      <c r="C608" s="83" t="s">
        <v>2848</v>
      </c>
      <c r="D608" s="96" t="s">
        <v>1938</v>
      </c>
      <c r="E608" s="96" t="s">
        <v>185</v>
      </c>
      <c r="F608" s="107">
        <v>43342</v>
      </c>
      <c r="G608" s="93">
        <v>244539.76</v>
      </c>
      <c r="H608" s="95">
        <v>2.9420000000000002</v>
      </c>
      <c r="I608" s="93">
        <v>7.1944499999999998</v>
      </c>
      <c r="J608" s="94">
        <v>-1.120876041083486E-5</v>
      </c>
      <c r="K608" s="94">
        <v>6.9697973631283797E-8</v>
      </c>
    </row>
    <row r="609" spans="2:11">
      <c r="B609" s="86" t="s">
        <v>2763</v>
      </c>
      <c r="C609" s="83" t="s">
        <v>2849</v>
      </c>
      <c r="D609" s="96" t="s">
        <v>1938</v>
      </c>
      <c r="E609" s="96" t="s">
        <v>185</v>
      </c>
      <c r="F609" s="107">
        <v>43342</v>
      </c>
      <c r="G609" s="93">
        <v>32901713.059999999</v>
      </c>
      <c r="H609" s="95">
        <v>2.9420000000000002</v>
      </c>
      <c r="I609" s="93">
        <v>967.98110999999994</v>
      </c>
      <c r="J609" s="94">
        <v>-1.5080886439135699E-3</v>
      </c>
      <c r="K609" s="94">
        <v>9.3775510122887531E-6</v>
      </c>
    </row>
    <row r="610" spans="2:11">
      <c r="B610" s="86" t="s">
        <v>2763</v>
      </c>
      <c r="C610" s="83" t="s">
        <v>2850</v>
      </c>
      <c r="D610" s="96" t="s">
        <v>1938</v>
      </c>
      <c r="E610" s="96" t="s">
        <v>185</v>
      </c>
      <c r="F610" s="107">
        <v>43342</v>
      </c>
      <c r="G610" s="93">
        <v>32901713.059999999</v>
      </c>
      <c r="H610" s="95">
        <v>2.9420000000000002</v>
      </c>
      <c r="I610" s="93">
        <v>967.98110999999994</v>
      </c>
      <c r="J610" s="94">
        <v>-1.5080886439135699E-3</v>
      </c>
      <c r="K610" s="94">
        <v>9.3775510122887531E-6</v>
      </c>
    </row>
    <row r="611" spans="2:11">
      <c r="B611" s="86" t="s">
        <v>2763</v>
      </c>
      <c r="C611" s="83" t="s">
        <v>2851</v>
      </c>
      <c r="D611" s="96" t="s">
        <v>1938</v>
      </c>
      <c r="E611" s="96" t="s">
        <v>185</v>
      </c>
      <c r="F611" s="107">
        <v>43342</v>
      </c>
      <c r="G611" s="93">
        <v>289001.53000000003</v>
      </c>
      <c r="H611" s="95">
        <v>2.9420000000000002</v>
      </c>
      <c r="I611" s="93">
        <v>8.5025400000000015</v>
      </c>
      <c r="J611" s="94">
        <v>-1.3246729596222066E-5</v>
      </c>
      <c r="K611" s="94">
        <v>8.2370411736676993E-8</v>
      </c>
    </row>
    <row r="612" spans="2:11">
      <c r="B612" s="86" t="s">
        <v>2763</v>
      </c>
      <c r="C612" s="83" t="s">
        <v>2852</v>
      </c>
      <c r="D612" s="96" t="s">
        <v>1938</v>
      </c>
      <c r="E612" s="96" t="s">
        <v>185</v>
      </c>
      <c r="F612" s="107">
        <v>43342</v>
      </c>
      <c r="G612" s="93">
        <v>177847.1</v>
      </c>
      <c r="H612" s="95">
        <v>2.9420000000000002</v>
      </c>
      <c r="I612" s="93">
        <v>5.2323300000000001</v>
      </c>
      <c r="J612" s="94">
        <v>-8.1518300023523079E-6</v>
      </c>
      <c r="K612" s="94">
        <v>5.0689461789320261E-8</v>
      </c>
    </row>
    <row r="613" spans="2:11">
      <c r="B613" s="86" t="s">
        <v>2763</v>
      </c>
      <c r="C613" s="83" t="s">
        <v>2853</v>
      </c>
      <c r="D613" s="96" t="s">
        <v>1938</v>
      </c>
      <c r="E613" s="96" t="s">
        <v>183</v>
      </c>
      <c r="F613" s="107">
        <v>43342</v>
      </c>
      <c r="G613" s="93">
        <v>26542656.300000001</v>
      </c>
      <c r="H613" s="95">
        <v>-0.68830000000000002</v>
      </c>
      <c r="I613" s="93">
        <v>-182.69279999999998</v>
      </c>
      <c r="J613" s="94">
        <v>2.8463048933338486E-4</v>
      </c>
      <c r="K613" s="94">
        <v>-1.7698806659335184E-6</v>
      </c>
    </row>
    <row r="614" spans="2:11">
      <c r="B614" s="86" t="s">
        <v>2763</v>
      </c>
      <c r="C614" s="83" t="s">
        <v>2854</v>
      </c>
      <c r="D614" s="96" t="s">
        <v>1938</v>
      </c>
      <c r="E614" s="96" t="s">
        <v>183</v>
      </c>
      <c r="F614" s="107">
        <v>43417</v>
      </c>
      <c r="G614" s="93">
        <v>3119841.61</v>
      </c>
      <c r="H614" s="95">
        <v>2.8778000000000001</v>
      </c>
      <c r="I614" s="93">
        <v>89.782560000000004</v>
      </c>
      <c r="J614" s="94">
        <v>-1.3987882383106499E-4</v>
      </c>
      <c r="K614" s="94">
        <v>8.6979025490887496E-7</v>
      </c>
    </row>
    <row r="615" spans="2:11">
      <c r="B615" s="86" t="s">
        <v>2763</v>
      </c>
      <c r="C615" s="83" t="s">
        <v>2733</v>
      </c>
      <c r="D615" s="96" t="s">
        <v>1938</v>
      </c>
      <c r="E615" s="96" t="s">
        <v>185</v>
      </c>
      <c r="F615" s="107">
        <v>43370</v>
      </c>
      <c r="G615" s="93">
        <v>3467199.84</v>
      </c>
      <c r="H615" s="95">
        <v>2.9192</v>
      </c>
      <c r="I615" s="93">
        <v>101.21578</v>
      </c>
      <c r="J615" s="94">
        <v>-1.5769147437479872E-4</v>
      </c>
      <c r="K615" s="94">
        <v>9.8055233763662571E-7</v>
      </c>
    </row>
    <row r="616" spans="2:11">
      <c r="B616" s="86" t="s">
        <v>2763</v>
      </c>
      <c r="C616" s="83" t="s">
        <v>2855</v>
      </c>
      <c r="D616" s="96" t="s">
        <v>1938</v>
      </c>
      <c r="E616" s="96" t="s">
        <v>183</v>
      </c>
      <c r="F616" s="107">
        <v>43417</v>
      </c>
      <c r="G616" s="93">
        <v>32843837.559999999</v>
      </c>
      <c r="H616" s="95">
        <v>2.7942</v>
      </c>
      <c r="I616" s="93">
        <v>917.72402</v>
      </c>
      <c r="J616" s="94">
        <v>-1.4297894437306838E-3</v>
      </c>
      <c r="K616" s="94">
        <v>8.8906733032762425E-6</v>
      </c>
    </row>
    <row r="617" spans="2:11">
      <c r="B617" s="86" t="s">
        <v>2763</v>
      </c>
      <c r="C617" s="83" t="s">
        <v>2636</v>
      </c>
      <c r="D617" s="96" t="s">
        <v>1938</v>
      </c>
      <c r="E617" s="96" t="s">
        <v>185</v>
      </c>
      <c r="F617" s="107">
        <v>43417</v>
      </c>
      <c r="G617" s="93">
        <v>4085933.74</v>
      </c>
      <c r="H617" s="95">
        <v>-0.9133</v>
      </c>
      <c r="I617" s="93">
        <v>-37.316669999999995</v>
      </c>
      <c r="J617" s="94">
        <v>5.8138372406534041E-5</v>
      </c>
      <c r="K617" s="94">
        <v>-3.6151426191957948E-7</v>
      </c>
    </row>
    <row r="618" spans="2:11">
      <c r="B618" s="86" t="s">
        <v>2763</v>
      </c>
      <c r="C618" s="83" t="s">
        <v>2856</v>
      </c>
      <c r="D618" s="96" t="s">
        <v>1938</v>
      </c>
      <c r="E618" s="96" t="s">
        <v>186</v>
      </c>
      <c r="F618" s="107">
        <v>43360</v>
      </c>
      <c r="G618" s="93">
        <v>1876863.47</v>
      </c>
      <c r="H618" s="95">
        <v>2.8001</v>
      </c>
      <c r="I618" s="93">
        <v>52.553620000000002</v>
      </c>
      <c r="J618" s="94">
        <v>-8.1877132414855775E-5</v>
      </c>
      <c r="K618" s="94">
        <v>5.0912589857299847E-7</v>
      </c>
    </row>
    <row r="619" spans="2:11">
      <c r="B619" s="86" t="s">
        <v>2763</v>
      </c>
      <c r="C619" s="83" t="s">
        <v>2857</v>
      </c>
      <c r="D619" s="96" t="s">
        <v>1938</v>
      </c>
      <c r="E619" s="96" t="s">
        <v>185</v>
      </c>
      <c r="F619" s="107">
        <v>43417</v>
      </c>
      <c r="G619" s="93">
        <v>322913.63</v>
      </c>
      <c r="H619" s="95">
        <v>-0.9133</v>
      </c>
      <c r="I619" s="93">
        <v>-2.94916</v>
      </c>
      <c r="J619" s="94">
        <v>4.5947122925613122E-6</v>
      </c>
      <c r="K619" s="94">
        <v>-2.8570700458608637E-8</v>
      </c>
    </row>
    <row r="620" spans="2:11">
      <c r="B620" s="86" t="s">
        <v>2763</v>
      </c>
      <c r="C620" s="83" t="s">
        <v>2858</v>
      </c>
      <c r="D620" s="96" t="s">
        <v>1938</v>
      </c>
      <c r="E620" s="96" t="s">
        <v>185</v>
      </c>
      <c r="F620" s="107">
        <v>43398</v>
      </c>
      <c r="G620" s="93">
        <v>87107268</v>
      </c>
      <c r="H620" s="95">
        <v>0.46450000000000002</v>
      </c>
      <c r="I620" s="93">
        <v>404.64595000000003</v>
      </c>
      <c r="J620" s="94">
        <v>-6.3042755245566544E-4</v>
      </c>
      <c r="K620" s="94">
        <v>3.9201054636707162E-6</v>
      </c>
    </row>
    <row r="621" spans="2:11">
      <c r="B621" s="86" t="s">
        <v>2763</v>
      </c>
      <c r="C621" s="83" t="s">
        <v>2859</v>
      </c>
      <c r="D621" s="96" t="s">
        <v>1938</v>
      </c>
      <c r="E621" s="96" t="s">
        <v>183</v>
      </c>
      <c r="F621" s="107">
        <v>43363</v>
      </c>
      <c r="G621" s="93">
        <v>175581.99</v>
      </c>
      <c r="H621" s="95">
        <v>-1.1415999999999999</v>
      </c>
      <c r="I621" s="93">
        <v>-2.0044300000000002</v>
      </c>
      <c r="J621" s="94">
        <v>3.1228482552925823E-6</v>
      </c>
      <c r="K621" s="94">
        <v>-1.9418400195394252E-8</v>
      </c>
    </row>
    <row r="622" spans="2:11">
      <c r="B622" s="86" t="s">
        <v>2763</v>
      </c>
      <c r="C622" s="83" t="s">
        <v>2860</v>
      </c>
      <c r="D622" s="96" t="s">
        <v>1938</v>
      </c>
      <c r="E622" s="96" t="s">
        <v>185</v>
      </c>
      <c r="F622" s="107">
        <v>43381</v>
      </c>
      <c r="G622" s="93">
        <v>987068</v>
      </c>
      <c r="H622" s="95">
        <v>-0.99180000000000001</v>
      </c>
      <c r="I622" s="93">
        <v>-9.7894400000000008</v>
      </c>
      <c r="J622" s="94">
        <v>1.5251685329141661E-5</v>
      </c>
      <c r="K622" s="94">
        <v>-9.4837566594393584E-8</v>
      </c>
    </row>
    <row r="623" spans="2:11">
      <c r="B623" s="86" t="s">
        <v>2763</v>
      </c>
      <c r="C623" s="83" t="s">
        <v>2861</v>
      </c>
      <c r="D623" s="96" t="s">
        <v>1938</v>
      </c>
      <c r="E623" s="96" t="s">
        <v>183</v>
      </c>
      <c r="F623" s="107">
        <v>43412</v>
      </c>
      <c r="G623" s="93">
        <v>13478945.560000001</v>
      </c>
      <c r="H623" s="95">
        <v>0.12790000000000001</v>
      </c>
      <c r="I623" s="93">
        <v>17.24335</v>
      </c>
      <c r="J623" s="94">
        <v>-2.6864677470851735E-5</v>
      </c>
      <c r="K623" s="94">
        <v>1.670491217000601E-7</v>
      </c>
    </row>
    <row r="624" spans="2:11">
      <c r="B624" s="86" t="s">
        <v>2763</v>
      </c>
      <c r="C624" s="83" t="s">
        <v>2862</v>
      </c>
      <c r="D624" s="96" t="s">
        <v>1938</v>
      </c>
      <c r="E624" s="96" t="s">
        <v>185</v>
      </c>
      <c r="F624" s="107">
        <v>43405</v>
      </c>
      <c r="G624" s="93">
        <v>6257072.3600000003</v>
      </c>
      <c r="H624" s="95">
        <v>8.2199999999999995E-2</v>
      </c>
      <c r="I624" s="93">
        <v>5.1459700000000002</v>
      </c>
      <c r="J624" s="94">
        <v>-8.0172834353347182E-6</v>
      </c>
      <c r="K624" s="94">
        <v>4.9852828411814311E-8</v>
      </c>
    </row>
    <row r="625" spans="2:11">
      <c r="B625" s="86" t="s">
        <v>2763</v>
      </c>
      <c r="C625" s="83" t="s">
        <v>2863</v>
      </c>
      <c r="D625" s="96" t="s">
        <v>1938</v>
      </c>
      <c r="E625" s="96" t="s">
        <v>185</v>
      </c>
      <c r="F625" s="107">
        <v>43417</v>
      </c>
      <c r="G625" s="93">
        <v>8180478.5</v>
      </c>
      <c r="H625" s="95">
        <v>-0.9133</v>
      </c>
      <c r="I625" s="93">
        <v>-74.71199</v>
      </c>
      <c r="J625" s="94">
        <v>1.1639927940658284E-4</v>
      </c>
      <c r="K625" s="94">
        <v>-7.2379046472777472E-7</v>
      </c>
    </row>
    <row r="626" spans="2:11">
      <c r="B626" s="86" t="s">
        <v>2763</v>
      </c>
      <c r="C626" s="83" t="s">
        <v>2864</v>
      </c>
      <c r="D626" s="96" t="s">
        <v>1938</v>
      </c>
      <c r="E626" s="96" t="s">
        <v>183</v>
      </c>
      <c r="F626" s="107">
        <v>43360</v>
      </c>
      <c r="G626" s="93">
        <v>40495392</v>
      </c>
      <c r="H626" s="95">
        <v>1.0501</v>
      </c>
      <c r="I626" s="93">
        <v>425.23962999999998</v>
      </c>
      <c r="J626" s="94">
        <v>-6.6251195433453052E-4</v>
      </c>
      <c r="K626" s="94">
        <v>4.1196117171871201E-6</v>
      </c>
    </row>
    <row r="627" spans="2:11">
      <c r="B627" s="86" t="s">
        <v>2763</v>
      </c>
      <c r="C627" s="83" t="s">
        <v>2698</v>
      </c>
      <c r="D627" s="96" t="s">
        <v>1938</v>
      </c>
      <c r="E627" s="96" t="s">
        <v>185</v>
      </c>
      <c r="F627" s="107">
        <v>43417</v>
      </c>
      <c r="G627" s="93">
        <v>86110.3</v>
      </c>
      <c r="H627" s="95">
        <v>-0.9133</v>
      </c>
      <c r="I627" s="93">
        <v>-0.78644000000000003</v>
      </c>
      <c r="J627" s="94">
        <v>1.2252524567544381E-6</v>
      </c>
      <c r="K627" s="94">
        <v>-7.618827621650971E-9</v>
      </c>
    </row>
    <row r="628" spans="2:11">
      <c r="B628" s="86" t="s">
        <v>2763</v>
      </c>
      <c r="C628" s="83" t="s">
        <v>2865</v>
      </c>
      <c r="D628" s="96" t="s">
        <v>1938</v>
      </c>
      <c r="E628" s="96" t="s">
        <v>183</v>
      </c>
      <c r="F628" s="107">
        <v>43375</v>
      </c>
      <c r="G628" s="93">
        <v>526326.13</v>
      </c>
      <c r="H628" s="95">
        <v>6.0614999999999997</v>
      </c>
      <c r="I628" s="93">
        <v>31.903189999999999</v>
      </c>
      <c r="J628" s="94">
        <v>-4.9704315555927495E-5</v>
      </c>
      <c r="K628" s="94">
        <v>3.090698657122972E-7</v>
      </c>
    </row>
    <row r="629" spans="2:11">
      <c r="B629" s="86" t="s">
        <v>2763</v>
      </c>
      <c r="C629" s="83" t="s">
        <v>2866</v>
      </c>
      <c r="D629" s="96" t="s">
        <v>1938</v>
      </c>
      <c r="E629" s="96" t="s">
        <v>183</v>
      </c>
      <c r="F629" s="107">
        <v>43377</v>
      </c>
      <c r="G629" s="93">
        <v>4170998.19</v>
      </c>
      <c r="H629" s="95">
        <v>-0.21790000000000001</v>
      </c>
      <c r="I629" s="93">
        <v>-9.0903399999999994</v>
      </c>
      <c r="J629" s="94">
        <v>1.4162506253157441E-5</v>
      </c>
      <c r="K629" s="94">
        <v>-8.806486633716327E-8</v>
      </c>
    </row>
    <row r="630" spans="2:11">
      <c r="B630" s="86" t="s">
        <v>2763</v>
      </c>
      <c r="C630" s="83" t="s">
        <v>2867</v>
      </c>
      <c r="D630" s="96" t="s">
        <v>1938</v>
      </c>
      <c r="E630" s="96" t="s">
        <v>183</v>
      </c>
      <c r="F630" s="107">
        <v>43412</v>
      </c>
      <c r="G630" s="93">
        <v>926193.2</v>
      </c>
      <c r="H630" s="95">
        <v>0.12790000000000001</v>
      </c>
      <c r="I630" s="93">
        <v>1.1848699999999999</v>
      </c>
      <c r="J630" s="94">
        <v>-1.8459957255920742E-6</v>
      </c>
      <c r="K630" s="94">
        <v>1.1478714566992504E-8</v>
      </c>
    </row>
    <row r="631" spans="2:11">
      <c r="B631" s="86" t="s">
        <v>2763</v>
      </c>
      <c r="C631" s="83" t="s">
        <v>2485</v>
      </c>
      <c r="D631" s="96" t="s">
        <v>1938</v>
      </c>
      <c r="E631" s="96" t="s">
        <v>183</v>
      </c>
      <c r="F631" s="107">
        <v>43360</v>
      </c>
      <c r="G631" s="93">
        <v>1165197.6000000001</v>
      </c>
      <c r="H631" s="95">
        <v>1.0052000000000001</v>
      </c>
      <c r="I631" s="93">
        <v>11.712569999999999</v>
      </c>
      <c r="J631" s="94">
        <v>-1.8247870361894522E-5</v>
      </c>
      <c r="K631" s="94">
        <v>1.1346835338553547E-7</v>
      </c>
    </row>
    <row r="632" spans="2:11">
      <c r="B632" s="86" t="s">
        <v>2763</v>
      </c>
      <c r="C632" s="83" t="s">
        <v>2868</v>
      </c>
      <c r="D632" s="96" t="s">
        <v>1938</v>
      </c>
      <c r="E632" s="96" t="s">
        <v>186</v>
      </c>
      <c r="F632" s="107">
        <v>43381</v>
      </c>
      <c r="G632" s="93">
        <v>77816357.730000004</v>
      </c>
      <c r="H632" s="95">
        <v>2.5232999999999999</v>
      </c>
      <c r="I632" s="93">
        <v>1963.5319399999998</v>
      </c>
      <c r="J632" s="94">
        <v>-3.0591301731865213E-3</v>
      </c>
      <c r="K632" s="94">
        <v>1.9022190352049636E-5</v>
      </c>
    </row>
    <row r="633" spans="2:11">
      <c r="B633" s="86" t="s">
        <v>2763</v>
      </c>
      <c r="C633" s="83" t="s">
        <v>2869</v>
      </c>
      <c r="D633" s="96" t="s">
        <v>1938</v>
      </c>
      <c r="E633" s="96" t="s">
        <v>183</v>
      </c>
      <c r="F633" s="107">
        <v>43377</v>
      </c>
      <c r="G633" s="93">
        <v>139158.41</v>
      </c>
      <c r="H633" s="95">
        <v>-0.1285</v>
      </c>
      <c r="I633" s="93">
        <v>-0.17883000000000002</v>
      </c>
      <c r="J633" s="94">
        <v>2.7861235039087048E-7</v>
      </c>
      <c r="K633" s="94">
        <v>-1.7324588571026948E-9</v>
      </c>
    </row>
    <row r="634" spans="2:11">
      <c r="B634" s="86" t="s">
        <v>2763</v>
      </c>
      <c r="C634" s="83" t="s">
        <v>2870</v>
      </c>
      <c r="D634" s="96" t="s">
        <v>1938</v>
      </c>
      <c r="E634" s="96" t="s">
        <v>185</v>
      </c>
      <c r="F634" s="107">
        <v>43410</v>
      </c>
      <c r="G634" s="93">
        <v>64374000</v>
      </c>
      <c r="H634" s="95">
        <v>-0.25059999999999999</v>
      </c>
      <c r="I634" s="93">
        <v>-161.31753</v>
      </c>
      <c r="J634" s="94">
        <v>2.5132839116786756E-4</v>
      </c>
      <c r="K634" s="94">
        <v>-1.5628025703429496E-6</v>
      </c>
    </row>
    <row r="635" spans="2:11">
      <c r="B635" s="86" t="s">
        <v>2763</v>
      </c>
      <c r="C635" s="83" t="s">
        <v>2871</v>
      </c>
      <c r="D635" s="96" t="s">
        <v>1938</v>
      </c>
      <c r="E635" s="96" t="s">
        <v>185</v>
      </c>
      <c r="F635" s="107">
        <v>43402</v>
      </c>
      <c r="G635" s="93">
        <v>32824984</v>
      </c>
      <c r="H635" s="95">
        <v>0.1925</v>
      </c>
      <c r="I635" s="93">
        <v>63.195749999999997</v>
      </c>
      <c r="J635" s="94">
        <v>-9.8457285926376172E-5</v>
      </c>
      <c r="K635" s="94">
        <v>6.1222410567996197E-7</v>
      </c>
    </row>
    <row r="636" spans="2:11">
      <c r="B636" s="86" t="s">
        <v>2763</v>
      </c>
      <c r="C636" s="83" t="s">
        <v>2872</v>
      </c>
      <c r="D636" s="96" t="s">
        <v>1938</v>
      </c>
      <c r="E636" s="96" t="s">
        <v>185</v>
      </c>
      <c r="F636" s="107">
        <v>43398</v>
      </c>
      <c r="G636" s="93">
        <v>43534894</v>
      </c>
      <c r="H636" s="95">
        <v>0.42220000000000002</v>
      </c>
      <c r="I636" s="93">
        <v>183.79211999999998</v>
      </c>
      <c r="J636" s="94">
        <v>-2.863432004502651E-4</v>
      </c>
      <c r="K636" s="94">
        <v>1.7805305941938225E-6</v>
      </c>
    </row>
    <row r="637" spans="2:11">
      <c r="B637" s="86" t="s">
        <v>2763</v>
      </c>
      <c r="C637" s="83" t="s">
        <v>2412</v>
      </c>
      <c r="D637" s="96" t="s">
        <v>1938</v>
      </c>
      <c r="E637" s="96" t="s">
        <v>185</v>
      </c>
      <c r="F637" s="107">
        <v>43370</v>
      </c>
      <c r="G637" s="93">
        <v>2533722.96</v>
      </c>
      <c r="H637" s="95">
        <v>2.9192</v>
      </c>
      <c r="I637" s="93">
        <v>73.96538000000001</v>
      </c>
      <c r="J637" s="94">
        <v>-1.1523608102306036E-4</v>
      </c>
      <c r="K637" s="94">
        <v>7.1655749986001525E-7</v>
      </c>
    </row>
    <row r="638" spans="2:11">
      <c r="B638" s="86" t="s">
        <v>2763</v>
      </c>
      <c r="C638" s="83" t="s">
        <v>2706</v>
      </c>
      <c r="D638" s="96" t="s">
        <v>1938</v>
      </c>
      <c r="E638" s="96" t="s">
        <v>185</v>
      </c>
      <c r="F638" s="107">
        <v>43402</v>
      </c>
      <c r="G638" s="93">
        <v>10564862.4</v>
      </c>
      <c r="H638" s="95">
        <v>0.1925</v>
      </c>
      <c r="I638" s="93">
        <v>20.33982</v>
      </c>
      <c r="J638" s="94">
        <v>-3.1688894798005004E-5</v>
      </c>
      <c r="K638" s="94">
        <v>1.9704692339582021E-7</v>
      </c>
    </row>
    <row r="639" spans="2:11">
      <c r="B639" s="86" t="s">
        <v>2763</v>
      </c>
      <c r="C639" s="83" t="s">
        <v>2873</v>
      </c>
      <c r="D639" s="96" t="s">
        <v>1938</v>
      </c>
      <c r="E639" s="96" t="s">
        <v>185</v>
      </c>
      <c r="F639" s="107">
        <v>43412</v>
      </c>
      <c r="G639" s="93">
        <v>5410753.3499999996</v>
      </c>
      <c r="H639" s="95">
        <v>0.31869999999999998</v>
      </c>
      <c r="I639" s="93">
        <v>17.242740000000001</v>
      </c>
      <c r="J639" s="94">
        <v>-2.6863727107189386E-5</v>
      </c>
      <c r="K639" s="94">
        <v>1.6704321217759279E-7</v>
      </c>
    </row>
    <row r="640" spans="2:11">
      <c r="B640" s="86" t="s">
        <v>2763</v>
      </c>
      <c r="C640" s="83" t="s">
        <v>2874</v>
      </c>
      <c r="D640" s="96" t="s">
        <v>1938</v>
      </c>
      <c r="E640" s="96" t="s">
        <v>185</v>
      </c>
      <c r="F640" s="107">
        <v>43398</v>
      </c>
      <c r="G640" s="93">
        <v>161065240.19999999</v>
      </c>
      <c r="H640" s="95">
        <v>0.41370000000000001</v>
      </c>
      <c r="I640" s="93">
        <v>666.31800999999996</v>
      </c>
      <c r="J640" s="94">
        <v>-1.0381056135652157E-3</v>
      </c>
      <c r="K640" s="94">
        <v>6.4551168040683426E-6</v>
      </c>
    </row>
    <row r="641" spans="2:11">
      <c r="B641" s="86" t="s">
        <v>2763</v>
      </c>
      <c r="C641" s="83" t="s">
        <v>2694</v>
      </c>
      <c r="D641" s="96" t="s">
        <v>1938</v>
      </c>
      <c r="E641" s="96" t="s">
        <v>183</v>
      </c>
      <c r="F641" s="107">
        <v>43377</v>
      </c>
      <c r="G641" s="93">
        <v>475140.14</v>
      </c>
      <c r="H641" s="95">
        <v>-0.15090000000000001</v>
      </c>
      <c r="I641" s="93">
        <v>-0.71680999999999995</v>
      </c>
      <c r="J641" s="94">
        <v>1.116770781656768E-6</v>
      </c>
      <c r="K641" s="94">
        <v>-6.9442701636178629E-9</v>
      </c>
    </row>
    <row r="642" spans="2:11">
      <c r="B642" s="86" t="s">
        <v>2763</v>
      </c>
      <c r="C642" s="83" t="s">
        <v>2875</v>
      </c>
      <c r="D642" s="96" t="s">
        <v>1938</v>
      </c>
      <c r="E642" s="96" t="s">
        <v>183</v>
      </c>
      <c r="F642" s="107">
        <v>43383</v>
      </c>
      <c r="G642" s="93">
        <v>749600</v>
      </c>
      <c r="H642" s="95">
        <v>-2.1307999999999998</v>
      </c>
      <c r="I642" s="93">
        <v>-15.97245</v>
      </c>
      <c r="J642" s="94">
        <v>2.4884649309403673E-5</v>
      </c>
      <c r="K642" s="94">
        <v>-1.5473697071033905E-7</v>
      </c>
    </row>
    <row r="643" spans="2:11">
      <c r="B643" s="86" t="s">
        <v>2763</v>
      </c>
      <c r="C643" s="83" t="s">
        <v>2876</v>
      </c>
      <c r="D643" s="96" t="s">
        <v>1938</v>
      </c>
      <c r="E643" s="96" t="s">
        <v>183</v>
      </c>
      <c r="F643" s="107">
        <v>43405</v>
      </c>
      <c r="G643" s="93">
        <v>14790113.060000001</v>
      </c>
      <c r="H643" s="95">
        <v>2.1503999999999999</v>
      </c>
      <c r="I643" s="93">
        <v>318.05238000000003</v>
      </c>
      <c r="J643" s="94">
        <v>-4.9551708963378792E-4</v>
      </c>
      <c r="K643" s="94">
        <v>3.0812093203242855E-6</v>
      </c>
    </row>
    <row r="644" spans="2:11">
      <c r="B644" s="86" t="s">
        <v>2763</v>
      </c>
      <c r="C644" s="83" t="s">
        <v>2381</v>
      </c>
      <c r="D644" s="96" t="s">
        <v>1938</v>
      </c>
      <c r="E644" s="96" t="s">
        <v>185</v>
      </c>
      <c r="F644" s="107">
        <v>43410</v>
      </c>
      <c r="G644" s="93">
        <v>686656</v>
      </c>
      <c r="H644" s="95">
        <v>-0.32500000000000001</v>
      </c>
      <c r="I644" s="93">
        <v>-2.2317499999999999</v>
      </c>
      <c r="J644" s="94">
        <v>3.4770067269743619E-6</v>
      </c>
      <c r="K644" s="94">
        <v>-2.162061764994094E-8</v>
      </c>
    </row>
    <row r="645" spans="2:11">
      <c r="B645" s="86" t="s">
        <v>2763</v>
      </c>
      <c r="C645" s="83" t="s">
        <v>2877</v>
      </c>
      <c r="D645" s="96" t="s">
        <v>1938</v>
      </c>
      <c r="E645" s="96" t="s">
        <v>185</v>
      </c>
      <c r="F645" s="107">
        <v>43410</v>
      </c>
      <c r="G645" s="93">
        <v>28042777.75</v>
      </c>
      <c r="H645" s="95">
        <v>0.39910000000000001</v>
      </c>
      <c r="I645" s="93">
        <v>111.92828999999999</v>
      </c>
      <c r="J645" s="94">
        <v>-1.7438127804132953E-4</v>
      </c>
      <c r="K645" s="94">
        <v>1.0843323680079346E-6</v>
      </c>
    </row>
    <row r="646" spans="2:11">
      <c r="B646" s="86" t="s">
        <v>2763</v>
      </c>
      <c r="C646" s="83" t="s">
        <v>2415</v>
      </c>
      <c r="D646" s="96" t="s">
        <v>1938</v>
      </c>
      <c r="E646" s="96" t="s">
        <v>183</v>
      </c>
      <c r="F646" s="107">
        <v>43383</v>
      </c>
      <c r="G646" s="93">
        <v>584060.55000000005</v>
      </c>
      <c r="H646" s="95">
        <v>-2.3249</v>
      </c>
      <c r="I646" s="93">
        <v>-13.5786</v>
      </c>
      <c r="J646" s="94">
        <v>2.1155095123958359E-5</v>
      </c>
      <c r="K646" s="94">
        <v>-1.3154597012276827E-7</v>
      </c>
    </row>
    <row r="647" spans="2:11">
      <c r="B647" s="86" t="s">
        <v>2763</v>
      </c>
      <c r="C647" s="83" t="s">
        <v>2878</v>
      </c>
      <c r="D647" s="96" t="s">
        <v>1938</v>
      </c>
      <c r="E647" s="96" t="s">
        <v>186</v>
      </c>
      <c r="F647" s="107">
        <v>43360</v>
      </c>
      <c r="G647" s="93">
        <v>1580516.61</v>
      </c>
      <c r="H647" s="95">
        <v>2.8001</v>
      </c>
      <c r="I647" s="93">
        <v>44.255679999999998</v>
      </c>
      <c r="J647" s="94">
        <v>-6.894916413882591E-5</v>
      </c>
      <c r="K647" s="94">
        <v>4.2873759879831445E-7</v>
      </c>
    </row>
    <row r="648" spans="2:11">
      <c r="B648" s="86" t="s">
        <v>2763</v>
      </c>
      <c r="C648" s="83" t="s">
        <v>2879</v>
      </c>
      <c r="D648" s="96" t="s">
        <v>1938</v>
      </c>
      <c r="E648" s="96" t="s">
        <v>185</v>
      </c>
      <c r="F648" s="107">
        <v>43405</v>
      </c>
      <c r="G648" s="93">
        <v>2660792</v>
      </c>
      <c r="H648" s="95">
        <v>-0.2056</v>
      </c>
      <c r="I648" s="93">
        <v>-5.4709200000000004</v>
      </c>
      <c r="J648" s="94">
        <v>8.5235468321893486E-6</v>
      </c>
      <c r="K648" s="94">
        <v>-5.3000860093386316E-8</v>
      </c>
    </row>
    <row r="649" spans="2:11">
      <c r="B649" s="86" t="s">
        <v>2763</v>
      </c>
      <c r="C649" s="83" t="s">
        <v>2880</v>
      </c>
      <c r="D649" s="96" t="s">
        <v>1938</v>
      </c>
      <c r="E649" s="96" t="s">
        <v>185</v>
      </c>
      <c r="F649" s="107">
        <v>43356</v>
      </c>
      <c r="G649" s="93">
        <v>4419379.24</v>
      </c>
      <c r="H649" s="95">
        <v>2.2269000000000001</v>
      </c>
      <c r="I649" s="93">
        <v>98.414179999999988</v>
      </c>
      <c r="J649" s="94">
        <v>-1.533266566101336E-4</v>
      </c>
      <c r="K649" s="94">
        <v>9.5341116035060587E-7</v>
      </c>
    </row>
    <row r="650" spans="2:11">
      <c r="B650" s="86" t="s">
        <v>2763</v>
      </c>
      <c r="C650" s="83" t="s">
        <v>2881</v>
      </c>
      <c r="D650" s="96" t="s">
        <v>1938</v>
      </c>
      <c r="E650" s="96" t="s">
        <v>183</v>
      </c>
      <c r="F650" s="107">
        <v>43383</v>
      </c>
      <c r="G650" s="93">
        <v>367304</v>
      </c>
      <c r="H650" s="95">
        <v>-2.1307999999999998</v>
      </c>
      <c r="I650" s="93">
        <v>-7.8265000000000002</v>
      </c>
      <c r="J650" s="94">
        <v>1.2193477382621191E-5</v>
      </c>
      <c r="K650" s="94">
        <v>-7.5821110804195265E-8</v>
      </c>
    </row>
    <row r="651" spans="2:11">
      <c r="B651" s="86" t="s">
        <v>2763</v>
      </c>
      <c r="C651" s="83" t="s">
        <v>2882</v>
      </c>
      <c r="D651" s="96" t="s">
        <v>1938</v>
      </c>
      <c r="E651" s="96" t="s">
        <v>186</v>
      </c>
      <c r="F651" s="107">
        <v>43381</v>
      </c>
      <c r="G651" s="93">
        <v>148291494</v>
      </c>
      <c r="H651" s="95">
        <v>2.5013000000000001</v>
      </c>
      <c r="I651" s="93">
        <v>3709.2036000000003</v>
      </c>
      <c r="J651" s="94">
        <v>-5.7788398650913059E-3</v>
      </c>
      <c r="K651" s="94">
        <v>3.5933806573937261E-5</v>
      </c>
    </row>
    <row r="652" spans="2:11">
      <c r="B652" s="86" t="s">
        <v>2763</v>
      </c>
      <c r="C652" s="83" t="s">
        <v>2883</v>
      </c>
      <c r="D652" s="96" t="s">
        <v>1938</v>
      </c>
      <c r="E652" s="96" t="s">
        <v>183</v>
      </c>
      <c r="F652" s="107">
        <v>43377</v>
      </c>
      <c r="G652" s="93">
        <v>111723.27</v>
      </c>
      <c r="H652" s="95">
        <v>-0.15090000000000001</v>
      </c>
      <c r="I652" s="93">
        <v>-0.16856000000000002</v>
      </c>
      <c r="J652" s="94">
        <v>2.6261196545258138E-7</v>
      </c>
      <c r="K652" s="94">
        <v>-1.6329657493330549E-9</v>
      </c>
    </row>
    <row r="653" spans="2:11">
      <c r="B653" s="86" t="s">
        <v>2763</v>
      </c>
      <c r="C653" s="83" t="s">
        <v>2884</v>
      </c>
      <c r="D653" s="96" t="s">
        <v>1938</v>
      </c>
      <c r="E653" s="96" t="s">
        <v>186</v>
      </c>
      <c r="F653" s="107">
        <v>43409</v>
      </c>
      <c r="G653" s="93">
        <v>147802.38</v>
      </c>
      <c r="H653" s="95">
        <v>2.0813000000000001</v>
      </c>
      <c r="I653" s="93">
        <v>3.0761399999999997</v>
      </c>
      <c r="J653" s="94">
        <v>-4.7925437316522516E-6</v>
      </c>
      <c r="K653" s="94">
        <v>2.9800849905988268E-8</v>
      </c>
    </row>
    <row r="654" spans="2:11">
      <c r="B654" s="86" t="s">
        <v>2763</v>
      </c>
      <c r="C654" s="83" t="s">
        <v>2885</v>
      </c>
      <c r="D654" s="96" t="s">
        <v>1938</v>
      </c>
      <c r="E654" s="96" t="s">
        <v>186</v>
      </c>
      <c r="F654" s="107">
        <v>43381</v>
      </c>
      <c r="G654" s="93">
        <v>75349214.810000002</v>
      </c>
      <c r="H654" s="95">
        <v>2.5232999999999999</v>
      </c>
      <c r="I654" s="93">
        <v>1901.2787900000001</v>
      </c>
      <c r="J654" s="94">
        <v>-2.962141432814462E-3</v>
      </c>
      <c r="K654" s="94">
        <v>1.8419097911742964E-5</v>
      </c>
    </row>
    <row r="655" spans="2:11">
      <c r="B655" s="86" t="s">
        <v>2763</v>
      </c>
      <c r="C655" s="83" t="s">
        <v>2886</v>
      </c>
      <c r="D655" s="96" t="s">
        <v>1938</v>
      </c>
      <c r="E655" s="96" t="s">
        <v>185</v>
      </c>
      <c r="F655" s="107">
        <v>43405</v>
      </c>
      <c r="G655" s="93">
        <v>1079424</v>
      </c>
      <c r="H655" s="95">
        <v>0.13930000000000001</v>
      </c>
      <c r="I655" s="93">
        <v>1.5031099999999999</v>
      </c>
      <c r="J655" s="94">
        <v>-2.3418051221608303E-6</v>
      </c>
      <c r="K655" s="94">
        <v>1.4561741501423873E-8</v>
      </c>
    </row>
    <row r="656" spans="2:11">
      <c r="B656" s="86" t="s">
        <v>2763</v>
      </c>
      <c r="C656" s="83" t="s">
        <v>2887</v>
      </c>
      <c r="D656" s="96" t="s">
        <v>1938</v>
      </c>
      <c r="E656" s="96" t="s">
        <v>185</v>
      </c>
      <c r="F656" s="107">
        <v>43396</v>
      </c>
      <c r="G656" s="93">
        <v>68553260.629999995</v>
      </c>
      <c r="H656" s="95">
        <v>1.0471999999999999</v>
      </c>
      <c r="I656" s="93">
        <v>717.89177000000007</v>
      </c>
      <c r="J656" s="94">
        <v>-1.1184561503436907E-3</v>
      </c>
      <c r="K656" s="94">
        <v>6.95475007201046E-6</v>
      </c>
    </row>
    <row r="657" spans="2:11">
      <c r="B657" s="86" t="s">
        <v>2763</v>
      </c>
      <c r="C657" s="83" t="s">
        <v>2888</v>
      </c>
      <c r="D657" s="96" t="s">
        <v>1938</v>
      </c>
      <c r="E657" s="96" t="s">
        <v>185</v>
      </c>
      <c r="F657" s="107">
        <v>43417</v>
      </c>
      <c r="G657" s="93">
        <v>4404541.8499999996</v>
      </c>
      <c r="H657" s="95">
        <v>-0.9133</v>
      </c>
      <c r="I657" s="93">
        <v>-40.226510000000005</v>
      </c>
      <c r="J657" s="94">
        <v>6.2671825192204075E-5</v>
      </c>
      <c r="K657" s="94">
        <v>-3.8970404037258919E-7</v>
      </c>
    </row>
    <row r="658" spans="2:11">
      <c r="B658" s="86" t="s">
        <v>2763</v>
      </c>
      <c r="C658" s="83" t="s">
        <v>2889</v>
      </c>
      <c r="D658" s="96" t="s">
        <v>1938</v>
      </c>
      <c r="E658" s="96" t="s">
        <v>183</v>
      </c>
      <c r="F658" s="107">
        <v>43377</v>
      </c>
      <c r="G658" s="93">
        <v>110458.51</v>
      </c>
      <c r="H658" s="95">
        <v>-0.15079999999999999</v>
      </c>
      <c r="I658" s="93">
        <v>-0.16662000000000002</v>
      </c>
      <c r="J658" s="94">
        <v>2.5958949741165821E-7</v>
      </c>
      <c r="K658" s="94">
        <v>-1.6141715303385952E-9</v>
      </c>
    </row>
    <row r="659" spans="2:11">
      <c r="B659" s="86" t="s">
        <v>2763</v>
      </c>
      <c r="C659" s="83" t="s">
        <v>2890</v>
      </c>
      <c r="D659" s="96" t="s">
        <v>1938</v>
      </c>
      <c r="E659" s="96" t="s">
        <v>183</v>
      </c>
      <c r="F659" s="107">
        <v>43383</v>
      </c>
      <c r="G659" s="93">
        <v>685884</v>
      </c>
      <c r="H659" s="95">
        <v>-2.1307999999999998</v>
      </c>
      <c r="I659" s="93">
        <v>-14.614790000000001</v>
      </c>
      <c r="J659" s="94">
        <v>2.2769451391651232E-5</v>
      </c>
      <c r="K659" s="94">
        <v>-1.4158431124641218E-7</v>
      </c>
    </row>
    <row r="660" spans="2:11">
      <c r="B660" s="86" t="s">
        <v>2763</v>
      </c>
      <c r="C660" s="83" t="s">
        <v>2891</v>
      </c>
      <c r="D660" s="96" t="s">
        <v>1938</v>
      </c>
      <c r="E660" s="96" t="s">
        <v>185</v>
      </c>
      <c r="F660" s="107">
        <v>43402</v>
      </c>
      <c r="G660" s="93">
        <v>32672815.199999999</v>
      </c>
      <c r="H660" s="95">
        <v>0.38929999999999998</v>
      </c>
      <c r="I660" s="93">
        <v>127.20677999999999</v>
      </c>
      <c r="J660" s="94">
        <v>-1.9818475625708423E-4</v>
      </c>
      <c r="K660" s="94">
        <v>1.232346433453637E-6</v>
      </c>
    </row>
    <row r="661" spans="2:11">
      <c r="B661" s="86" t="s">
        <v>2763</v>
      </c>
      <c r="C661" s="83" t="s">
        <v>2892</v>
      </c>
      <c r="D661" s="96" t="s">
        <v>1938</v>
      </c>
      <c r="E661" s="96" t="s">
        <v>186</v>
      </c>
      <c r="F661" s="107">
        <v>43389</v>
      </c>
      <c r="G661" s="93">
        <v>192553415.66999999</v>
      </c>
      <c r="H661" s="95">
        <v>3.589</v>
      </c>
      <c r="I661" s="93">
        <v>6910.7305400000005</v>
      </c>
      <c r="J661" s="94">
        <v>-1.076673309102147E-2</v>
      </c>
      <c r="K661" s="94">
        <v>6.6949372773433363E-5</v>
      </c>
    </row>
    <row r="662" spans="2:11">
      <c r="B662" s="86" t="s">
        <v>2763</v>
      </c>
      <c r="C662" s="83" t="s">
        <v>2627</v>
      </c>
      <c r="D662" s="96" t="s">
        <v>1938</v>
      </c>
      <c r="E662" s="96" t="s">
        <v>183</v>
      </c>
      <c r="F662" s="107">
        <v>43412</v>
      </c>
      <c r="G662" s="93">
        <v>795952.72</v>
      </c>
      <c r="H662" s="95">
        <v>0.13020000000000001</v>
      </c>
      <c r="I662" s="93">
        <v>1.03603</v>
      </c>
      <c r="J662" s="94">
        <v>-1.6141069919781553E-6</v>
      </c>
      <c r="K662" s="94">
        <v>1.0036791084963958E-8</v>
      </c>
    </row>
    <row r="663" spans="2:11">
      <c r="B663" s="86" t="s">
        <v>2763</v>
      </c>
      <c r="C663" s="83" t="s">
        <v>2893</v>
      </c>
      <c r="D663" s="96" t="s">
        <v>1938</v>
      </c>
      <c r="E663" s="96" t="s">
        <v>183</v>
      </c>
      <c r="F663" s="107">
        <v>43360</v>
      </c>
      <c r="G663" s="93">
        <v>11078928</v>
      </c>
      <c r="H663" s="95">
        <v>1.0052000000000001</v>
      </c>
      <c r="I663" s="93">
        <v>111.3655</v>
      </c>
      <c r="J663" s="94">
        <v>-1.735044662945506E-4</v>
      </c>
      <c r="K663" s="94">
        <v>1.078880203828609E-6</v>
      </c>
    </row>
    <row r="664" spans="2:11">
      <c r="B664" s="86" t="s">
        <v>2763</v>
      </c>
      <c r="C664" s="83" t="s">
        <v>2894</v>
      </c>
      <c r="D664" s="96" t="s">
        <v>1938</v>
      </c>
      <c r="E664" s="96" t="s">
        <v>183</v>
      </c>
      <c r="F664" s="107">
        <v>43375</v>
      </c>
      <c r="G664" s="93">
        <v>4079478.93</v>
      </c>
      <c r="H664" s="95">
        <v>6.0403000000000002</v>
      </c>
      <c r="I664" s="93">
        <v>246.41374999999999</v>
      </c>
      <c r="J664" s="94">
        <v>-3.8390602279331405E-4</v>
      </c>
      <c r="K664" s="94">
        <v>2.3871927735804345E-6</v>
      </c>
    </row>
    <row r="665" spans="2:11">
      <c r="B665" s="86" t="s">
        <v>2763</v>
      </c>
      <c r="C665" s="83" t="s">
        <v>2895</v>
      </c>
      <c r="D665" s="96" t="s">
        <v>1938</v>
      </c>
      <c r="E665" s="96" t="s">
        <v>186</v>
      </c>
      <c r="F665" s="107">
        <v>43384</v>
      </c>
      <c r="G665" s="93">
        <v>7173717.54</v>
      </c>
      <c r="H665" s="95">
        <v>3.4222000000000001</v>
      </c>
      <c r="I665" s="93">
        <v>245.5</v>
      </c>
      <c r="J665" s="94">
        <v>-3.824824247663071E-4</v>
      </c>
      <c r="K665" s="94">
        <v>2.3783405995566266E-6</v>
      </c>
    </row>
    <row r="666" spans="2:11">
      <c r="B666" s="86" t="s">
        <v>2763</v>
      </c>
      <c r="C666" s="83" t="s">
        <v>2350</v>
      </c>
      <c r="D666" s="96" t="s">
        <v>1938</v>
      </c>
      <c r="E666" s="96" t="s">
        <v>185</v>
      </c>
      <c r="F666" s="107">
        <v>43417</v>
      </c>
      <c r="G666" s="93">
        <v>7650900.1600000001</v>
      </c>
      <c r="H666" s="95">
        <v>-0.9133</v>
      </c>
      <c r="I666" s="93">
        <v>-69.87536999999999</v>
      </c>
      <c r="J666" s="94">
        <v>1.08863954985918E-4</v>
      </c>
      <c r="K666" s="94">
        <v>-6.7693453922623664E-7</v>
      </c>
    </row>
    <row r="667" spans="2:11">
      <c r="B667" s="86" t="s">
        <v>2763</v>
      </c>
      <c r="C667" s="83" t="s">
        <v>2896</v>
      </c>
      <c r="D667" s="96" t="s">
        <v>1938</v>
      </c>
      <c r="E667" s="96" t="s">
        <v>183</v>
      </c>
      <c r="F667" s="107">
        <v>43383</v>
      </c>
      <c r="G667" s="93">
        <v>1446728</v>
      </c>
      <c r="H667" s="95">
        <v>-2.1307999999999998</v>
      </c>
      <c r="I667" s="93">
        <v>-30.826830000000001</v>
      </c>
      <c r="J667" s="94">
        <v>4.8027375504108913E-5</v>
      </c>
      <c r="K667" s="94">
        <v>-2.9864236800256703E-7</v>
      </c>
    </row>
    <row r="668" spans="2:11">
      <c r="B668" s="86" t="s">
        <v>2763</v>
      </c>
      <c r="C668" s="83" t="s">
        <v>2897</v>
      </c>
      <c r="D668" s="96" t="s">
        <v>1938</v>
      </c>
      <c r="E668" s="96" t="s">
        <v>183</v>
      </c>
      <c r="F668" s="107">
        <v>43405</v>
      </c>
      <c r="G668" s="93">
        <v>847974.6</v>
      </c>
      <c r="H668" s="95">
        <v>2.1065</v>
      </c>
      <c r="I668" s="93">
        <v>17.862549999999999</v>
      </c>
      <c r="J668" s="94">
        <v>-2.7829374486799993E-5</v>
      </c>
      <c r="K668" s="94">
        <v>1.7304777139148764E-7</v>
      </c>
    </row>
    <row r="669" spans="2:11">
      <c r="B669" s="86" t="s">
        <v>2763</v>
      </c>
      <c r="C669" s="83" t="s">
        <v>2566</v>
      </c>
      <c r="D669" s="96" t="s">
        <v>1938</v>
      </c>
      <c r="E669" s="96" t="s">
        <v>185</v>
      </c>
      <c r="F669" s="107">
        <v>43402</v>
      </c>
      <c r="G669" s="93">
        <v>4879140.4000000004</v>
      </c>
      <c r="H669" s="95">
        <v>0.38929999999999998</v>
      </c>
      <c r="I669" s="93">
        <v>18.996209999999998</v>
      </c>
      <c r="J669" s="94">
        <v>-2.9595586403950995E-5</v>
      </c>
      <c r="K669" s="94">
        <v>1.840303767034769E-7</v>
      </c>
    </row>
    <row r="670" spans="2:11">
      <c r="B670" s="86" t="s">
        <v>2763</v>
      </c>
      <c r="C670" s="83" t="s">
        <v>2772</v>
      </c>
      <c r="D670" s="96" t="s">
        <v>1938</v>
      </c>
      <c r="E670" s="96" t="s">
        <v>183</v>
      </c>
      <c r="F670" s="107">
        <v>43412</v>
      </c>
      <c r="G670" s="93">
        <v>517647.04</v>
      </c>
      <c r="H670" s="95">
        <v>0.13020000000000001</v>
      </c>
      <c r="I670" s="93">
        <v>0.67379999999999995</v>
      </c>
      <c r="J670" s="94">
        <v>-1.0497623535948583E-6</v>
      </c>
      <c r="K670" s="94">
        <v>6.5276003909623419E-9</v>
      </c>
    </row>
    <row r="671" spans="2:11">
      <c r="B671" s="86" t="s">
        <v>2763</v>
      </c>
      <c r="C671" s="83" t="s">
        <v>2898</v>
      </c>
      <c r="D671" s="96" t="s">
        <v>1938</v>
      </c>
      <c r="E671" s="96" t="s">
        <v>186</v>
      </c>
      <c r="F671" s="107">
        <v>43409</v>
      </c>
      <c r="G671" s="93">
        <v>173685257.75999999</v>
      </c>
      <c r="H671" s="95">
        <v>1.8379000000000001</v>
      </c>
      <c r="I671" s="93">
        <v>3192.1604900000002</v>
      </c>
      <c r="J671" s="94">
        <v>-4.9733005476920696E-3</v>
      </c>
      <c r="K671" s="94">
        <v>3.0924826450784419E-5</v>
      </c>
    </row>
    <row r="672" spans="2:11">
      <c r="B672" s="86" t="s">
        <v>2763</v>
      </c>
      <c r="C672" s="83" t="s">
        <v>2899</v>
      </c>
      <c r="D672" s="96" t="s">
        <v>1938</v>
      </c>
      <c r="E672" s="96" t="s">
        <v>185</v>
      </c>
      <c r="F672" s="107">
        <v>43370</v>
      </c>
      <c r="G672" s="93">
        <v>3774535.84</v>
      </c>
      <c r="H672" s="95">
        <v>2.8214000000000001</v>
      </c>
      <c r="I672" s="93">
        <v>106.49452000000001</v>
      </c>
      <c r="J672" s="94">
        <v>-1.6591560991415066E-4</v>
      </c>
      <c r="K672" s="94">
        <v>1.0316914075205505E-6</v>
      </c>
    </row>
    <row r="673" spans="2:11">
      <c r="B673" s="86" t="s">
        <v>2763</v>
      </c>
      <c r="C673" s="83" t="s">
        <v>2900</v>
      </c>
      <c r="D673" s="96" t="s">
        <v>1938</v>
      </c>
      <c r="E673" s="96" t="s">
        <v>183</v>
      </c>
      <c r="F673" s="107">
        <v>43360</v>
      </c>
      <c r="G673" s="93">
        <v>1142685</v>
      </c>
      <c r="H673" s="95">
        <v>1.0052000000000001</v>
      </c>
      <c r="I673" s="93">
        <v>11.4863</v>
      </c>
      <c r="J673" s="94">
        <v>-1.7895347762090562E-5</v>
      </c>
      <c r="K673" s="94">
        <v>1.1127630805982598E-7</v>
      </c>
    </row>
    <row r="674" spans="2:11">
      <c r="B674" s="86" t="s">
        <v>2763</v>
      </c>
      <c r="C674" s="83" t="s">
        <v>2901</v>
      </c>
      <c r="D674" s="96" t="s">
        <v>1938</v>
      </c>
      <c r="E674" s="96" t="s">
        <v>185</v>
      </c>
      <c r="F674" s="107">
        <v>43405</v>
      </c>
      <c r="G674" s="93">
        <v>450618</v>
      </c>
      <c r="H674" s="95">
        <v>-0.2056</v>
      </c>
      <c r="I674" s="93">
        <v>-0.92652999999999996</v>
      </c>
      <c r="J674" s="94">
        <v>1.4435089247198634E-6</v>
      </c>
      <c r="K674" s="94">
        <v>-8.9759833633694548E-9</v>
      </c>
    </row>
    <row r="675" spans="2:11">
      <c r="B675" s="86" t="s">
        <v>2763</v>
      </c>
      <c r="C675" s="83" t="s">
        <v>2902</v>
      </c>
      <c r="D675" s="96" t="s">
        <v>1938</v>
      </c>
      <c r="E675" s="96" t="s">
        <v>185</v>
      </c>
      <c r="F675" s="107">
        <v>43402</v>
      </c>
      <c r="G675" s="93">
        <v>396426.75</v>
      </c>
      <c r="H675" s="95">
        <v>0.38850000000000001</v>
      </c>
      <c r="I675" s="93">
        <v>1.5400699999999998</v>
      </c>
      <c r="J675" s="94">
        <v>-2.3993878122600672E-6</v>
      </c>
      <c r="K675" s="94">
        <v>1.4919800436493577E-8</v>
      </c>
    </row>
    <row r="676" spans="2:11">
      <c r="B676" s="86" t="s">
        <v>2763</v>
      </c>
      <c r="C676" s="83" t="s">
        <v>2903</v>
      </c>
      <c r="D676" s="96" t="s">
        <v>1938</v>
      </c>
      <c r="E676" s="96" t="s">
        <v>185</v>
      </c>
      <c r="F676" s="107">
        <v>43356</v>
      </c>
      <c r="G676" s="93">
        <v>88415320</v>
      </c>
      <c r="H676" s="95">
        <v>2.2574000000000001</v>
      </c>
      <c r="I676" s="93">
        <v>1995.85346</v>
      </c>
      <c r="J676" s="94">
        <v>-3.1094862356783044E-3</v>
      </c>
      <c r="K676" s="94">
        <v>1.9335312890768095E-5</v>
      </c>
    </row>
    <row r="677" spans="2:11">
      <c r="B677" s="86" t="s">
        <v>2763</v>
      </c>
      <c r="C677" s="83" t="s">
        <v>2410</v>
      </c>
      <c r="D677" s="96" t="s">
        <v>1938</v>
      </c>
      <c r="E677" s="96" t="s">
        <v>183</v>
      </c>
      <c r="F677" s="107">
        <v>43377</v>
      </c>
      <c r="G677" s="93">
        <v>124371.2</v>
      </c>
      <c r="H677" s="95">
        <v>-0.15090000000000001</v>
      </c>
      <c r="I677" s="93">
        <v>-0.18762999999999999</v>
      </c>
      <c r="J677" s="94">
        <v>2.9232251470021262E-7</v>
      </c>
      <c r="K677" s="94">
        <v>-1.8177109845002436E-9</v>
      </c>
    </row>
    <row r="678" spans="2:11">
      <c r="B678" s="86" t="s">
        <v>2763</v>
      </c>
      <c r="C678" s="83" t="s">
        <v>2904</v>
      </c>
      <c r="D678" s="96" t="s">
        <v>1938</v>
      </c>
      <c r="E678" s="96" t="s">
        <v>183</v>
      </c>
      <c r="F678" s="107">
        <v>43405</v>
      </c>
      <c r="G678" s="93">
        <v>1271961.8999999999</v>
      </c>
      <c r="H678" s="95">
        <v>2.1570999999999998</v>
      </c>
      <c r="I678" s="93">
        <v>27.437759999999997</v>
      </c>
      <c r="J678" s="94">
        <v>-4.2747295213670013E-5</v>
      </c>
      <c r="K678" s="94">
        <v>2.6580993307083836E-7</v>
      </c>
    </row>
    <row r="679" spans="2:11">
      <c r="B679" s="86" t="s">
        <v>2763</v>
      </c>
      <c r="C679" s="83" t="s">
        <v>2905</v>
      </c>
      <c r="D679" s="96" t="s">
        <v>1938</v>
      </c>
      <c r="E679" s="96" t="s">
        <v>185</v>
      </c>
      <c r="F679" s="107">
        <v>43402</v>
      </c>
      <c r="G679" s="93">
        <v>5096915.32</v>
      </c>
      <c r="H679" s="95">
        <v>0.38850000000000001</v>
      </c>
      <c r="I679" s="93">
        <v>19.800930000000001</v>
      </c>
      <c r="J679" s="94">
        <v>-3.0849318611111665E-5</v>
      </c>
      <c r="K679" s="94">
        <v>1.9182629624431281E-7</v>
      </c>
    </row>
    <row r="680" spans="2:11">
      <c r="B680" s="86" t="s">
        <v>2763</v>
      </c>
      <c r="C680" s="83" t="s">
        <v>2906</v>
      </c>
      <c r="D680" s="96" t="s">
        <v>1938</v>
      </c>
      <c r="E680" s="96" t="s">
        <v>186</v>
      </c>
      <c r="F680" s="107">
        <v>43384</v>
      </c>
      <c r="G680" s="93">
        <v>18281248.170000002</v>
      </c>
      <c r="H680" s="95">
        <v>3.4222000000000001</v>
      </c>
      <c r="I680" s="93">
        <v>625.62353000000007</v>
      </c>
      <c r="J680" s="94">
        <v>-9.7470470364666596E-4</v>
      </c>
      <c r="K680" s="94">
        <v>6.0608791911891377E-6</v>
      </c>
    </row>
    <row r="681" spans="2:11">
      <c r="B681" s="86" t="s">
        <v>2763</v>
      </c>
      <c r="C681" s="83" t="s">
        <v>2907</v>
      </c>
      <c r="D681" s="96" t="s">
        <v>1938</v>
      </c>
      <c r="E681" s="96" t="s">
        <v>183</v>
      </c>
      <c r="F681" s="107">
        <v>43383</v>
      </c>
      <c r="G681" s="93">
        <v>10794240</v>
      </c>
      <c r="H681" s="95">
        <v>-2.1598999999999999</v>
      </c>
      <c r="I681" s="93">
        <v>-233.14774</v>
      </c>
      <c r="J681" s="94">
        <v>3.6323793451724856E-4</v>
      </c>
      <c r="K681" s="94">
        <v>-2.2586750946512118E-6</v>
      </c>
    </row>
    <row r="682" spans="2:11">
      <c r="B682" s="86" t="s">
        <v>2763</v>
      </c>
      <c r="C682" s="83" t="s">
        <v>2908</v>
      </c>
      <c r="D682" s="96" t="s">
        <v>1938</v>
      </c>
      <c r="E682" s="96" t="s">
        <v>183</v>
      </c>
      <c r="F682" s="107">
        <v>43360</v>
      </c>
      <c r="G682" s="93">
        <v>191016</v>
      </c>
      <c r="H682" s="95">
        <v>1.0052000000000001</v>
      </c>
      <c r="I682" s="93">
        <v>1.9200999999999999</v>
      </c>
      <c r="J682" s="94">
        <v>-2.991464373905443E-6</v>
      </c>
      <c r="K682" s="94">
        <v>1.8601432933640237E-8</v>
      </c>
    </row>
    <row r="683" spans="2:11">
      <c r="B683" s="86" t="s">
        <v>2763</v>
      </c>
      <c r="C683" s="83" t="s">
        <v>2909</v>
      </c>
      <c r="D683" s="96" t="s">
        <v>1938</v>
      </c>
      <c r="E683" s="96" t="s">
        <v>185</v>
      </c>
      <c r="F683" s="107">
        <v>43356</v>
      </c>
      <c r="G683" s="93">
        <v>35366128</v>
      </c>
      <c r="H683" s="95">
        <v>2.2574000000000001</v>
      </c>
      <c r="I683" s="93">
        <v>798.34139000000005</v>
      </c>
      <c r="J683" s="94">
        <v>-1.243794503619161E-3</v>
      </c>
      <c r="K683" s="94">
        <v>7.7341252144336897E-6</v>
      </c>
    </row>
    <row r="684" spans="2:11">
      <c r="B684" s="86" t="s">
        <v>2763</v>
      </c>
      <c r="C684" s="83" t="s">
        <v>2739</v>
      </c>
      <c r="D684" s="96" t="s">
        <v>1938</v>
      </c>
      <c r="E684" s="96" t="s">
        <v>183</v>
      </c>
      <c r="F684" s="107">
        <v>43412</v>
      </c>
      <c r="G684" s="93">
        <v>726379.72</v>
      </c>
      <c r="H684" s="95">
        <v>0.13020000000000001</v>
      </c>
      <c r="I684" s="93">
        <v>0.94550000000000001</v>
      </c>
      <c r="J684" s="94">
        <v>-1.4730636766457977E-6</v>
      </c>
      <c r="K684" s="94">
        <v>9.1597598243616719E-9</v>
      </c>
    </row>
    <row r="685" spans="2:11">
      <c r="B685" s="86" t="s">
        <v>2763</v>
      </c>
      <c r="C685" s="83" t="s">
        <v>2786</v>
      </c>
      <c r="D685" s="96" t="s">
        <v>1938</v>
      </c>
      <c r="E685" s="96" t="s">
        <v>185</v>
      </c>
      <c r="F685" s="107">
        <v>43417</v>
      </c>
      <c r="G685" s="93">
        <v>20834387.09</v>
      </c>
      <c r="H685" s="95">
        <v>-0.9133</v>
      </c>
      <c r="I685" s="93">
        <v>-190.27964</v>
      </c>
      <c r="J685" s="94">
        <v>2.9645058285482687E-4</v>
      </c>
      <c r="K685" s="94">
        <v>-1.8433800125499759E-6</v>
      </c>
    </row>
    <row r="686" spans="2:11">
      <c r="B686" s="86" t="s">
        <v>2763</v>
      </c>
      <c r="C686" s="83" t="s">
        <v>2910</v>
      </c>
      <c r="D686" s="96" t="s">
        <v>1938</v>
      </c>
      <c r="E686" s="96" t="s">
        <v>185</v>
      </c>
      <c r="F686" s="107">
        <v>43396</v>
      </c>
      <c r="G686" s="93">
        <v>43789758</v>
      </c>
      <c r="H686" s="95">
        <v>1.0154000000000001</v>
      </c>
      <c r="I686" s="93">
        <v>444.62991</v>
      </c>
      <c r="J686" s="94">
        <v>-6.9272149124409324E-4</v>
      </c>
      <c r="K686" s="94">
        <v>4.3074597422819101E-6</v>
      </c>
    </row>
    <row r="687" spans="2:11">
      <c r="B687" s="86" t="s">
        <v>2763</v>
      </c>
      <c r="C687" s="83" t="s">
        <v>2911</v>
      </c>
      <c r="D687" s="96" t="s">
        <v>1938</v>
      </c>
      <c r="E687" s="96" t="s">
        <v>183</v>
      </c>
      <c r="F687" s="107">
        <v>43412</v>
      </c>
      <c r="G687" s="93">
        <v>15489573.390000001</v>
      </c>
      <c r="H687" s="95">
        <v>0.1022</v>
      </c>
      <c r="I687" s="93">
        <v>15.83267</v>
      </c>
      <c r="J687" s="94">
        <v>-2.466687581313551E-5</v>
      </c>
      <c r="K687" s="94">
        <v>1.5338281816856299E-7</v>
      </c>
    </row>
    <row r="688" spans="2:11">
      <c r="B688" s="86" t="s">
        <v>2763</v>
      </c>
      <c r="C688" s="83" t="s">
        <v>2912</v>
      </c>
      <c r="D688" s="96" t="s">
        <v>1938</v>
      </c>
      <c r="E688" s="96" t="s">
        <v>185</v>
      </c>
      <c r="F688" s="107">
        <v>43391</v>
      </c>
      <c r="G688" s="93">
        <v>31619027.52</v>
      </c>
      <c r="H688" s="95">
        <v>1.383</v>
      </c>
      <c r="I688" s="93">
        <v>437.28879000000001</v>
      </c>
      <c r="J688" s="94">
        <v>-6.8128422290152535E-4</v>
      </c>
      <c r="K688" s="94">
        <v>4.2363408675681945E-6</v>
      </c>
    </row>
    <row r="689" spans="2:11">
      <c r="B689" s="86" t="s">
        <v>2763</v>
      </c>
      <c r="C689" s="83" t="s">
        <v>2527</v>
      </c>
      <c r="D689" s="96" t="s">
        <v>1938</v>
      </c>
      <c r="E689" s="96" t="s">
        <v>183</v>
      </c>
      <c r="F689" s="107">
        <v>43417</v>
      </c>
      <c r="G689" s="93">
        <v>3309877.47</v>
      </c>
      <c r="H689" s="95">
        <v>2.8778000000000001</v>
      </c>
      <c r="I689" s="93">
        <v>95.251419999999996</v>
      </c>
      <c r="J689" s="94">
        <v>-1.4839916123842735E-4</v>
      </c>
      <c r="K689" s="94">
        <v>9.2277115825425681E-7</v>
      </c>
    </row>
    <row r="690" spans="2:11">
      <c r="B690" s="86" t="s">
        <v>2763</v>
      </c>
      <c r="C690" s="83" t="s">
        <v>2741</v>
      </c>
      <c r="D690" s="96" t="s">
        <v>1938</v>
      </c>
      <c r="E690" s="96" t="s">
        <v>185</v>
      </c>
      <c r="F690" s="107">
        <v>43370</v>
      </c>
      <c r="G690" s="93">
        <v>3330472.8</v>
      </c>
      <c r="H690" s="95">
        <v>2.8214000000000001</v>
      </c>
      <c r="I690" s="93">
        <v>93.96575</v>
      </c>
      <c r="J690" s="94">
        <v>-1.4639612181256465E-4</v>
      </c>
      <c r="K690" s="94">
        <v>9.1031591931889237E-7</v>
      </c>
    </row>
    <row r="691" spans="2:11">
      <c r="B691" s="86" t="s">
        <v>2763</v>
      </c>
      <c r="C691" s="83" t="s">
        <v>2913</v>
      </c>
      <c r="D691" s="96" t="s">
        <v>1938</v>
      </c>
      <c r="E691" s="96" t="s">
        <v>186</v>
      </c>
      <c r="F691" s="107">
        <v>43409</v>
      </c>
      <c r="G691" s="93">
        <v>94189679.420000002</v>
      </c>
      <c r="H691" s="95">
        <v>1.8379000000000001</v>
      </c>
      <c r="I691" s="93">
        <v>1731.1116499999998</v>
      </c>
      <c r="J691" s="94">
        <v>-2.6970255862859577E-3</v>
      </c>
      <c r="K691" s="94">
        <v>1.677056260513426E-5</v>
      </c>
    </row>
    <row r="692" spans="2:11">
      <c r="B692" s="86" t="s">
        <v>2763</v>
      </c>
      <c r="C692" s="83" t="s">
        <v>2914</v>
      </c>
      <c r="D692" s="96" t="s">
        <v>1938</v>
      </c>
      <c r="E692" s="96" t="s">
        <v>186</v>
      </c>
      <c r="F692" s="107">
        <v>43409</v>
      </c>
      <c r="G692" s="93">
        <v>172436.11</v>
      </c>
      <c r="H692" s="95">
        <v>2.0813000000000001</v>
      </c>
      <c r="I692" s="93">
        <v>3.5888299999999997</v>
      </c>
      <c r="J692" s="94">
        <v>-5.5913010202609607E-6</v>
      </c>
      <c r="K692" s="94">
        <v>3.4767658223652982E-8</v>
      </c>
    </row>
    <row r="693" spans="2:11">
      <c r="B693" s="86" t="s">
        <v>2763</v>
      </c>
      <c r="C693" s="83" t="s">
        <v>2915</v>
      </c>
      <c r="D693" s="96" t="s">
        <v>1938</v>
      </c>
      <c r="E693" s="96" t="s">
        <v>183</v>
      </c>
      <c r="F693" s="107">
        <v>43356</v>
      </c>
      <c r="G693" s="93">
        <v>284387.26</v>
      </c>
      <c r="H693" s="95">
        <v>-0.51359999999999995</v>
      </c>
      <c r="I693" s="93">
        <v>-1.4604999999999999</v>
      </c>
      <c r="J693" s="94">
        <v>2.2754198833857088E-6</v>
      </c>
      <c r="K693" s="94">
        <v>-1.414894682546824E-8</v>
      </c>
    </row>
    <row r="694" spans="2:11">
      <c r="B694" s="86" t="s">
        <v>2763</v>
      </c>
      <c r="C694" s="83" t="s">
        <v>2916</v>
      </c>
      <c r="D694" s="96" t="s">
        <v>1938</v>
      </c>
      <c r="E694" s="96" t="s">
        <v>185</v>
      </c>
      <c r="F694" s="107">
        <v>43398</v>
      </c>
      <c r="G694" s="93">
        <v>139267284.47999999</v>
      </c>
      <c r="H694" s="95">
        <v>0.39079999999999998</v>
      </c>
      <c r="I694" s="93">
        <v>544.25371999999993</v>
      </c>
      <c r="J694" s="94">
        <v>-8.4793271899667104E-4</v>
      </c>
      <c r="K694" s="94">
        <v>5.272589485685231E-6</v>
      </c>
    </row>
    <row r="695" spans="2:11">
      <c r="B695" s="86" t="s">
        <v>2763</v>
      </c>
      <c r="C695" s="83" t="s">
        <v>2840</v>
      </c>
      <c r="D695" s="96" t="s">
        <v>1938</v>
      </c>
      <c r="E695" s="96" t="s">
        <v>183</v>
      </c>
      <c r="F695" s="107">
        <v>43405</v>
      </c>
      <c r="G695" s="93">
        <v>847974.6</v>
      </c>
      <c r="H695" s="95">
        <v>2.1065</v>
      </c>
      <c r="I695" s="93">
        <v>17.862549999999999</v>
      </c>
      <c r="J695" s="94">
        <v>-2.7829374486799993E-5</v>
      </c>
      <c r="K695" s="94">
        <v>1.7304777139148764E-7</v>
      </c>
    </row>
    <row r="696" spans="2:11">
      <c r="B696" s="86" t="s">
        <v>2763</v>
      </c>
      <c r="C696" s="83" t="s">
        <v>2917</v>
      </c>
      <c r="D696" s="96" t="s">
        <v>1938</v>
      </c>
      <c r="E696" s="96" t="s">
        <v>183</v>
      </c>
      <c r="F696" s="107">
        <v>43360</v>
      </c>
      <c r="G696" s="93">
        <v>267422.40000000002</v>
      </c>
      <c r="H696" s="95">
        <v>1.0052000000000001</v>
      </c>
      <c r="I696" s="93">
        <v>2.6881200000000001</v>
      </c>
      <c r="J696" s="94">
        <v>-4.1880189640032807E-6</v>
      </c>
      <c r="K696" s="94">
        <v>2.6041812352261341E-8</v>
      </c>
    </row>
    <row r="697" spans="2:11">
      <c r="B697" s="86" t="s">
        <v>2763</v>
      </c>
      <c r="C697" s="83" t="s">
        <v>2918</v>
      </c>
      <c r="D697" s="96" t="s">
        <v>1938</v>
      </c>
      <c r="E697" s="96" t="s">
        <v>183</v>
      </c>
      <c r="F697" s="107">
        <v>43383</v>
      </c>
      <c r="G697" s="93">
        <v>461004</v>
      </c>
      <c r="H697" s="95">
        <v>-2.1307999999999998</v>
      </c>
      <c r="I697" s="93">
        <v>-9.8230599999999999</v>
      </c>
      <c r="J697" s="94">
        <v>1.5304064388696213E-5</v>
      </c>
      <c r="K697" s="94">
        <v>-9.5163268472019204E-8</v>
      </c>
    </row>
    <row r="698" spans="2:11">
      <c r="B698" s="86" t="s">
        <v>2763</v>
      </c>
      <c r="C698" s="83" t="s">
        <v>2919</v>
      </c>
      <c r="D698" s="96" t="s">
        <v>1938</v>
      </c>
      <c r="E698" s="96" t="s">
        <v>185</v>
      </c>
      <c r="F698" s="107">
        <v>43402</v>
      </c>
      <c r="G698" s="93">
        <v>9760541.5999999996</v>
      </c>
      <c r="H698" s="95">
        <v>0.1925</v>
      </c>
      <c r="I698" s="93">
        <v>18.791319999999999</v>
      </c>
      <c r="J698" s="94">
        <v>-2.927637327152587E-5</v>
      </c>
      <c r="K698" s="94">
        <v>1.8204545529637648E-7</v>
      </c>
    </row>
    <row r="699" spans="2:11">
      <c r="B699" s="86" t="s">
        <v>2763</v>
      </c>
      <c r="C699" s="83" t="s">
        <v>2920</v>
      </c>
      <c r="D699" s="96" t="s">
        <v>1938</v>
      </c>
      <c r="E699" s="96" t="s">
        <v>183</v>
      </c>
      <c r="F699" s="107">
        <v>43375</v>
      </c>
      <c r="G699" s="93">
        <v>582719.69999999995</v>
      </c>
      <c r="H699" s="95">
        <v>6.0614999999999997</v>
      </c>
      <c r="I699" s="93">
        <v>35.3215</v>
      </c>
      <c r="J699" s="94">
        <v>-5.5029950983230617E-5</v>
      </c>
      <c r="K699" s="94">
        <v>3.4218557021278769E-7</v>
      </c>
    </row>
    <row r="700" spans="2:11">
      <c r="B700" s="86" t="s">
        <v>2763</v>
      </c>
      <c r="C700" s="83" t="s">
        <v>2921</v>
      </c>
      <c r="D700" s="96" t="s">
        <v>1938</v>
      </c>
      <c r="E700" s="96" t="s">
        <v>185</v>
      </c>
      <c r="F700" s="107">
        <v>43410</v>
      </c>
      <c r="G700" s="93">
        <v>1287480</v>
      </c>
      <c r="H700" s="95">
        <v>-0.32500000000000001</v>
      </c>
      <c r="I700" s="93">
        <v>-4.1845400000000001</v>
      </c>
      <c r="J700" s="94">
        <v>6.5194012453425774E-6</v>
      </c>
      <c r="K700" s="94">
        <v>-4.0538742861379575E-8</v>
      </c>
    </row>
    <row r="701" spans="2:11">
      <c r="B701" s="86" t="s">
        <v>2763</v>
      </c>
      <c r="C701" s="83" t="s">
        <v>2577</v>
      </c>
      <c r="D701" s="96" t="s">
        <v>1938</v>
      </c>
      <c r="E701" s="96" t="s">
        <v>183</v>
      </c>
      <c r="F701" s="107">
        <v>43412</v>
      </c>
      <c r="G701" s="93">
        <v>1553485.69</v>
      </c>
      <c r="H701" s="95">
        <v>0.13020000000000001</v>
      </c>
      <c r="I701" s="93">
        <v>2.0220899999999999</v>
      </c>
      <c r="J701" s="94">
        <v>-3.1503620623042845E-6</v>
      </c>
      <c r="K701" s="94">
        <v>1.9589485714694333E-8</v>
      </c>
    </row>
    <row r="702" spans="2:11">
      <c r="B702" s="86" t="s">
        <v>2763</v>
      </c>
      <c r="C702" s="83" t="s">
        <v>2922</v>
      </c>
      <c r="D702" s="96" t="s">
        <v>1938</v>
      </c>
      <c r="E702" s="96" t="s">
        <v>183</v>
      </c>
      <c r="F702" s="107">
        <v>43412</v>
      </c>
      <c r="G702" s="93">
        <v>39259454.490000002</v>
      </c>
      <c r="H702" s="95">
        <v>0.1022</v>
      </c>
      <c r="I702" s="93">
        <v>40.129069999999999</v>
      </c>
      <c r="J702" s="94">
        <v>-6.2520016281942446E-5</v>
      </c>
      <c r="K702" s="94">
        <v>3.8876006681649627E-7</v>
      </c>
    </row>
    <row r="703" spans="2:11">
      <c r="B703" s="86" t="s">
        <v>2763</v>
      </c>
      <c r="C703" s="83" t="s">
        <v>2839</v>
      </c>
      <c r="D703" s="96" t="s">
        <v>1938</v>
      </c>
      <c r="E703" s="96" t="s">
        <v>185</v>
      </c>
      <c r="F703" s="107">
        <v>43402</v>
      </c>
      <c r="G703" s="93">
        <v>11831813.68</v>
      </c>
      <c r="H703" s="95">
        <v>0.38850000000000001</v>
      </c>
      <c r="I703" s="93">
        <v>45.965249999999997</v>
      </c>
      <c r="J703" s="94">
        <v>-7.1612628411362502E-5</v>
      </c>
      <c r="K703" s="94">
        <v>4.4529947146138582E-7</v>
      </c>
    </row>
    <row r="704" spans="2:11">
      <c r="B704" s="86" t="s">
        <v>2763</v>
      </c>
      <c r="C704" s="83" t="s">
        <v>2923</v>
      </c>
      <c r="D704" s="96" t="s">
        <v>1938</v>
      </c>
      <c r="E704" s="96" t="s">
        <v>183</v>
      </c>
      <c r="F704" s="107">
        <v>43383</v>
      </c>
      <c r="G704" s="93">
        <v>1799040</v>
      </c>
      <c r="H704" s="95">
        <v>-2.1307999999999998</v>
      </c>
      <c r="I704" s="93">
        <v>-38.333889999999997</v>
      </c>
      <c r="J704" s="94">
        <v>5.9723173922300976E-5</v>
      </c>
      <c r="K704" s="94">
        <v>-3.7136882658223123E-7</v>
      </c>
    </row>
    <row r="705" spans="2:11">
      <c r="B705" s="86" t="s">
        <v>2763</v>
      </c>
      <c r="C705" s="83" t="s">
        <v>2924</v>
      </c>
      <c r="D705" s="96" t="s">
        <v>1938</v>
      </c>
      <c r="E705" s="96" t="s">
        <v>183</v>
      </c>
      <c r="F705" s="107">
        <v>43417</v>
      </c>
      <c r="G705" s="93">
        <v>693970.38</v>
      </c>
      <c r="H705" s="95">
        <v>2.8778000000000001</v>
      </c>
      <c r="I705" s="93">
        <v>19.971019999999999</v>
      </c>
      <c r="J705" s="94">
        <v>-3.1114314275586208E-5</v>
      </c>
      <c r="K705" s="94">
        <v>1.9347408423852293E-7</v>
      </c>
    </row>
    <row r="706" spans="2:11">
      <c r="B706" s="86" t="s">
        <v>2763</v>
      </c>
      <c r="C706" s="83" t="s">
        <v>2925</v>
      </c>
      <c r="D706" s="96" t="s">
        <v>1938</v>
      </c>
      <c r="E706" s="96" t="s">
        <v>186</v>
      </c>
      <c r="F706" s="107">
        <v>43384</v>
      </c>
      <c r="G706" s="93">
        <v>58170432.210000001</v>
      </c>
      <c r="H706" s="95">
        <v>3.3595999999999999</v>
      </c>
      <c r="I706" s="93">
        <v>1954.3097</v>
      </c>
      <c r="J706" s="94">
        <v>-3.0447621702660455E-3</v>
      </c>
      <c r="K706" s="94">
        <v>1.8932847672575685E-5</v>
      </c>
    </row>
    <row r="707" spans="2:11">
      <c r="B707" s="86" t="s">
        <v>2763</v>
      </c>
      <c r="C707" s="83" t="s">
        <v>2859</v>
      </c>
      <c r="D707" s="96" t="s">
        <v>1938</v>
      </c>
      <c r="E707" s="96" t="s">
        <v>186</v>
      </c>
      <c r="F707" s="107">
        <v>43409</v>
      </c>
      <c r="G707" s="93">
        <v>147802.38</v>
      </c>
      <c r="H707" s="95">
        <v>2.0813000000000001</v>
      </c>
      <c r="I707" s="93">
        <v>3.0761399999999997</v>
      </c>
      <c r="J707" s="94">
        <v>-4.7925437316522516E-6</v>
      </c>
      <c r="K707" s="94">
        <v>2.9800849905988268E-8</v>
      </c>
    </row>
    <row r="708" spans="2:11">
      <c r="B708" s="86" t="s">
        <v>2763</v>
      </c>
      <c r="C708" s="83" t="s">
        <v>2926</v>
      </c>
      <c r="D708" s="96" t="s">
        <v>1938</v>
      </c>
      <c r="E708" s="96" t="s">
        <v>185</v>
      </c>
      <c r="F708" s="107">
        <v>43417</v>
      </c>
      <c r="G708" s="93">
        <v>40902392.5</v>
      </c>
      <c r="H708" s="95">
        <v>-0.9133</v>
      </c>
      <c r="I708" s="93">
        <v>-373.55995000000001</v>
      </c>
      <c r="J708" s="94">
        <v>5.8199639703291424E-4</v>
      </c>
      <c r="K708" s="94">
        <v>-3.6189523236388737E-6</v>
      </c>
    </row>
    <row r="709" spans="2:11">
      <c r="B709" s="86" t="s">
        <v>2763</v>
      </c>
      <c r="C709" s="83" t="s">
        <v>2369</v>
      </c>
      <c r="D709" s="96" t="s">
        <v>1938</v>
      </c>
      <c r="E709" s="96" t="s">
        <v>183</v>
      </c>
      <c r="F709" s="107">
        <v>43417</v>
      </c>
      <c r="G709" s="93">
        <v>875943.84</v>
      </c>
      <c r="H709" s="95">
        <v>2.8778000000000001</v>
      </c>
      <c r="I709" s="93">
        <v>25.207840000000001</v>
      </c>
      <c r="J709" s="94">
        <v>-3.9273139577682713E-5</v>
      </c>
      <c r="K709" s="94">
        <v>2.4420704398829947E-7</v>
      </c>
    </row>
    <row r="710" spans="2:11">
      <c r="B710" s="86" t="s">
        <v>2763</v>
      </c>
      <c r="C710" s="83" t="s">
        <v>2771</v>
      </c>
      <c r="D710" s="96" t="s">
        <v>1938</v>
      </c>
      <c r="E710" s="96" t="s">
        <v>183</v>
      </c>
      <c r="F710" s="107">
        <v>43383</v>
      </c>
      <c r="G710" s="93">
        <v>3236499.61</v>
      </c>
      <c r="H710" s="95">
        <v>-2.3521999999999998</v>
      </c>
      <c r="I710" s="93">
        <v>-76.127889999999994</v>
      </c>
      <c r="J710" s="94">
        <v>1.1860521368449164E-4</v>
      </c>
      <c r="K710" s="94">
        <v>-7.3750733827120531E-7</v>
      </c>
    </row>
    <row r="711" spans="2:11">
      <c r="B711" s="86" t="s">
        <v>2763</v>
      </c>
      <c r="C711" s="83" t="s">
        <v>2927</v>
      </c>
      <c r="D711" s="96" t="s">
        <v>1938</v>
      </c>
      <c r="E711" s="96" t="s">
        <v>185</v>
      </c>
      <c r="F711" s="107">
        <v>43370</v>
      </c>
      <c r="G711" s="93">
        <v>488469.34</v>
      </c>
      <c r="H711" s="95">
        <v>2.8214000000000001</v>
      </c>
      <c r="I711" s="93">
        <v>13.781639999999999</v>
      </c>
      <c r="J711" s="94">
        <v>-2.147142600593209E-5</v>
      </c>
      <c r="K711" s="94">
        <v>1.3351296920763171E-7</v>
      </c>
    </row>
    <row r="712" spans="2:11">
      <c r="B712" s="86" t="s">
        <v>2763</v>
      </c>
      <c r="C712" s="83" t="s">
        <v>2619</v>
      </c>
      <c r="D712" s="96" t="s">
        <v>1938</v>
      </c>
      <c r="E712" s="96" t="s">
        <v>185</v>
      </c>
      <c r="F712" s="107">
        <v>43410</v>
      </c>
      <c r="G712" s="93">
        <v>1115816</v>
      </c>
      <c r="H712" s="95">
        <v>-0.3266</v>
      </c>
      <c r="I712" s="93">
        <v>-3.6443400000000001</v>
      </c>
      <c r="J712" s="94">
        <v>5.6777841135350042E-6</v>
      </c>
      <c r="K712" s="94">
        <v>-3.530542476818003E-8</v>
      </c>
    </row>
    <row r="713" spans="2:11">
      <c r="B713" s="86" t="s">
        <v>2763</v>
      </c>
      <c r="C713" s="83" t="s">
        <v>2928</v>
      </c>
      <c r="D713" s="96" t="s">
        <v>1938</v>
      </c>
      <c r="E713" s="96" t="s">
        <v>186</v>
      </c>
      <c r="F713" s="107">
        <v>43384</v>
      </c>
      <c r="G713" s="93">
        <v>24960743</v>
      </c>
      <c r="H713" s="95">
        <v>3.4222000000000001</v>
      </c>
      <c r="I713" s="93">
        <v>854.21017000000006</v>
      </c>
      <c r="J713" s="94">
        <v>-1.3308365665239894E-3</v>
      </c>
      <c r="K713" s="94">
        <v>8.2753675269456951E-6</v>
      </c>
    </row>
    <row r="714" spans="2:11">
      <c r="B714" s="86" t="s">
        <v>2763</v>
      </c>
      <c r="C714" s="83" t="s">
        <v>2772</v>
      </c>
      <c r="D714" s="96" t="s">
        <v>1938</v>
      </c>
      <c r="E714" s="96" t="s">
        <v>186</v>
      </c>
      <c r="F714" s="107">
        <v>43384</v>
      </c>
      <c r="G714" s="93">
        <v>2491082.15</v>
      </c>
      <c r="H714" s="95">
        <v>3.4222000000000001</v>
      </c>
      <c r="I714" s="93">
        <v>85.250179999999986</v>
      </c>
      <c r="J714" s="94">
        <v>-1.3281749718193128E-4</v>
      </c>
      <c r="K714" s="94">
        <v>8.2588172795727206E-7</v>
      </c>
    </row>
    <row r="715" spans="2:11">
      <c r="B715" s="86" t="s">
        <v>2763</v>
      </c>
      <c r="C715" s="83" t="s">
        <v>2429</v>
      </c>
      <c r="D715" s="96" t="s">
        <v>1938</v>
      </c>
      <c r="E715" s="96" t="s">
        <v>185</v>
      </c>
      <c r="F715" s="107">
        <v>43348</v>
      </c>
      <c r="G715" s="93">
        <v>2428329.2000000002</v>
      </c>
      <c r="H715" s="95">
        <v>2.1524999999999999</v>
      </c>
      <c r="I715" s="93">
        <v>52.26905</v>
      </c>
      <c r="J715" s="94">
        <v>-8.1433779976502416E-5</v>
      </c>
      <c r="K715" s="94">
        <v>5.0636905790328019E-7</v>
      </c>
    </row>
    <row r="716" spans="2:11">
      <c r="B716" s="86" t="s">
        <v>2763</v>
      </c>
      <c r="C716" s="83" t="s">
        <v>2929</v>
      </c>
      <c r="D716" s="96" t="s">
        <v>1938</v>
      </c>
      <c r="E716" s="96" t="s">
        <v>185</v>
      </c>
      <c r="F716" s="107">
        <v>43396</v>
      </c>
      <c r="G716" s="93">
        <v>43784136</v>
      </c>
      <c r="H716" s="95">
        <v>1.0027999999999999</v>
      </c>
      <c r="I716" s="93">
        <v>439.0693</v>
      </c>
      <c r="J716" s="94">
        <v>-6.840582097940738E-4</v>
      </c>
      <c r="K716" s="94">
        <v>4.2535899886309912E-6</v>
      </c>
    </row>
    <row r="717" spans="2:11">
      <c r="B717" s="86" t="s">
        <v>2763</v>
      </c>
      <c r="C717" s="83" t="s">
        <v>2896</v>
      </c>
      <c r="D717" s="96" t="s">
        <v>1938</v>
      </c>
      <c r="E717" s="96" t="s">
        <v>185</v>
      </c>
      <c r="F717" s="107">
        <v>43410</v>
      </c>
      <c r="G717" s="93">
        <v>1716640</v>
      </c>
      <c r="H717" s="95">
        <v>-0.32500000000000001</v>
      </c>
      <c r="I717" s="93">
        <v>-5.5793900000000001</v>
      </c>
      <c r="J717" s="94">
        <v>8.6925401870341595E-6</v>
      </c>
      <c r="K717" s="94">
        <v>-5.4051689440978604E-8</v>
      </c>
    </row>
    <row r="718" spans="2:11">
      <c r="B718" s="86" t="s">
        <v>2763</v>
      </c>
      <c r="C718" s="83" t="s">
        <v>2930</v>
      </c>
      <c r="D718" s="96" t="s">
        <v>1938</v>
      </c>
      <c r="E718" s="96" t="s">
        <v>183</v>
      </c>
      <c r="F718" s="107">
        <v>43417</v>
      </c>
      <c r="G718" s="93">
        <v>39468665.299999997</v>
      </c>
      <c r="H718" s="95">
        <v>2.8279999999999998</v>
      </c>
      <c r="I718" s="93">
        <v>1116.1751299999999</v>
      </c>
      <c r="J718" s="94">
        <v>-1.7389709579887901E-3</v>
      </c>
      <c r="K718" s="94">
        <v>1.0813216406901813E-5</v>
      </c>
    </row>
    <row r="719" spans="2:11">
      <c r="B719" s="86" t="s">
        <v>2763</v>
      </c>
      <c r="C719" s="83" t="s">
        <v>2931</v>
      </c>
      <c r="D719" s="96" t="s">
        <v>1938</v>
      </c>
      <c r="E719" s="96" t="s">
        <v>183</v>
      </c>
      <c r="F719" s="107">
        <v>43410</v>
      </c>
      <c r="G719" s="93">
        <v>477540</v>
      </c>
      <c r="H719" s="95">
        <v>2.4338000000000002</v>
      </c>
      <c r="I719" s="93">
        <v>11.62223</v>
      </c>
      <c r="J719" s="94">
        <v>-1.810712306147339E-5</v>
      </c>
      <c r="K719" s="94">
        <v>1.1259316279586563E-7</v>
      </c>
    </row>
    <row r="720" spans="2:11">
      <c r="B720" s="86" t="s">
        <v>2763</v>
      </c>
      <c r="C720" s="83" t="s">
        <v>2480</v>
      </c>
      <c r="D720" s="96" t="s">
        <v>1938</v>
      </c>
      <c r="E720" s="96" t="s">
        <v>183</v>
      </c>
      <c r="F720" s="107">
        <v>43412</v>
      </c>
      <c r="G720" s="93">
        <v>562331.59</v>
      </c>
      <c r="H720" s="95">
        <v>0.12790000000000001</v>
      </c>
      <c r="I720" s="93">
        <v>0.71938999999999997</v>
      </c>
      <c r="J720" s="94">
        <v>-1.1207903525565526E-6</v>
      </c>
      <c r="K720" s="94">
        <v>6.9692645373321444E-9</v>
      </c>
    </row>
    <row r="721" spans="2:11">
      <c r="B721" s="86" t="s">
        <v>2763</v>
      </c>
      <c r="C721" s="83" t="s">
        <v>2932</v>
      </c>
      <c r="D721" s="96" t="s">
        <v>1938</v>
      </c>
      <c r="E721" s="96" t="s">
        <v>185</v>
      </c>
      <c r="F721" s="107">
        <v>43356</v>
      </c>
      <c r="G721" s="93">
        <v>44207660</v>
      </c>
      <c r="H721" s="95">
        <v>2.2574000000000001</v>
      </c>
      <c r="I721" s="93">
        <v>997.92673000000002</v>
      </c>
      <c r="J721" s="94">
        <v>-1.5547431178391522E-3</v>
      </c>
      <c r="K721" s="94">
        <v>9.6676564453840474E-6</v>
      </c>
    </row>
    <row r="722" spans="2:11">
      <c r="B722" s="86" t="s">
        <v>2763</v>
      </c>
      <c r="C722" s="83" t="s">
        <v>2933</v>
      </c>
      <c r="D722" s="96" t="s">
        <v>1938</v>
      </c>
      <c r="E722" s="96" t="s">
        <v>183</v>
      </c>
      <c r="F722" s="107">
        <v>43405</v>
      </c>
      <c r="G722" s="93">
        <v>1156329</v>
      </c>
      <c r="H722" s="95">
        <v>2.1065</v>
      </c>
      <c r="I722" s="93">
        <v>24.35802</v>
      </c>
      <c r="J722" s="94">
        <v>-3.7949142778436676E-5</v>
      </c>
      <c r="K722" s="94">
        <v>2.359742072945511E-7</v>
      </c>
    </row>
    <row r="723" spans="2:11">
      <c r="B723" s="86" t="s">
        <v>2763</v>
      </c>
      <c r="C723" s="83" t="s">
        <v>2934</v>
      </c>
      <c r="D723" s="96" t="s">
        <v>1938</v>
      </c>
      <c r="E723" s="96" t="s">
        <v>183</v>
      </c>
      <c r="F723" s="107">
        <v>43412</v>
      </c>
      <c r="G723" s="93">
        <v>30461842.41</v>
      </c>
      <c r="H723" s="95">
        <v>0.12790000000000001</v>
      </c>
      <c r="I723" s="93">
        <v>38.969250000000002</v>
      </c>
      <c r="J723" s="94">
        <v>-6.0713047785435493E-5</v>
      </c>
      <c r="K723" s="94">
        <v>3.7752403018033434E-7</v>
      </c>
    </row>
    <row r="724" spans="2:11">
      <c r="B724" s="86" t="s">
        <v>2763</v>
      </c>
      <c r="C724" s="83" t="s">
        <v>2935</v>
      </c>
      <c r="D724" s="96" t="s">
        <v>1938</v>
      </c>
      <c r="E724" s="96" t="s">
        <v>186</v>
      </c>
      <c r="F724" s="107">
        <v>43409</v>
      </c>
      <c r="G724" s="93">
        <v>5895589.0099999998</v>
      </c>
      <c r="H724" s="95">
        <v>1.8097000000000001</v>
      </c>
      <c r="I724" s="93">
        <v>106.69325000000001</v>
      </c>
      <c r="J724" s="94">
        <v>-1.6622522593155926E-4</v>
      </c>
      <c r="K724" s="94">
        <v>1.0336166524384727E-6</v>
      </c>
    </row>
    <row r="725" spans="2:11">
      <c r="B725" s="86" t="s">
        <v>2763</v>
      </c>
      <c r="C725" s="83" t="s">
        <v>2936</v>
      </c>
      <c r="D725" s="96" t="s">
        <v>1938</v>
      </c>
      <c r="E725" s="96" t="s">
        <v>185</v>
      </c>
      <c r="F725" s="107">
        <v>43417</v>
      </c>
      <c r="G725" s="93">
        <v>24757142.27</v>
      </c>
      <c r="H725" s="95">
        <v>-0.91159999999999997</v>
      </c>
      <c r="I725" s="93">
        <v>-225.67655999999999</v>
      </c>
      <c r="J725" s="94">
        <v>3.5159803617808142E-4</v>
      </c>
      <c r="K725" s="94">
        <v>-2.1862962322455273E-6</v>
      </c>
    </row>
    <row r="726" spans="2:11">
      <c r="B726" s="86" t="s">
        <v>2763</v>
      </c>
      <c r="C726" s="83" t="s">
        <v>2937</v>
      </c>
      <c r="D726" s="96" t="s">
        <v>1938</v>
      </c>
      <c r="E726" s="96" t="s">
        <v>185</v>
      </c>
      <c r="F726" s="107">
        <v>43402</v>
      </c>
      <c r="G726" s="93">
        <v>24831125.920000002</v>
      </c>
      <c r="H726" s="95">
        <v>0.38850000000000001</v>
      </c>
      <c r="I726" s="93">
        <v>96.466089999999994</v>
      </c>
      <c r="J726" s="94">
        <v>-1.5029158456588516E-4</v>
      </c>
      <c r="K726" s="94">
        <v>9.3453856752539097E-7</v>
      </c>
    </row>
    <row r="727" spans="2:11">
      <c r="B727" s="86" t="s">
        <v>2763</v>
      </c>
      <c r="C727" s="83" t="s">
        <v>2938</v>
      </c>
      <c r="D727" s="96" t="s">
        <v>1938</v>
      </c>
      <c r="E727" s="96" t="s">
        <v>183</v>
      </c>
      <c r="F727" s="107">
        <v>43375</v>
      </c>
      <c r="G727" s="93">
        <v>58288677.68</v>
      </c>
      <c r="H727" s="95">
        <v>6.0754000000000001</v>
      </c>
      <c r="I727" s="93">
        <v>3541.2431099999999</v>
      </c>
      <c r="J727" s="94">
        <v>-5.5171619201620295E-3</v>
      </c>
      <c r="K727" s="94">
        <v>3.4306648722660578E-5</v>
      </c>
    </row>
    <row r="728" spans="2:11">
      <c r="B728" s="86" t="s">
        <v>2763</v>
      </c>
      <c r="C728" s="83" t="s">
        <v>2939</v>
      </c>
      <c r="D728" s="96" t="s">
        <v>1938</v>
      </c>
      <c r="E728" s="96" t="s">
        <v>183</v>
      </c>
      <c r="F728" s="107">
        <v>43383</v>
      </c>
      <c r="G728" s="93">
        <v>44151440</v>
      </c>
      <c r="H728" s="95">
        <v>-2.1598999999999999</v>
      </c>
      <c r="I728" s="93">
        <v>-953.63902000000007</v>
      </c>
      <c r="J728" s="94">
        <v>1.4857440518181867E-3</v>
      </c>
      <c r="K728" s="94">
        <v>-9.238608548217491E-6</v>
      </c>
    </row>
    <row r="729" spans="2:11">
      <c r="B729" s="86" t="s">
        <v>2763</v>
      </c>
      <c r="C729" s="83" t="s">
        <v>2940</v>
      </c>
      <c r="D729" s="96" t="s">
        <v>1938</v>
      </c>
      <c r="E729" s="96" t="s">
        <v>185</v>
      </c>
      <c r="F729" s="107">
        <v>43402</v>
      </c>
      <c r="G729" s="93">
        <v>38476968</v>
      </c>
      <c r="H729" s="95">
        <v>0.1925</v>
      </c>
      <c r="I729" s="93">
        <v>74.077130000000011</v>
      </c>
      <c r="J729" s="94">
        <v>-1.1541018453005684E-4</v>
      </c>
      <c r="K729" s="94">
        <v>7.1764010500054657E-7</v>
      </c>
    </row>
    <row r="730" spans="2:11">
      <c r="B730" s="86" t="s">
        <v>2763</v>
      </c>
      <c r="C730" s="83" t="s">
        <v>2941</v>
      </c>
      <c r="D730" s="96" t="s">
        <v>1938</v>
      </c>
      <c r="E730" s="96" t="s">
        <v>183</v>
      </c>
      <c r="F730" s="107">
        <v>43377</v>
      </c>
      <c r="G730" s="93">
        <v>109639.98</v>
      </c>
      <c r="H730" s="95">
        <v>-0.1285</v>
      </c>
      <c r="I730" s="93">
        <v>-0.14087</v>
      </c>
      <c r="J730" s="94">
        <v>2.1947168707466264E-7</v>
      </c>
      <c r="K730" s="94">
        <v>-1.3647121802832667E-9</v>
      </c>
    </row>
    <row r="731" spans="2:11">
      <c r="B731" s="86" t="s">
        <v>2763</v>
      </c>
      <c r="C731" s="83" t="s">
        <v>2652</v>
      </c>
      <c r="D731" s="96" t="s">
        <v>1938</v>
      </c>
      <c r="E731" s="96" t="s">
        <v>183</v>
      </c>
      <c r="F731" s="107">
        <v>43412</v>
      </c>
      <c r="G731" s="93">
        <v>3638616.12</v>
      </c>
      <c r="H731" s="95">
        <v>0.12790000000000001</v>
      </c>
      <c r="I731" s="93">
        <v>4.6547999999999998</v>
      </c>
      <c r="J731" s="94">
        <v>-7.2520537303552186E-6</v>
      </c>
      <c r="K731" s="94">
        <v>4.5094500296603602E-8</v>
      </c>
    </row>
    <row r="732" spans="2:11">
      <c r="B732" s="86" t="s">
        <v>2763</v>
      </c>
      <c r="C732" s="83" t="s">
        <v>2515</v>
      </c>
      <c r="D732" s="96" t="s">
        <v>1938</v>
      </c>
      <c r="E732" s="96" t="s">
        <v>185</v>
      </c>
      <c r="F732" s="107">
        <v>43405</v>
      </c>
      <c r="G732" s="93">
        <v>708114</v>
      </c>
      <c r="H732" s="95">
        <v>-0.2056</v>
      </c>
      <c r="I732" s="93">
        <v>-1.45597</v>
      </c>
      <c r="J732" s="94">
        <v>2.2683622647128317E-6</v>
      </c>
      <c r="K732" s="94">
        <v>-1.4105061355342002E-8</v>
      </c>
    </row>
    <row r="733" spans="2:11">
      <c r="B733" s="86" t="s">
        <v>2763</v>
      </c>
      <c r="C733" s="83" t="s">
        <v>2942</v>
      </c>
      <c r="D733" s="96" t="s">
        <v>1938</v>
      </c>
      <c r="E733" s="96" t="s">
        <v>183</v>
      </c>
      <c r="F733" s="107">
        <v>43383</v>
      </c>
      <c r="G733" s="93">
        <v>183652</v>
      </c>
      <c r="H733" s="95">
        <v>-2.1307999999999998</v>
      </c>
      <c r="I733" s="93">
        <v>-3.9132500000000001</v>
      </c>
      <c r="J733" s="94">
        <v>6.0967386913105954E-6</v>
      </c>
      <c r="K733" s="94">
        <v>-3.7910555402097632E-8</v>
      </c>
    </row>
    <row r="734" spans="2:11">
      <c r="B734" s="86" t="s">
        <v>2763</v>
      </c>
      <c r="C734" s="83" t="s">
        <v>2943</v>
      </c>
      <c r="D734" s="96" t="s">
        <v>1938</v>
      </c>
      <c r="E734" s="96" t="s">
        <v>183</v>
      </c>
      <c r="F734" s="107">
        <v>43405</v>
      </c>
      <c r="G734" s="93">
        <v>389467.98</v>
      </c>
      <c r="H734" s="95">
        <v>2.1570999999999998</v>
      </c>
      <c r="I734" s="93">
        <v>8.4012999999999991</v>
      </c>
      <c r="J734" s="94">
        <v>-1.3089000387735948E-5</v>
      </c>
      <c r="K734" s="94">
        <v>8.1389624761935176E-8</v>
      </c>
    </row>
    <row r="735" spans="2:11">
      <c r="B735" s="86" t="s">
        <v>2763</v>
      </c>
      <c r="C735" s="83" t="s">
        <v>2944</v>
      </c>
      <c r="D735" s="96" t="s">
        <v>1938</v>
      </c>
      <c r="E735" s="96" t="s">
        <v>183</v>
      </c>
      <c r="F735" s="107">
        <v>43375</v>
      </c>
      <c r="G735" s="93">
        <v>1466194.21</v>
      </c>
      <c r="H735" s="95">
        <v>6.0614999999999997</v>
      </c>
      <c r="I735" s="93">
        <v>88.873170000000002</v>
      </c>
      <c r="J735" s="94">
        <v>-1.38462018567284E-4</v>
      </c>
      <c r="K735" s="94">
        <v>8.609803194390957E-7</v>
      </c>
    </row>
    <row r="736" spans="2:11">
      <c r="B736" s="86" t="s">
        <v>2763</v>
      </c>
      <c r="C736" s="83" t="s">
        <v>2945</v>
      </c>
      <c r="D736" s="96" t="s">
        <v>1938</v>
      </c>
      <c r="E736" s="96" t="s">
        <v>183</v>
      </c>
      <c r="F736" s="107">
        <v>43377</v>
      </c>
      <c r="G736" s="93">
        <v>101206.12</v>
      </c>
      <c r="H736" s="95">
        <v>-0.1285</v>
      </c>
      <c r="I736" s="93">
        <v>-0.13005</v>
      </c>
      <c r="J736" s="94">
        <v>2.0261441686703967E-7</v>
      </c>
      <c r="K736" s="94">
        <v>-1.25989081455128E-9</v>
      </c>
    </row>
    <row r="737" spans="2:11">
      <c r="B737" s="86" t="s">
        <v>2763</v>
      </c>
      <c r="C737" s="83" t="s">
        <v>2946</v>
      </c>
      <c r="D737" s="96" t="s">
        <v>1938</v>
      </c>
      <c r="E737" s="96" t="s">
        <v>185</v>
      </c>
      <c r="F737" s="107">
        <v>43410</v>
      </c>
      <c r="G737" s="93">
        <v>5149920</v>
      </c>
      <c r="H737" s="95">
        <v>-0.54020000000000001</v>
      </c>
      <c r="I737" s="93">
        <v>-27.81803</v>
      </c>
      <c r="J737" s="94">
        <v>4.3339745688887469E-5</v>
      </c>
      <c r="K737" s="94">
        <v>-2.6949389062600498E-7</v>
      </c>
    </row>
    <row r="738" spans="2:11">
      <c r="B738" s="86" t="s">
        <v>2763</v>
      </c>
      <c r="C738" s="83" t="s">
        <v>2947</v>
      </c>
      <c r="D738" s="96" t="s">
        <v>1938</v>
      </c>
      <c r="E738" s="96" t="s">
        <v>183</v>
      </c>
      <c r="F738" s="107">
        <v>43409</v>
      </c>
      <c r="G738" s="93">
        <v>44734153.009999998</v>
      </c>
      <c r="H738" s="95">
        <v>2.3599000000000001</v>
      </c>
      <c r="I738" s="93">
        <v>1055.6738700000001</v>
      </c>
      <c r="J738" s="94">
        <v>-1.6447116153158097E-3</v>
      </c>
      <c r="K738" s="94">
        <v>1.0227095824489061E-5</v>
      </c>
    </row>
    <row r="739" spans="2:11">
      <c r="B739" s="86" t="s">
        <v>2763</v>
      </c>
      <c r="C739" s="83" t="s">
        <v>2948</v>
      </c>
      <c r="D739" s="96" t="s">
        <v>1938</v>
      </c>
      <c r="E739" s="96" t="s">
        <v>185</v>
      </c>
      <c r="F739" s="107">
        <v>43370</v>
      </c>
      <c r="G739" s="93">
        <v>7067753.5199999996</v>
      </c>
      <c r="H739" s="95">
        <v>2.9192</v>
      </c>
      <c r="I739" s="93">
        <v>206.32448000000002</v>
      </c>
      <c r="J739" s="94">
        <v>-3.2144801384540708E-4</v>
      </c>
      <c r="K739" s="94">
        <v>1.9988182788855774E-6</v>
      </c>
    </row>
    <row r="740" spans="2:11">
      <c r="B740" s="86" t="s">
        <v>2763</v>
      </c>
      <c r="C740" s="83" t="s">
        <v>2949</v>
      </c>
      <c r="D740" s="96" t="s">
        <v>1938</v>
      </c>
      <c r="E740" s="96" t="s">
        <v>186</v>
      </c>
      <c r="F740" s="107">
        <v>43381</v>
      </c>
      <c r="G740" s="93">
        <v>24724619</v>
      </c>
      <c r="H740" s="95">
        <v>2.5379</v>
      </c>
      <c r="I740" s="93">
        <v>627.49815000000001</v>
      </c>
      <c r="J740" s="94">
        <v>-9.7762531139866356E-4</v>
      </c>
      <c r="K740" s="94">
        <v>6.0790400256279999E-6</v>
      </c>
    </row>
    <row r="741" spans="2:11">
      <c r="B741" s="86" t="s">
        <v>2763</v>
      </c>
      <c r="C741" s="83" t="s">
        <v>2511</v>
      </c>
      <c r="D741" s="96" t="s">
        <v>1938</v>
      </c>
      <c r="E741" s="96" t="s">
        <v>186</v>
      </c>
      <c r="F741" s="107">
        <v>43360</v>
      </c>
      <c r="G741" s="93">
        <v>839649.45</v>
      </c>
      <c r="H741" s="95">
        <v>2.8001</v>
      </c>
      <c r="I741" s="93">
        <v>23.510830000000002</v>
      </c>
      <c r="J741" s="94">
        <v>-3.6629243448751268E-5</v>
      </c>
      <c r="K741" s="94">
        <v>2.277668493616046E-7</v>
      </c>
    </row>
    <row r="742" spans="2:11">
      <c r="B742" s="86" t="s">
        <v>2763</v>
      </c>
      <c r="C742" s="83" t="s">
        <v>2950</v>
      </c>
      <c r="D742" s="96" t="s">
        <v>1938</v>
      </c>
      <c r="E742" s="96" t="s">
        <v>183</v>
      </c>
      <c r="F742" s="107">
        <v>43383</v>
      </c>
      <c r="G742" s="93">
        <v>588436</v>
      </c>
      <c r="H742" s="95">
        <v>-2.1307999999999998</v>
      </c>
      <c r="I742" s="93">
        <v>-12.53838</v>
      </c>
      <c r="J742" s="94">
        <v>1.9534460224201098E-5</v>
      </c>
      <c r="K742" s="94">
        <v>-1.2146858739987298E-7</v>
      </c>
    </row>
    <row r="743" spans="2:11">
      <c r="B743" s="86" t="s">
        <v>2763</v>
      </c>
      <c r="C743" s="83" t="s">
        <v>2784</v>
      </c>
      <c r="D743" s="96" t="s">
        <v>1938</v>
      </c>
      <c r="E743" s="96" t="s">
        <v>183</v>
      </c>
      <c r="F743" s="107">
        <v>43383</v>
      </c>
      <c r="G743" s="93">
        <v>266927.8</v>
      </c>
      <c r="H743" s="95">
        <v>-2.3521999999999998</v>
      </c>
      <c r="I743" s="93">
        <v>-6.2785900000000003</v>
      </c>
      <c r="J743" s="94">
        <v>9.7818750603400745E-6</v>
      </c>
      <c r="K743" s="94">
        <v>-6.0825358472383874E-8</v>
      </c>
    </row>
    <row r="744" spans="2:11">
      <c r="B744" s="86" t="s">
        <v>2763</v>
      </c>
      <c r="C744" s="83" t="s">
        <v>2951</v>
      </c>
      <c r="D744" s="96" t="s">
        <v>1938</v>
      </c>
      <c r="E744" s="96" t="s">
        <v>183</v>
      </c>
      <c r="F744" s="107">
        <v>43405</v>
      </c>
      <c r="G744" s="93">
        <v>4355505.9000000004</v>
      </c>
      <c r="H744" s="95">
        <v>2.1570999999999998</v>
      </c>
      <c r="I744" s="93">
        <v>93.953570000000013</v>
      </c>
      <c r="J744" s="94">
        <v>-1.4637714569878195E-4</v>
      </c>
      <c r="K744" s="94">
        <v>9.1019792262438088E-7</v>
      </c>
    </row>
    <row r="745" spans="2:11">
      <c r="B745" s="86" t="s">
        <v>2763</v>
      </c>
      <c r="C745" s="83" t="s">
        <v>2807</v>
      </c>
      <c r="D745" s="96" t="s">
        <v>1938</v>
      </c>
      <c r="E745" s="96" t="s">
        <v>185</v>
      </c>
      <c r="F745" s="107">
        <v>43402</v>
      </c>
      <c r="G745" s="93">
        <v>609892.55000000005</v>
      </c>
      <c r="H745" s="95">
        <v>0.38929999999999998</v>
      </c>
      <c r="I745" s="93">
        <v>2.37453</v>
      </c>
      <c r="J745" s="94">
        <v>-3.6994541428934387E-6</v>
      </c>
      <c r="K745" s="94">
        <v>2.3003833416966178E-8</v>
      </c>
    </row>
    <row r="746" spans="2:11">
      <c r="B746" s="86" t="s">
        <v>2763</v>
      </c>
      <c r="C746" s="83" t="s">
        <v>2952</v>
      </c>
      <c r="D746" s="96" t="s">
        <v>1938</v>
      </c>
      <c r="E746" s="96" t="s">
        <v>183</v>
      </c>
      <c r="F746" s="107">
        <v>43377</v>
      </c>
      <c r="G746" s="93">
        <v>9437410.0700000003</v>
      </c>
      <c r="H746" s="95">
        <v>-0.21790000000000001</v>
      </c>
      <c r="I746" s="93">
        <v>-20.56803</v>
      </c>
      <c r="J746" s="94">
        <v>3.2044439865849887E-5</v>
      </c>
      <c r="K746" s="94">
        <v>-1.9925776294052416E-7</v>
      </c>
    </row>
    <row r="747" spans="2:11">
      <c r="B747" s="86" t="s">
        <v>2763</v>
      </c>
      <c r="C747" s="83" t="s">
        <v>2953</v>
      </c>
      <c r="D747" s="96" t="s">
        <v>1938</v>
      </c>
      <c r="E747" s="96" t="s">
        <v>185</v>
      </c>
      <c r="F747" s="107">
        <v>43402</v>
      </c>
      <c r="G747" s="93">
        <v>42916</v>
      </c>
      <c r="H747" s="95">
        <v>8.8099999999999998E-2</v>
      </c>
      <c r="I747" s="93">
        <v>3.7810000000000003E-2</v>
      </c>
      <c r="J747" s="94">
        <v>-5.8906967333662211E-8</v>
      </c>
      <c r="K747" s="94">
        <v>3.6629351555696969E-10</v>
      </c>
    </row>
    <row r="748" spans="2:11">
      <c r="B748" s="86" t="s">
        <v>2763</v>
      </c>
      <c r="C748" s="83" t="s">
        <v>2954</v>
      </c>
      <c r="D748" s="96" t="s">
        <v>1938</v>
      </c>
      <c r="E748" s="96" t="s">
        <v>185</v>
      </c>
      <c r="F748" s="107">
        <v>43396</v>
      </c>
      <c r="G748" s="93">
        <v>43804000.399999999</v>
      </c>
      <c r="H748" s="95">
        <v>1.0471999999999999</v>
      </c>
      <c r="I748" s="93">
        <v>458.71679</v>
      </c>
      <c r="J748" s="94">
        <v>-7.1466847299477346E-4</v>
      </c>
      <c r="K748" s="94">
        <v>4.4439297977812264E-6</v>
      </c>
    </row>
    <row r="749" spans="2:11">
      <c r="B749" s="86" t="s">
        <v>2763</v>
      </c>
      <c r="C749" s="83" t="s">
        <v>2674</v>
      </c>
      <c r="D749" s="96" t="s">
        <v>1938</v>
      </c>
      <c r="E749" s="96" t="s">
        <v>185</v>
      </c>
      <c r="F749" s="107">
        <v>43402</v>
      </c>
      <c r="G749" s="93">
        <v>37316390.280000001</v>
      </c>
      <c r="H749" s="95">
        <v>0.38850000000000001</v>
      </c>
      <c r="I749" s="93">
        <v>144.96991</v>
      </c>
      <c r="J749" s="94">
        <v>-2.25859237046653E-4</v>
      </c>
      <c r="K749" s="94">
        <v>1.4044310495603673E-6</v>
      </c>
    </row>
    <row r="750" spans="2:11">
      <c r="B750" s="86" t="s">
        <v>2763</v>
      </c>
      <c r="C750" s="83" t="s">
        <v>2845</v>
      </c>
      <c r="D750" s="96" t="s">
        <v>1938</v>
      </c>
      <c r="E750" s="96" t="s">
        <v>183</v>
      </c>
      <c r="F750" s="107">
        <v>43405</v>
      </c>
      <c r="G750" s="93">
        <v>2813733.9</v>
      </c>
      <c r="H750" s="95">
        <v>2.1065</v>
      </c>
      <c r="I750" s="93">
        <v>59.271160000000002</v>
      </c>
      <c r="J750" s="94">
        <v>-9.2342879818785133E-5</v>
      </c>
      <c r="K750" s="94">
        <v>5.7420369128642259E-7</v>
      </c>
    </row>
    <row r="751" spans="2:11">
      <c r="B751" s="86" t="s">
        <v>2763</v>
      </c>
      <c r="C751" s="83" t="s">
        <v>2955</v>
      </c>
      <c r="D751" s="96" t="s">
        <v>1938</v>
      </c>
      <c r="E751" s="96" t="s">
        <v>183</v>
      </c>
      <c r="F751" s="107">
        <v>43377</v>
      </c>
      <c r="G751" s="93">
        <v>282533.76000000001</v>
      </c>
      <c r="H751" s="95">
        <v>-0.1285</v>
      </c>
      <c r="I751" s="93">
        <v>-0.36304999999999998</v>
      </c>
      <c r="J751" s="94">
        <v>5.6562217642121298E-7</v>
      </c>
      <c r="K751" s="94">
        <v>-3.5171346422363877E-9</v>
      </c>
    </row>
    <row r="752" spans="2:11">
      <c r="B752" s="86" t="s">
        <v>2763</v>
      </c>
      <c r="C752" s="83" t="s">
        <v>2956</v>
      </c>
      <c r="D752" s="96" t="s">
        <v>1938</v>
      </c>
      <c r="E752" s="96" t="s">
        <v>185</v>
      </c>
      <c r="F752" s="107">
        <v>43391</v>
      </c>
      <c r="G752" s="93">
        <v>65857794.600000001</v>
      </c>
      <c r="H752" s="95">
        <v>1.3605</v>
      </c>
      <c r="I752" s="93">
        <v>895.98884999999996</v>
      </c>
      <c r="J752" s="94">
        <v>-1.3959266310043788E-3</v>
      </c>
      <c r="K752" s="94">
        <v>8.6801085894299487E-6</v>
      </c>
    </row>
    <row r="753" spans="2:11">
      <c r="B753" s="86" t="s">
        <v>2763</v>
      </c>
      <c r="C753" s="83" t="s">
        <v>2957</v>
      </c>
      <c r="D753" s="96" t="s">
        <v>1938</v>
      </c>
      <c r="E753" s="96" t="s">
        <v>183</v>
      </c>
      <c r="F753" s="107">
        <v>43375</v>
      </c>
      <c r="G753" s="93">
        <v>733095.64</v>
      </c>
      <c r="H753" s="95">
        <v>6.0614999999999997</v>
      </c>
      <c r="I753" s="93">
        <v>44.436500000000002</v>
      </c>
      <c r="J753" s="94">
        <v>-6.9230876855918563E-5</v>
      </c>
      <c r="K753" s="94">
        <v>4.3048933626149915E-7</v>
      </c>
    </row>
    <row r="754" spans="2:11">
      <c r="B754" s="86" t="s">
        <v>2763</v>
      </c>
      <c r="C754" s="83" t="s">
        <v>2958</v>
      </c>
      <c r="D754" s="96" t="s">
        <v>1938</v>
      </c>
      <c r="E754" s="96" t="s">
        <v>185</v>
      </c>
      <c r="F754" s="107">
        <v>43410</v>
      </c>
      <c r="G754" s="93">
        <v>429160</v>
      </c>
      <c r="H754" s="95">
        <v>-0.3266</v>
      </c>
      <c r="I754" s="93">
        <v>-1.40167</v>
      </c>
      <c r="J754" s="94">
        <v>2.1837643190313224E-6</v>
      </c>
      <c r="K754" s="94">
        <v>-1.3579016978332125E-8</v>
      </c>
    </row>
    <row r="755" spans="2:11">
      <c r="B755" s="86" t="s">
        <v>2763</v>
      </c>
      <c r="C755" s="83" t="s">
        <v>2959</v>
      </c>
      <c r="D755" s="96" t="s">
        <v>1938</v>
      </c>
      <c r="E755" s="96" t="s">
        <v>183</v>
      </c>
      <c r="F755" s="107">
        <v>43375</v>
      </c>
      <c r="G755" s="93">
        <v>30073646.690000001</v>
      </c>
      <c r="H755" s="95">
        <v>6.0411000000000001</v>
      </c>
      <c r="I755" s="93">
        <v>1816.76522</v>
      </c>
      <c r="J755" s="94">
        <v>-2.8304715542838833E-3</v>
      </c>
      <c r="K755" s="94">
        <v>1.7600352271235952E-5</v>
      </c>
    </row>
    <row r="756" spans="2:11">
      <c r="B756" s="86" t="s">
        <v>2763</v>
      </c>
      <c r="C756" s="83" t="s">
        <v>2960</v>
      </c>
      <c r="D756" s="96" t="s">
        <v>1938</v>
      </c>
      <c r="E756" s="96" t="s">
        <v>186</v>
      </c>
      <c r="F756" s="107">
        <v>43360</v>
      </c>
      <c r="G756" s="93">
        <v>5186070.12</v>
      </c>
      <c r="H756" s="95">
        <v>2.8001</v>
      </c>
      <c r="I756" s="93">
        <v>145.21395000000001</v>
      </c>
      <c r="J756" s="94">
        <v>-2.2623944483052253E-4</v>
      </c>
      <c r="K756" s="94">
        <v>1.4067952460569695E-6</v>
      </c>
    </row>
    <row r="757" spans="2:11">
      <c r="B757" s="86" t="s">
        <v>2763</v>
      </c>
      <c r="C757" s="83" t="s">
        <v>2961</v>
      </c>
      <c r="D757" s="96" t="s">
        <v>1938</v>
      </c>
      <c r="E757" s="96" t="s">
        <v>186</v>
      </c>
      <c r="F757" s="107">
        <v>43384</v>
      </c>
      <c r="G757" s="93">
        <v>253544029.36000001</v>
      </c>
      <c r="H757" s="95">
        <v>3.4005999999999998</v>
      </c>
      <c r="I757" s="93">
        <v>8622.1246300000003</v>
      </c>
      <c r="J757" s="94">
        <v>-1.3433039246923415E-2</v>
      </c>
      <c r="K757" s="94">
        <v>8.3528916749352989E-5</v>
      </c>
    </row>
    <row r="758" spans="2:11">
      <c r="B758" s="86" t="s">
        <v>2763</v>
      </c>
      <c r="C758" s="83" t="s">
        <v>2962</v>
      </c>
      <c r="D758" s="96" t="s">
        <v>1938</v>
      </c>
      <c r="E758" s="96" t="s">
        <v>183</v>
      </c>
      <c r="F758" s="107">
        <v>43405</v>
      </c>
      <c r="G758" s="93">
        <v>102330</v>
      </c>
      <c r="H758" s="95">
        <v>2.1065</v>
      </c>
      <c r="I758" s="93">
        <v>2.15557</v>
      </c>
      <c r="J758" s="94">
        <v>-3.3583203273055339E-6</v>
      </c>
      <c r="K758" s="94">
        <v>2.0882605483447157E-8</v>
      </c>
    </row>
    <row r="759" spans="2:11">
      <c r="B759" s="86" t="s">
        <v>2763</v>
      </c>
      <c r="C759" s="83" t="s">
        <v>2963</v>
      </c>
      <c r="D759" s="96" t="s">
        <v>1938</v>
      </c>
      <c r="E759" s="96" t="s">
        <v>185</v>
      </c>
      <c r="F759" s="107">
        <v>43348</v>
      </c>
      <c r="G759" s="93">
        <v>39736296</v>
      </c>
      <c r="H759" s="95">
        <v>2.1524999999999999</v>
      </c>
      <c r="I759" s="93">
        <v>855.31169</v>
      </c>
      <c r="J759" s="94">
        <v>-1.332552705181947E-3</v>
      </c>
      <c r="K759" s="94">
        <v>8.2860387682378468E-6</v>
      </c>
    </row>
    <row r="760" spans="2:11">
      <c r="B760" s="86" t="s">
        <v>2763</v>
      </c>
      <c r="C760" s="83" t="s">
        <v>2964</v>
      </c>
      <c r="D760" s="96" t="s">
        <v>1938</v>
      </c>
      <c r="E760" s="96" t="s">
        <v>183</v>
      </c>
      <c r="F760" s="107">
        <v>43363</v>
      </c>
      <c r="G760" s="93">
        <v>6790295.4900000002</v>
      </c>
      <c r="H760" s="95">
        <v>-1.1415999999999999</v>
      </c>
      <c r="I760" s="93">
        <v>-77.517800000000008</v>
      </c>
      <c r="J760" s="94">
        <v>1.2077065623849142E-4</v>
      </c>
      <c r="K760" s="94">
        <v>-7.509724274065608E-7</v>
      </c>
    </row>
    <row r="761" spans="2:11">
      <c r="B761" s="86" t="s">
        <v>2763</v>
      </c>
      <c r="C761" s="83" t="s">
        <v>2965</v>
      </c>
      <c r="D761" s="96" t="s">
        <v>1938</v>
      </c>
      <c r="E761" s="96" t="s">
        <v>185</v>
      </c>
      <c r="F761" s="107">
        <v>43348</v>
      </c>
      <c r="G761" s="93">
        <v>101374179.92</v>
      </c>
      <c r="H761" s="95">
        <v>1.9854000000000001</v>
      </c>
      <c r="I761" s="93">
        <v>2012.6726000000001</v>
      </c>
      <c r="J761" s="94">
        <v>-3.1356900053307849E-3</v>
      </c>
      <c r="K761" s="94">
        <v>1.9498252375540509E-5</v>
      </c>
    </row>
    <row r="762" spans="2:11">
      <c r="B762" s="86" t="s">
        <v>2763</v>
      </c>
      <c r="C762" s="83" t="s">
        <v>2966</v>
      </c>
      <c r="D762" s="96" t="s">
        <v>1938</v>
      </c>
      <c r="E762" s="96" t="s">
        <v>183</v>
      </c>
      <c r="F762" s="107">
        <v>43405</v>
      </c>
      <c r="G762" s="93">
        <v>24299111.25</v>
      </c>
      <c r="H762" s="95">
        <v>2.1635</v>
      </c>
      <c r="I762" s="93">
        <v>525.72276999999997</v>
      </c>
      <c r="J762" s="94">
        <v>-8.1906199521164784E-4</v>
      </c>
      <c r="K762" s="94">
        <v>5.0930664277082295E-6</v>
      </c>
    </row>
    <row r="763" spans="2:11">
      <c r="B763" s="86" t="s">
        <v>2763</v>
      </c>
      <c r="C763" s="83" t="s">
        <v>2967</v>
      </c>
      <c r="D763" s="96" t="s">
        <v>1938</v>
      </c>
      <c r="E763" s="96" t="s">
        <v>183</v>
      </c>
      <c r="F763" s="107">
        <v>43419</v>
      </c>
      <c r="G763" s="93">
        <v>864053.91</v>
      </c>
      <c r="H763" s="95">
        <v>-2.7618</v>
      </c>
      <c r="I763" s="93">
        <v>-23.86309</v>
      </c>
      <c r="J763" s="94">
        <v>3.7178055094161365E-5</v>
      </c>
      <c r="K763" s="94">
        <v>-2.3117945327036147E-7</v>
      </c>
    </row>
    <row r="764" spans="2:11">
      <c r="B764" s="86" t="s">
        <v>2763</v>
      </c>
      <c r="C764" s="83" t="s">
        <v>2418</v>
      </c>
      <c r="D764" s="96" t="s">
        <v>1938</v>
      </c>
      <c r="E764" s="96" t="s">
        <v>185</v>
      </c>
      <c r="F764" s="107">
        <v>43425</v>
      </c>
      <c r="G764" s="93">
        <v>84973.68</v>
      </c>
      <c r="H764" s="95">
        <v>-9.4999999999999998E-3</v>
      </c>
      <c r="I764" s="93">
        <v>-8.0800000000000004E-3</v>
      </c>
      <c r="J764" s="94">
        <v>1.2588423593123265E-8</v>
      </c>
      <c r="K764" s="94">
        <v>-7.8276953337749663E-11</v>
      </c>
    </row>
    <row r="765" spans="2:11">
      <c r="B765" s="86" t="s">
        <v>2763</v>
      </c>
      <c r="C765" s="83" t="s">
        <v>2968</v>
      </c>
      <c r="D765" s="96" t="s">
        <v>1938</v>
      </c>
      <c r="E765" s="96" t="s">
        <v>185</v>
      </c>
      <c r="F765" s="107">
        <v>43426</v>
      </c>
      <c r="G765" s="93">
        <v>52108294.079999998</v>
      </c>
      <c r="H765" s="95">
        <v>0.18990000000000001</v>
      </c>
      <c r="I765" s="93">
        <v>98.938500000000005</v>
      </c>
      <c r="J765" s="94">
        <v>-1.541435331272557E-4</v>
      </c>
      <c r="K765" s="94">
        <v>9.5849063710481994E-7</v>
      </c>
    </row>
    <row r="766" spans="2:11">
      <c r="B766" s="86" t="s">
        <v>2763</v>
      </c>
      <c r="C766" s="83" t="s">
        <v>2969</v>
      </c>
      <c r="D766" s="96" t="s">
        <v>1938</v>
      </c>
      <c r="E766" s="96" t="s">
        <v>185</v>
      </c>
      <c r="F766" s="107">
        <v>43426</v>
      </c>
      <c r="G766" s="93">
        <v>86878640</v>
      </c>
      <c r="H766" s="95">
        <v>0.22559999999999999</v>
      </c>
      <c r="I766" s="93">
        <v>196.03692000000001</v>
      </c>
      <c r="J766" s="94">
        <v>-3.0542027089742796E-4</v>
      </c>
      <c r="K766" s="94">
        <v>1.8991550543708124E-6</v>
      </c>
    </row>
    <row r="767" spans="2:11">
      <c r="B767" s="86" t="s">
        <v>2763</v>
      </c>
      <c r="C767" s="83" t="s">
        <v>2970</v>
      </c>
      <c r="D767" s="96" t="s">
        <v>1938</v>
      </c>
      <c r="E767" s="96" t="s">
        <v>185</v>
      </c>
      <c r="F767" s="107">
        <v>43426</v>
      </c>
      <c r="G767" s="93">
        <v>91155670.200000003</v>
      </c>
      <c r="H767" s="95">
        <v>0.1532</v>
      </c>
      <c r="I767" s="93">
        <v>139.66748999999999</v>
      </c>
      <c r="J767" s="94">
        <v>-2.1759820870152319E-4</v>
      </c>
      <c r="K767" s="94">
        <v>1.3530625739518089E-6</v>
      </c>
    </row>
    <row r="768" spans="2:11">
      <c r="B768" s="86" t="s">
        <v>2763</v>
      </c>
      <c r="C768" s="83" t="s">
        <v>2971</v>
      </c>
      <c r="D768" s="96" t="s">
        <v>1938</v>
      </c>
      <c r="E768" s="96" t="s">
        <v>186</v>
      </c>
      <c r="F768" s="107">
        <v>43430</v>
      </c>
      <c r="G768" s="93">
        <v>94681961.950000003</v>
      </c>
      <c r="H768" s="95">
        <v>0.55320000000000003</v>
      </c>
      <c r="I768" s="93">
        <v>523.76968999999997</v>
      </c>
      <c r="J768" s="94">
        <v>-8.1601914888104678E-4</v>
      </c>
      <c r="K768" s="94">
        <v>5.0741454930516834E-6</v>
      </c>
    </row>
    <row r="769" spans="2:11">
      <c r="B769" s="86" t="s">
        <v>2763</v>
      </c>
      <c r="C769" s="83" t="s">
        <v>2972</v>
      </c>
      <c r="D769" s="96" t="s">
        <v>1938</v>
      </c>
      <c r="E769" s="96" t="s">
        <v>186</v>
      </c>
      <c r="F769" s="107">
        <v>43430</v>
      </c>
      <c r="G769" s="93">
        <v>82163037.579999998</v>
      </c>
      <c r="H769" s="95">
        <v>0.55320000000000003</v>
      </c>
      <c r="I769" s="93">
        <v>454.51643999999999</v>
      </c>
      <c r="J769" s="94">
        <v>-7.0812444019287062E-4</v>
      </c>
      <c r="K769" s="94">
        <v>4.4032378917227842E-6</v>
      </c>
    </row>
    <row r="770" spans="2:11">
      <c r="B770" s="86" t="s">
        <v>2763</v>
      </c>
      <c r="C770" s="83" t="s">
        <v>2973</v>
      </c>
      <c r="D770" s="96" t="s">
        <v>1938</v>
      </c>
      <c r="E770" s="96" t="s">
        <v>186</v>
      </c>
      <c r="F770" s="107">
        <v>43430</v>
      </c>
      <c r="G770" s="93">
        <v>85053832.5</v>
      </c>
      <c r="H770" s="95">
        <v>0.52290000000000003</v>
      </c>
      <c r="I770" s="93">
        <v>444.76294000000001</v>
      </c>
      <c r="J770" s="94">
        <v>-6.9292874842114688E-4</v>
      </c>
      <c r="K770" s="94">
        <v>4.3087485025668759E-6</v>
      </c>
    </row>
    <row r="771" spans="2:11">
      <c r="B771" s="86" t="s">
        <v>2763</v>
      </c>
      <c r="C771" s="83" t="s">
        <v>2974</v>
      </c>
      <c r="D771" s="96" t="s">
        <v>1938</v>
      </c>
      <c r="E771" s="96" t="s">
        <v>186</v>
      </c>
      <c r="F771" s="107">
        <v>43430</v>
      </c>
      <c r="G771" s="93">
        <v>109389502.8</v>
      </c>
      <c r="H771" s="95">
        <v>0.55389999999999995</v>
      </c>
      <c r="I771" s="93">
        <v>605.95762999999999</v>
      </c>
      <c r="J771" s="94">
        <v>-9.4406575815904174E-4</v>
      </c>
      <c r="K771" s="94">
        <v>5.870361030713289E-6</v>
      </c>
    </row>
    <row r="772" spans="2:11">
      <c r="B772" s="86" t="s">
        <v>2763</v>
      </c>
      <c r="C772" s="83" t="s">
        <v>2773</v>
      </c>
      <c r="D772" s="96" t="s">
        <v>1938</v>
      </c>
      <c r="E772" s="96" t="s">
        <v>186</v>
      </c>
      <c r="F772" s="107">
        <v>43430</v>
      </c>
      <c r="G772" s="93">
        <v>13945278.800000001</v>
      </c>
      <c r="H772" s="95">
        <v>0.49790000000000001</v>
      </c>
      <c r="I772" s="93">
        <v>69.438179999999988</v>
      </c>
      <c r="J772" s="94">
        <v>-1.0818282467519056E-4</v>
      </c>
      <c r="K772" s="94">
        <v>6.7269915541067581E-7</v>
      </c>
    </row>
    <row r="773" spans="2:11">
      <c r="B773" s="86" t="s">
        <v>2763</v>
      </c>
      <c r="C773" s="83" t="s">
        <v>2975</v>
      </c>
      <c r="D773" s="96" t="s">
        <v>1938</v>
      </c>
      <c r="E773" s="96" t="s">
        <v>185</v>
      </c>
      <c r="F773" s="107">
        <v>43431</v>
      </c>
      <c r="G773" s="93">
        <v>25915171.199999999</v>
      </c>
      <c r="H773" s="95">
        <v>-0.71240000000000003</v>
      </c>
      <c r="I773" s="93">
        <v>-184.62998999999999</v>
      </c>
      <c r="J773" s="94">
        <v>2.8764857946956835E-4</v>
      </c>
      <c r="K773" s="94">
        <v>-1.7886476623736616E-6</v>
      </c>
    </row>
    <row r="774" spans="2:11">
      <c r="B774" s="86" t="s">
        <v>2763</v>
      </c>
      <c r="C774" s="83" t="s">
        <v>2976</v>
      </c>
      <c r="D774" s="96" t="s">
        <v>1938</v>
      </c>
      <c r="E774" s="96" t="s">
        <v>185</v>
      </c>
      <c r="F774" s="107">
        <v>43431</v>
      </c>
      <c r="G774" s="93">
        <v>99324248.799999997</v>
      </c>
      <c r="H774" s="95">
        <v>-0.72970000000000002</v>
      </c>
      <c r="I774" s="93">
        <v>-724.75906000000009</v>
      </c>
      <c r="J774" s="94">
        <v>1.1291552042368613E-3</v>
      </c>
      <c r="K774" s="94">
        <v>-7.0212786040509057E-6</v>
      </c>
    </row>
    <row r="775" spans="2:11">
      <c r="B775" s="86" t="s">
        <v>2763</v>
      </c>
      <c r="C775" s="83" t="s">
        <v>2977</v>
      </c>
      <c r="D775" s="96" t="s">
        <v>1938</v>
      </c>
      <c r="E775" s="96" t="s">
        <v>185</v>
      </c>
      <c r="F775" s="107">
        <v>43432</v>
      </c>
      <c r="G775" s="93">
        <v>120564914.40000001</v>
      </c>
      <c r="H775" s="95">
        <v>-1.1048</v>
      </c>
      <c r="I775" s="93">
        <v>-1331.9433200000001</v>
      </c>
      <c r="J775" s="94">
        <v>2.0751320190830359E-3</v>
      </c>
      <c r="K775" s="94">
        <v>-1.2903522909426656E-5</v>
      </c>
    </row>
    <row r="776" spans="2:11">
      <c r="B776" s="86" t="s">
        <v>2763</v>
      </c>
      <c r="C776" s="83" t="s">
        <v>2978</v>
      </c>
      <c r="D776" s="96" t="s">
        <v>1938</v>
      </c>
      <c r="E776" s="96" t="s">
        <v>185</v>
      </c>
      <c r="F776" s="107">
        <v>43432</v>
      </c>
      <c r="G776" s="93">
        <v>43069017.600000001</v>
      </c>
      <c r="H776" s="95">
        <v>-1.0812999999999999</v>
      </c>
      <c r="I776" s="93">
        <v>-465.71359000000001</v>
      </c>
      <c r="J776" s="94">
        <v>7.2556929999927414E-4</v>
      </c>
      <c r="K776" s="94">
        <v>-4.5117129892556777E-6</v>
      </c>
    </row>
    <row r="777" spans="2:11">
      <c r="B777" s="86" t="s">
        <v>2763</v>
      </c>
      <c r="C777" s="83" t="s">
        <v>2979</v>
      </c>
      <c r="D777" s="96" t="s">
        <v>1938</v>
      </c>
      <c r="E777" s="96" t="s">
        <v>186</v>
      </c>
      <c r="F777" s="107">
        <v>43433</v>
      </c>
      <c r="G777" s="93">
        <v>3878988.85</v>
      </c>
      <c r="H777" s="95">
        <v>2.81E-2</v>
      </c>
      <c r="I777" s="93">
        <v>1.0908900000000001</v>
      </c>
      <c r="J777" s="94">
        <v>-1.6995774026611683E-6</v>
      </c>
      <c r="K777" s="94">
        <v>1.0568260597353682E-8</v>
      </c>
    </row>
    <row r="778" spans="2:11">
      <c r="B778" s="86" t="s">
        <v>2763</v>
      </c>
      <c r="C778" s="83" t="s">
        <v>2980</v>
      </c>
      <c r="D778" s="96" t="s">
        <v>1938</v>
      </c>
      <c r="E778" s="96" t="s">
        <v>186</v>
      </c>
      <c r="F778" s="107">
        <v>43433</v>
      </c>
      <c r="G778" s="93">
        <v>6918495.04</v>
      </c>
      <c r="H778" s="95">
        <v>2.81E-2</v>
      </c>
      <c r="I778" s="93">
        <v>1.9456900000000001</v>
      </c>
      <c r="J778" s="94">
        <v>-3.0313329085277236E-6</v>
      </c>
      <c r="K778" s="94">
        <v>1.8849342245015614E-8</v>
      </c>
    </row>
    <row r="779" spans="2:11">
      <c r="B779" s="86" t="s">
        <v>2763</v>
      </c>
      <c r="C779" s="83" t="s">
        <v>2981</v>
      </c>
      <c r="D779" s="96" t="s">
        <v>1938</v>
      </c>
      <c r="E779" s="96" t="s">
        <v>186</v>
      </c>
      <c r="F779" s="107">
        <v>43433</v>
      </c>
      <c r="G779" s="93">
        <v>1905722.14</v>
      </c>
      <c r="H779" s="95">
        <v>2.81E-2</v>
      </c>
      <c r="I779" s="93">
        <v>0.53595000000000004</v>
      </c>
      <c r="J779" s="94">
        <v>-8.3499574563544726E-7</v>
      </c>
      <c r="K779" s="94">
        <v>5.1921451907632342E-9</v>
      </c>
    </row>
    <row r="780" spans="2:11">
      <c r="B780" s="86" t="s">
        <v>2763</v>
      </c>
      <c r="C780" s="83" t="s">
        <v>2982</v>
      </c>
      <c r="D780" s="96" t="s">
        <v>1938</v>
      </c>
      <c r="E780" s="96" t="s">
        <v>186</v>
      </c>
      <c r="F780" s="107">
        <v>43433</v>
      </c>
      <c r="G780" s="93">
        <v>3360790.37</v>
      </c>
      <c r="H780" s="95">
        <v>2.46E-2</v>
      </c>
      <c r="I780" s="93">
        <v>0.82650000000000001</v>
      </c>
      <c r="J780" s="94">
        <v>-1.2876648638262843E-6</v>
      </c>
      <c r="K780" s="94">
        <v>8.0069185561448136E-9</v>
      </c>
    </row>
    <row r="781" spans="2:11">
      <c r="B781" s="86" t="s">
        <v>2763</v>
      </c>
      <c r="C781" s="83" t="s">
        <v>2941</v>
      </c>
      <c r="D781" s="96" t="s">
        <v>1938</v>
      </c>
      <c r="E781" s="96" t="s">
        <v>183</v>
      </c>
      <c r="F781" s="107">
        <v>43433</v>
      </c>
      <c r="G781" s="93">
        <v>204142.5</v>
      </c>
      <c r="H781" s="95">
        <v>2.6560999999999999</v>
      </c>
      <c r="I781" s="93">
        <v>5.4222200000000003</v>
      </c>
      <c r="J781" s="94">
        <v>-8.4476735365228745E-6</v>
      </c>
      <c r="K781" s="94">
        <v>5.2529067070174878E-8</v>
      </c>
    </row>
    <row r="782" spans="2:11">
      <c r="B782" s="86" t="s">
        <v>2763</v>
      </c>
      <c r="C782" s="83" t="s">
        <v>2983</v>
      </c>
      <c r="D782" s="96" t="s">
        <v>1938</v>
      </c>
      <c r="E782" s="96" t="s">
        <v>185</v>
      </c>
      <c r="F782" s="107">
        <v>43433</v>
      </c>
      <c r="G782" s="93">
        <v>63026143.119999997</v>
      </c>
      <c r="H782" s="95">
        <v>-0.2046</v>
      </c>
      <c r="I782" s="93">
        <v>-128.98107999999999</v>
      </c>
      <c r="J782" s="94">
        <v>2.0094906813595534E-4</v>
      </c>
      <c r="K782" s="94">
        <v>-1.2495353936401678E-6</v>
      </c>
    </row>
    <row r="783" spans="2:11">
      <c r="B783" s="86" t="s">
        <v>2763</v>
      </c>
      <c r="C783" s="83" t="s">
        <v>2984</v>
      </c>
      <c r="D783" s="96" t="s">
        <v>1938</v>
      </c>
      <c r="E783" s="96" t="s">
        <v>185</v>
      </c>
      <c r="F783" s="107">
        <v>43433</v>
      </c>
      <c r="G783" s="93">
        <v>130398916.8</v>
      </c>
      <c r="H783" s="95">
        <v>-0.2046</v>
      </c>
      <c r="I783" s="93">
        <v>-266.85740999999996</v>
      </c>
      <c r="J783" s="94">
        <v>4.1575669753016924E-4</v>
      </c>
      <c r="K783" s="94">
        <v>-2.5852456720795456E-6</v>
      </c>
    </row>
    <row r="784" spans="2:11">
      <c r="B784" s="86" t="s">
        <v>2763</v>
      </c>
      <c r="C784" s="83" t="s">
        <v>2985</v>
      </c>
      <c r="D784" s="96" t="s">
        <v>1938</v>
      </c>
      <c r="E784" s="96" t="s">
        <v>186</v>
      </c>
      <c r="F784" s="107">
        <v>43433</v>
      </c>
      <c r="G784" s="93">
        <v>1015490.62</v>
      </c>
      <c r="H784" s="95">
        <v>2.46E-2</v>
      </c>
      <c r="I784" s="93">
        <v>0.24972999999999998</v>
      </c>
      <c r="J784" s="94">
        <v>-3.8907265147409314E-7</v>
      </c>
      <c r="K784" s="94">
        <v>2.4193197471579482E-9</v>
      </c>
    </row>
    <row r="785" spans="2:11">
      <c r="B785" s="86" t="s">
        <v>2763</v>
      </c>
      <c r="C785" s="83" t="s">
        <v>2562</v>
      </c>
      <c r="D785" s="96" t="s">
        <v>1938</v>
      </c>
      <c r="E785" s="96" t="s">
        <v>186</v>
      </c>
      <c r="F785" s="107">
        <v>43433</v>
      </c>
      <c r="G785" s="93">
        <v>3184244.58</v>
      </c>
      <c r="H785" s="95">
        <v>2.81E-2</v>
      </c>
      <c r="I785" s="93">
        <v>0.89549999999999996</v>
      </c>
      <c r="J785" s="94">
        <v>-1.3951650157972626E-6</v>
      </c>
      <c r="K785" s="94">
        <v>8.6753727368755972E-9</v>
      </c>
    </row>
    <row r="786" spans="2:11">
      <c r="B786" s="86" t="s">
        <v>2763</v>
      </c>
      <c r="C786" s="83" t="s">
        <v>2986</v>
      </c>
      <c r="D786" s="96" t="s">
        <v>1938</v>
      </c>
      <c r="E786" s="96" t="s">
        <v>185</v>
      </c>
      <c r="F786" s="107">
        <v>43437</v>
      </c>
      <c r="G786" s="93">
        <v>472076</v>
      </c>
      <c r="H786" s="95">
        <v>0.68330000000000002</v>
      </c>
      <c r="I786" s="93">
        <v>3.22587</v>
      </c>
      <c r="J786" s="94">
        <v>-5.0258190614292753E-6</v>
      </c>
      <c r="K786" s="94">
        <v>3.125139547817407E-8</v>
      </c>
    </row>
    <row r="787" spans="2:11">
      <c r="B787" s="86" t="s">
        <v>2763</v>
      </c>
      <c r="C787" s="83" t="s">
        <v>2987</v>
      </c>
      <c r="D787" s="96" t="s">
        <v>1938</v>
      </c>
      <c r="E787" s="96" t="s">
        <v>185</v>
      </c>
      <c r="F787" s="107">
        <v>43437</v>
      </c>
      <c r="G787" s="93">
        <v>3433280</v>
      </c>
      <c r="H787" s="95">
        <v>0.72960000000000003</v>
      </c>
      <c r="I787" s="93">
        <v>25.04862</v>
      </c>
      <c r="J787" s="94">
        <v>-3.9025079082076641E-5</v>
      </c>
      <c r="K787" s="94">
        <v>2.4266456174690879E-7</v>
      </c>
    </row>
    <row r="788" spans="2:11">
      <c r="B788" s="86" t="s">
        <v>2763</v>
      </c>
      <c r="C788" s="83" t="s">
        <v>2988</v>
      </c>
      <c r="D788" s="96" t="s">
        <v>1938</v>
      </c>
      <c r="E788" s="96" t="s">
        <v>185</v>
      </c>
      <c r="F788" s="107">
        <v>43437</v>
      </c>
      <c r="G788" s="93">
        <v>858320</v>
      </c>
      <c r="H788" s="95">
        <v>0.45639999999999997</v>
      </c>
      <c r="I788" s="93">
        <v>3.9172399999999996</v>
      </c>
      <c r="J788" s="94">
        <v>-6.1029550044463081E-6</v>
      </c>
      <c r="K788" s="94">
        <v>3.7949209491679016E-8</v>
      </c>
    </row>
    <row r="789" spans="2:11">
      <c r="B789" s="86" t="s">
        <v>2763</v>
      </c>
      <c r="C789" s="83" t="s">
        <v>2989</v>
      </c>
      <c r="D789" s="96" t="s">
        <v>1938</v>
      </c>
      <c r="E789" s="96" t="s">
        <v>185</v>
      </c>
      <c r="F789" s="107">
        <v>43437</v>
      </c>
      <c r="G789" s="93">
        <v>1072900</v>
      </c>
      <c r="H789" s="95">
        <v>0.68179999999999996</v>
      </c>
      <c r="I789" s="93">
        <v>7.3150699999999995</v>
      </c>
      <c r="J789" s="94">
        <v>-1.1396683140265865E-5</v>
      </c>
      <c r="K789" s="94">
        <v>7.0866509041135203E-8</v>
      </c>
    </row>
    <row r="790" spans="2:11">
      <c r="B790" s="86" t="s">
        <v>2763</v>
      </c>
      <c r="C790" s="83" t="s">
        <v>2555</v>
      </c>
      <c r="D790" s="96" t="s">
        <v>1938</v>
      </c>
      <c r="E790" s="96" t="s">
        <v>185</v>
      </c>
      <c r="F790" s="107">
        <v>43437</v>
      </c>
      <c r="G790" s="93">
        <v>2360380</v>
      </c>
      <c r="H790" s="95">
        <v>0.68169999999999997</v>
      </c>
      <c r="I790" s="93">
        <v>16.090769999999999</v>
      </c>
      <c r="J790" s="94">
        <v>-2.5068988700435644E-5</v>
      </c>
      <c r="K790" s="94">
        <v>1.5588322431416609E-7</v>
      </c>
    </row>
    <row r="791" spans="2:11">
      <c r="B791" s="86" t="s">
        <v>2763</v>
      </c>
      <c r="C791" s="83" t="s">
        <v>2990</v>
      </c>
      <c r="D791" s="96" t="s">
        <v>1938</v>
      </c>
      <c r="E791" s="96" t="s">
        <v>186</v>
      </c>
      <c r="F791" s="107">
        <v>43437</v>
      </c>
      <c r="G791" s="93">
        <v>1198350</v>
      </c>
      <c r="H791" s="95">
        <v>0.40289999999999998</v>
      </c>
      <c r="I791" s="93">
        <v>4.8286099999999994</v>
      </c>
      <c r="J791" s="94">
        <v>-7.5228450551968952E-6</v>
      </c>
      <c r="K791" s="94">
        <v>4.677832669012269E-8</v>
      </c>
    </row>
    <row r="792" spans="2:11">
      <c r="B792" s="86" t="s">
        <v>2763</v>
      </c>
      <c r="C792" s="83" t="s">
        <v>2991</v>
      </c>
      <c r="D792" s="96" t="s">
        <v>1938</v>
      </c>
      <c r="E792" s="96" t="s">
        <v>185</v>
      </c>
      <c r="F792" s="107">
        <v>43437</v>
      </c>
      <c r="G792" s="93">
        <v>7724880</v>
      </c>
      <c r="H792" s="95">
        <v>0.72960000000000003</v>
      </c>
      <c r="I792" s="93">
        <v>56.359400000000001</v>
      </c>
      <c r="J792" s="94">
        <v>-8.7806435724538528E-5</v>
      </c>
      <c r="K792" s="94">
        <v>5.4599531236925351E-7</v>
      </c>
    </row>
    <row r="793" spans="2:11">
      <c r="B793" s="86" t="s">
        <v>2763</v>
      </c>
      <c r="C793" s="83" t="s">
        <v>2992</v>
      </c>
      <c r="D793" s="96" t="s">
        <v>1938</v>
      </c>
      <c r="E793" s="96" t="s">
        <v>185</v>
      </c>
      <c r="F793" s="107">
        <v>43437</v>
      </c>
      <c r="G793" s="93">
        <v>4291600</v>
      </c>
      <c r="H793" s="95">
        <v>0.45639999999999997</v>
      </c>
      <c r="I793" s="93">
        <v>19.586200000000002</v>
      </c>
      <c r="J793" s="94">
        <v>-3.0514775022231545E-5</v>
      </c>
      <c r="K793" s="94">
        <v>1.8974604745839512E-7</v>
      </c>
    </row>
    <row r="794" spans="2:11">
      <c r="B794" s="86" t="s">
        <v>2763</v>
      </c>
      <c r="C794" s="83" t="s">
        <v>2993</v>
      </c>
      <c r="D794" s="96" t="s">
        <v>1938</v>
      </c>
      <c r="E794" s="96" t="s">
        <v>186</v>
      </c>
      <c r="F794" s="107">
        <v>43437</v>
      </c>
      <c r="G794" s="93">
        <v>862812</v>
      </c>
      <c r="H794" s="95">
        <v>0.3483</v>
      </c>
      <c r="I794" s="93">
        <v>3.0051000000000001</v>
      </c>
      <c r="J794" s="94">
        <v>-4.681865314318654E-6</v>
      </c>
      <c r="K794" s="94">
        <v>2.9112632732088061E-8</v>
      </c>
    </row>
    <row r="795" spans="2:11">
      <c r="B795" s="86" t="s">
        <v>2763</v>
      </c>
      <c r="C795" s="83" t="s">
        <v>2831</v>
      </c>
      <c r="D795" s="96" t="s">
        <v>1938</v>
      </c>
      <c r="E795" s="96" t="s">
        <v>185</v>
      </c>
      <c r="F795" s="107">
        <v>43437</v>
      </c>
      <c r="G795" s="93">
        <v>3862440</v>
      </c>
      <c r="H795" s="95">
        <v>0.72960000000000003</v>
      </c>
      <c r="I795" s="93">
        <v>28.1797</v>
      </c>
      <c r="J795" s="94">
        <v>-4.3903217862269264E-5</v>
      </c>
      <c r="K795" s="94">
        <v>2.7299765618462676E-7</v>
      </c>
    </row>
    <row r="796" spans="2:11">
      <c r="B796" s="86" t="s">
        <v>2763</v>
      </c>
      <c r="C796" s="83" t="s">
        <v>2527</v>
      </c>
      <c r="D796" s="96" t="s">
        <v>1938</v>
      </c>
      <c r="E796" s="96" t="s">
        <v>186</v>
      </c>
      <c r="F796" s="107">
        <v>43437</v>
      </c>
      <c r="G796" s="93">
        <v>479340</v>
      </c>
      <c r="H796" s="95">
        <v>0.40289999999999998</v>
      </c>
      <c r="I796" s="93">
        <v>1.93144</v>
      </c>
      <c r="J796" s="94">
        <v>-3.0091317901858907E-6</v>
      </c>
      <c r="K796" s="94">
        <v>1.8711291925082082E-8</v>
      </c>
    </row>
    <row r="797" spans="2:11">
      <c r="B797" s="86" t="s">
        <v>2763</v>
      </c>
      <c r="C797" s="83" t="s">
        <v>2994</v>
      </c>
      <c r="D797" s="96" t="s">
        <v>1938</v>
      </c>
      <c r="E797" s="96" t="s">
        <v>185</v>
      </c>
      <c r="F797" s="107">
        <v>43437</v>
      </c>
      <c r="G797" s="93">
        <v>3347448</v>
      </c>
      <c r="H797" s="95">
        <v>0.68169999999999997</v>
      </c>
      <c r="I797" s="93">
        <v>22.81963</v>
      </c>
      <c r="J797" s="94">
        <v>-3.5552372361181115E-5</v>
      </c>
      <c r="K797" s="94">
        <v>2.2107068226419706E-7</v>
      </c>
    </row>
    <row r="798" spans="2:11">
      <c r="B798" s="86" t="s">
        <v>2763</v>
      </c>
      <c r="C798" s="83" t="s">
        <v>2890</v>
      </c>
      <c r="D798" s="96" t="s">
        <v>1938</v>
      </c>
      <c r="E798" s="96" t="s">
        <v>185</v>
      </c>
      <c r="F798" s="107">
        <v>43437</v>
      </c>
      <c r="G798" s="93">
        <v>2145800</v>
      </c>
      <c r="H798" s="95">
        <v>0.72960000000000003</v>
      </c>
      <c r="I798" s="93">
        <v>15.655389999999999</v>
      </c>
      <c r="J798" s="94">
        <v>-2.439067832123094E-5</v>
      </c>
      <c r="K798" s="94">
        <v>1.5166537531117236E-7</v>
      </c>
    </row>
    <row r="799" spans="2:11">
      <c r="B799" s="86" t="s">
        <v>2763</v>
      </c>
      <c r="C799" s="83" t="s">
        <v>2766</v>
      </c>
      <c r="D799" s="96" t="s">
        <v>1938</v>
      </c>
      <c r="E799" s="96" t="s">
        <v>185</v>
      </c>
      <c r="F799" s="107">
        <v>43437</v>
      </c>
      <c r="G799" s="93">
        <v>12359808</v>
      </c>
      <c r="H799" s="95">
        <v>0.68169999999999997</v>
      </c>
      <c r="I799" s="93">
        <v>84.257109999999997</v>
      </c>
      <c r="J799" s="94">
        <v>-1.3127032071935421E-4</v>
      </c>
      <c r="K799" s="94">
        <v>8.1626112225787624E-7</v>
      </c>
    </row>
    <row r="800" spans="2:11">
      <c r="B800" s="86" t="s">
        <v>2763</v>
      </c>
      <c r="C800" s="83" t="s">
        <v>2732</v>
      </c>
      <c r="D800" s="96" t="s">
        <v>1938</v>
      </c>
      <c r="E800" s="96" t="s">
        <v>185</v>
      </c>
      <c r="F800" s="107">
        <v>43437</v>
      </c>
      <c r="G800" s="93">
        <v>2338922</v>
      </c>
      <c r="H800" s="95">
        <v>0.68330000000000002</v>
      </c>
      <c r="I800" s="93">
        <v>15.982709999999999</v>
      </c>
      <c r="J800" s="94">
        <v>-2.4900634114609792E-5</v>
      </c>
      <c r="K800" s="94">
        <v>1.5483636694069118E-7</v>
      </c>
    </row>
    <row r="801" spans="2:11">
      <c r="B801" s="86" t="s">
        <v>2763</v>
      </c>
      <c r="C801" s="83" t="s">
        <v>2995</v>
      </c>
      <c r="D801" s="96" t="s">
        <v>1938</v>
      </c>
      <c r="E801" s="96" t="s">
        <v>186</v>
      </c>
      <c r="F801" s="107">
        <v>43437</v>
      </c>
      <c r="G801" s="93">
        <v>2732238</v>
      </c>
      <c r="H801" s="95">
        <v>0.3483</v>
      </c>
      <c r="I801" s="93">
        <v>9.5161499999999997</v>
      </c>
      <c r="J801" s="94">
        <v>-1.4825906828675735E-5</v>
      </c>
      <c r="K801" s="94">
        <v>9.2190003651612181E-8</v>
      </c>
    </row>
    <row r="802" spans="2:11">
      <c r="B802" s="86" t="s">
        <v>2763</v>
      </c>
      <c r="C802" s="83" t="s">
        <v>2996</v>
      </c>
      <c r="D802" s="96" t="s">
        <v>1938</v>
      </c>
      <c r="E802" s="96" t="s">
        <v>185</v>
      </c>
      <c r="F802" s="107">
        <v>43438</v>
      </c>
      <c r="G802" s="93">
        <v>3041277.12</v>
      </c>
      <c r="H802" s="95">
        <v>-1.5100000000000001E-2</v>
      </c>
      <c r="I802" s="93">
        <v>-0.45911000000000002</v>
      </c>
      <c r="J802" s="94">
        <v>7.1528108364341856E-7</v>
      </c>
      <c r="K802" s="94">
        <v>-4.4477391147146348E-9</v>
      </c>
    </row>
    <row r="803" spans="2:11">
      <c r="B803" s="86" t="s">
        <v>2763</v>
      </c>
      <c r="C803" s="83" t="s">
        <v>2594</v>
      </c>
      <c r="D803" s="96" t="s">
        <v>1938</v>
      </c>
      <c r="E803" s="96" t="s">
        <v>183</v>
      </c>
      <c r="F803" s="107">
        <v>43440</v>
      </c>
      <c r="G803" s="93">
        <v>596030.84</v>
      </c>
      <c r="H803" s="95">
        <v>2.1537999999999999</v>
      </c>
      <c r="I803" s="93">
        <v>12.837120000000001</v>
      </c>
      <c r="J803" s="94">
        <v>-1.9999889143038926E-5</v>
      </c>
      <c r="K803" s="94">
        <v>1.2436270337018479E-7</v>
      </c>
    </row>
    <row r="804" spans="2:11">
      <c r="B804" s="86" t="s">
        <v>2763</v>
      </c>
      <c r="C804" s="83" t="s">
        <v>2997</v>
      </c>
      <c r="D804" s="96" t="s">
        <v>1938</v>
      </c>
      <c r="E804" s="96" t="s">
        <v>185</v>
      </c>
      <c r="F804" s="107">
        <v>43440</v>
      </c>
      <c r="G804" s="93">
        <v>53990877</v>
      </c>
      <c r="H804" s="95">
        <v>-0.7107</v>
      </c>
      <c r="I804" s="93">
        <v>-383.72133000000002</v>
      </c>
      <c r="J804" s="94">
        <v>5.9782755492037603E-4</v>
      </c>
      <c r="K804" s="94">
        <v>-3.7173931488996586E-6</v>
      </c>
    </row>
    <row r="805" spans="2:11">
      <c r="B805" s="86" t="s">
        <v>2763</v>
      </c>
      <c r="C805" s="83" t="s">
        <v>2325</v>
      </c>
      <c r="D805" s="96" t="s">
        <v>1938</v>
      </c>
      <c r="E805" s="96" t="s">
        <v>183</v>
      </c>
      <c r="F805" s="107">
        <v>43440</v>
      </c>
      <c r="G805" s="93">
        <v>1227960</v>
      </c>
      <c r="H805" s="95">
        <v>2.1711</v>
      </c>
      <c r="I805" s="93">
        <v>26.659970000000001</v>
      </c>
      <c r="J805" s="94">
        <v>-4.1535519225242379E-5</v>
      </c>
      <c r="K805" s="94">
        <v>2.5827490441532254E-7</v>
      </c>
    </row>
    <row r="806" spans="2:11">
      <c r="B806" s="86" t="s">
        <v>2763</v>
      </c>
      <c r="C806" s="83" t="s">
        <v>2998</v>
      </c>
      <c r="D806" s="96" t="s">
        <v>1938</v>
      </c>
      <c r="E806" s="96" t="s">
        <v>185</v>
      </c>
      <c r="F806" s="107">
        <v>43440</v>
      </c>
      <c r="G806" s="93">
        <v>74989972.010000005</v>
      </c>
      <c r="H806" s="95">
        <v>-0.67800000000000005</v>
      </c>
      <c r="I806" s="93">
        <v>-508.40012000000002</v>
      </c>
      <c r="J806" s="94">
        <v>7.9207377046469044E-4</v>
      </c>
      <c r="K806" s="94">
        <v>-4.9252490680874168E-6</v>
      </c>
    </row>
    <row r="807" spans="2:11">
      <c r="B807" s="86" t="s">
        <v>2763</v>
      </c>
      <c r="C807" s="83" t="s">
        <v>2851</v>
      </c>
      <c r="D807" s="96" t="s">
        <v>1938</v>
      </c>
      <c r="E807" s="96" t="s">
        <v>183</v>
      </c>
      <c r="F807" s="107">
        <v>43440</v>
      </c>
      <c r="G807" s="93">
        <v>631495.14</v>
      </c>
      <c r="H807" s="95">
        <v>2.1711</v>
      </c>
      <c r="I807" s="93">
        <v>13.710270000000001</v>
      </c>
      <c r="J807" s="94">
        <v>-2.1360233457436893E-5</v>
      </c>
      <c r="K807" s="94">
        <v>1.3282155507895411E-7</v>
      </c>
    </row>
    <row r="808" spans="2:11">
      <c r="B808" s="86" t="s">
        <v>2763</v>
      </c>
      <c r="C808" s="83" t="s">
        <v>2999</v>
      </c>
      <c r="D808" s="96" t="s">
        <v>1938</v>
      </c>
      <c r="E808" s="96" t="s">
        <v>183</v>
      </c>
      <c r="F808" s="107">
        <v>43440</v>
      </c>
      <c r="G808" s="93">
        <v>13302900</v>
      </c>
      <c r="H808" s="95">
        <v>2.1675</v>
      </c>
      <c r="I808" s="93">
        <v>288.34611999999998</v>
      </c>
      <c r="J808" s="94">
        <v>-4.4923553217741973E-4</v>
      </c>
      <c r="K808" s="94">
        <v>2.7934227450942032E-6</v>
      </c>
    </row>
    <row r="809" spans="2:11">
      <c r="B809" s="86" t="s">
        <v>2763</v>
      </c>
      <c r="C809" s="83" t="s">
        <v>3000</v>
      </c>
      <c r="D809" s="96" t="s">
        <v>1938</v>
      </c>
      <c r="E809" s="96" t="s">
        <v>183</v>
      </c>
      <c r="F809" s="107">
        <v>43440</v>
      </c>
      <c r="G809" s="93">
        <v>3138120</v>
      </c>
      <c r="H809" s="95">
        <v>2.1711</v>
      </c>
      <c r="I809" s="93">
        <v>68.131039999999999</v>
      </c>
      <c r="J809" s="94">
        <v>-1.061463355643595E-4</v>
      </c>
      <c r="K809" s="94">
        <v>6.6003592065994496E-7</v>
      </c>
    </row>
    <row r="810" spans="2:11">
      <c r="B810" s="86" t="s">
        <v>2763</v>
      </c>
      <c r="C810" s="83" t="s">
        <v>3001</v>
      </c>
      <c r="D810" s="96" t="s">
        <v>1938</v>
      </c>
      <c r="E810" s="96" t="s">
        <v>185</v>
      </c>
      <c r="F810" s="107">
        <v>43440</v>
      </c>
      <c r="G810" s="93">
        <v>85832</v>
      </c>
      <c r="H810" s="95">
        <v>0.27179999999999999</v>
      </c>
      <c r="I810" s="93">
        <v>0.23326</v>
      </c>
      <c r="J810" s="94">
        <v>-3.6341283259058567E-7</v>
      </c>
      <c r="K810" s="94">
        <v>2.2597626405400354E-9</v>
      </c>
    </row>
    <row r="811" spans="2:11">
      <c r="B811" s="86" t="s">
        <v>2763</v>
      </c>
      <c r="C811" s="83" t="s">
        <v>2473</v>
      </c>
      <c r="D811" s="96" t="s">
        <v>1938</v>
      </c>
      <c r="E811" s="96" t="s">
        <v>183</v>
      </c>
      <c r="F811" s="107">
        <v>43440</v>
      </c>
      <c r="G811" s="93">
        <v>8338599.5</v>
      </c>
      <c r="H811" s="95">
        <v>-2.3795000000000002</v>
      </c>
      <c r="I811" s="93">
        <v>-198.41479000000001</v>
      </c>
      <c r="J811" s="94">
        <v>3.091249286708661E-4</v>
      </c>
      <c r="K811" s="94">
        <v>-1.9221912448452228E-6</v>
      </c>
    </row>
    <row r="812" spans="2:11">
      <c r="B812" s="86" t="s">
        <v>2763</v>
      </c>
      <c r="C812" s="83" t="s">
        <v>3002</v>
      </c>
      <c r="D812" s="96" t="s">
        <v>1938</v>
      </c>
      <c r="E812" s="96" t="s">
        <v>185</v>
      </c>
      <c r="F812" s="107">
        <v>43440</v>
      </c>
      <c r="G812" s="93">
        <v>73451804.799999997</v>
      </c>
      <c r="H812" s="95">
        <v>-0.67800000000000005</v>
      </c>
      <c r="I812" s="93">
        <v>-497.97199999999998</v>
      </c>
      <c r="J812" s="94">
        <v>7.7582703880133387E-4</v>
      </c>
      <c r="K812" s="94">
        <v>-4.8242241345923115E-6</v>
      </c>
    </row>
    <row r="813" spans="2:11">
      <c r="B813" s="86" t="s">
        <v>2763</v>
      </c>
      <c r="C813" s="83" t="s">
        <v>2496</v>
      </c>
      <c r="D813" s="96" t="s">
        <v>1938</v>
      </c>
      <c r="E813" s="96" t="s">
        <v>183</v>
      </c>
      <c r="F813" s="107">
        <v>43440</v>
      </c>
      <c r="G813" s="93">
        <v>186022.36</v>
      </c>
      <c r="H813" s="95">
        <v>2.1537999999999999</v>
      </c>
      <c r="I813" s="93">
        <v>4.0064899999999994</v>
      </c>
      <c r="J813" s="94">
        <v>-6.2420041140609432E-6</v>
      </c>
      <c r="K813" s="94">
        <v>3.8813840442841657E-8</v>
      </c>
    </row>
    <row r="814" spans="2:11">
      <c r="B814" s="86" t="s">
        <v>2763</v>
      </c>
      <c r="C814" s="83" t="s">
        <v>2752</v>
      </c>
      <c r="D814" s="96" t="s">
        <v>1938</v>
      </c>
      <c r="E814" s="96" t="s">
        <v>183</v>
      </c>
      <c r="F814" s="107">
        <v>43440</v>
      </c>
      <c r="G814" s="93">
        <v>1159740</v>
      </c>
      <c r="H814" s="95">
        <v>2.1876000000000002</v>
      </c>
      <c r="I814" s="93">
        <v>25.371029999999998</v>
      </c>
      <c r="J814" s="94">
        <v>-3.9527385226960157E-5</v>
      </c>
      <c r="K814" s="94">
        <v>2.4578798656443648E-7</v>
      </c>
    </row>
    <row r="815" spans="2:11">
      <c r="B815" s="86" t="s">
        <v>2763</v>
      </c>
      <c r="C815" s="83" t="s">
        <v>3003</v>
      </c>
      <c r="D815" s="96" t="s">
        <v>1938</v>
      </c>
      <c r="E815" s="96" t="s">
        <v>183</v>
      </c>
      <c r="F815" s="107">
        <v>43444</v>
      </c>
      <c r="G815" s="93">
        <v>7501087.3899999997</v>
      </c>
      <c r="H815" s="95">
        <v>2.3197000000000001</v>
      </c>
      <c r="I815" s="93">
        <v>174.00066000000001</v>
      </c>
      <c r="J815" s="94">
        <v>-2.7108836801522518E-4</v>
      </c>
      <c r="K815" s="94">
        <v>1.6856734583610947E-6</v>
      </c>
    </row>
    <row r="816" spans="2:11">
      <c r="B816" s="86" t="s">
        <v>2763</v>
      </c>
      <c r="C816" s="83" t="s">
        <v>3004</v>
      </c>
      <c r="D816" s="96" t="s">
        <v>1938</v>
      </c>
      <c r="E816" s="96" t="s">
        <v>183</v>
      </c>
      <c r="F816" s="107">
        <v>43444</v>
      </c>
      <c r="G816" s="93">
        <v>25427408.43</v>
      </c>
      <c r="H816" s="95">
        <v>2.2833999999999999</v>
      </c>
      <c r="I816" s="93">
        <v>580.60662000000002</v>
      </c>
      <c r="J816" s="94">
        <v>-9.0456956355588537E-4</v>
      </c>
      <c r="K816" s="94">
        <v>5.6247669927386818E-6</v>
      </c>
    </row>
    <row r="817" spans="2:11">
      <c r="B817" s="86" t="s">
        <v>2763</v>
      </c>
      <c r="C817" s="83" t="s">
        <v>2572</v>
      </c>
      <c r="D817" s="96" t="s">
        <v>1938</v>
      </c>
      <c r="E817" s="96" t="s">
        <v>183</v>
      </c>
      <c r="F817" s="107">
        <v>43444</v>
      </c>
      <c r="G817" s="93">
        <v>2133398.67</v>
      </c>
      <c r="H817" s="95">
        <v>2.2978999999999998</v>
      </c>
      <c r="I817" s="93">
        <v>49.023410000000005</v>
      </c>
      <c r="J817" s="94">
        <v>-7.6377159784573638E-5</v>
      </c>
      <c r="K817" s="94">
        <v>4.7492613577071421E-7</v>
      </c>
    </row>
    <row r="818" spans="2:11">
      <c r="B818" s="86" t="s">
        <v>2763</v>
      </c>
      <c r="C818" s="83" t="s">
        <v>3005</v>
      </c>
      <c r="D818" s="96" t="s">
        <v>1938</v>
      </c>
      <c r="E818" s="96" t="s">
        <v>183</v>
      </c>
      <c r="F818" s="107">
        <v>43444</v>
      </c>
      <c r="G818" s="93">
        <v>740220.11</v>
      </c>
      <c r="H818" s="95">
        <v>2.2833999999999999</v>
      </c>
      <c r="I818" s="93">
        <v>16.902099999999997</v>
      </c>
      <c r="J818" s="94">
        <v>-2.6333019110560482E-5</v>
      </c>
      <c r="K818" s="94">
        <v>1.6374317982796761E-7</v>
      </c>
    </row>
    <row r="819" spans="2:11">
      <c r="B819" s="86" t="s">
        <v>2763</v>
      </c>
      <c r="C819" s="83" t="s">
        <v>2659</v>
      </c>
      <c r="D819" s="96" t="s">
        <v>1938</v>
      </c>
      <c r="E819" s="96" t="s">
        <v>183</v>
      </c>
      <c r="F819" s="107">
        <v>43444</v>
      </c>
      <c r="G819" s="93">
        <v>73621.440000000002</v>
      </c>
      <c r="H819" s="95">
        <v>-2.4133</v>
      </c>
      <c r="I819" s="93">
        <v>-1.7766999999999999</v>
      </c>
      <c r="J819" s="94">
        <v>2.7680510145918441E-6</v>
      </c>
      <c r="K819" s="94">
        <v>-1.7212210766730177E-8</v>
      </c>
    </row>
    <row r="820" spans="2:11">
      <c r="B820" s="86" t="s">
        <v>2763</v>
      </c>
      <c r="C820" s="83" t="s">
        <v>3006</v>
      </c>
      <c r="D820" s="96" t="s">
        <v>1938</v>
      </c>
      <c r="E820" s="96" t="s">
        <v>183</v>
      </c>
      <c r="F820" s="107">
        <v>43444</v>
      </c>
      <c r="G820" s="93">
        <v>100388.38</v>
      </c>
      <c r="H820" s="95">
        <v>-2.4178000000000002</v>
      </c>
      <c r="I820" s="93">
        <v>-2.4272399999999998</v>
      </c>
      <c r="J820" s="94">
        <v>3.7815749111599639E-6</v>
      </c>
      <c r="K820" s="94">
        <v>-2.3514474284593995E-8</v>
      </c>
    </row>
    <row r="821" spans="2:11">
      <c r="B821" s="86" t="s">
        <v>2763</v>
      </c>
      <c r="C821" s="83" t="s">
        <v>3007</v>
      </c>
      <c r="D821" s="96" t="s">
        <v>1938</v>
      </c>
      <c r="E821" s="96" t="s">
        <v>183</v>
      </c>
      <c r="F821" s="107">
        <v>43444</v>
      </c>
      <c r="G821" s="93">
        <v>127156.22</v>
      </c>
      <c r="H821" s="95">
        <v>2.2978999999999998</v>
      </c>
      <c r="I821" s="93">
        <v>2.9219400000000002</v>
      </c>
      <c r="J821" s="94">
        <v>-4.5523042615953707E-6</v>
      </c>
      <c r="K821" s="94">
        <v>2.8307000128181221E-8</v>
      </c>
    </row>
    <row r="822" spans="2:11">
      <c r="B822" s="86" t="s">
        <v>2763</v>
      </c>
      <c r="C822" s="83" t="s">
        <v>3008</v>
      </c>
      <c r="D822" s="96" t="s">
        <v>1938</v>
      </c>
      <c r="E822" s="96" t="s">
        <v>183</v>
      </c>
      <c r="F822" s="107">
        <v>43444</v>
      </c>
      <c r="G822" s="93">
        <v>301165.14</v>
      </c>
      <c r="H822" s="95">
        <v>-2.4178999999999999</v>
      </c>
      <c r="I822" s="93">
        <v>-7.2817299999999996</v>
      </c>
      <c r="J822" s="94">
        <v>1.1344740313212061E-5</v>
      </c>
      <c r="K822" s="94">
        <v>-7.0543519731199486E-8</v>
      </c>
    </row>
    <row r="823" spans="2:11">
      <c r="B823" s="86" t="s">
        <v>2763</v>
      </c>
      <c r="C823" s="83" t="s">
        <v>2561</v>
      </c>
      <c r="D823" s="96" t="s">
        <v>1938</v>
      </c>
      <c r="E823" s="96" t="s">
        <v>183</v>
      </c>
      <c r="F823" s="107">
        <v>43444</v>
      </c>
      <c r="G823" s="93">
        <v>480295.48</v>
      </c>
      <c r="H823" s="95">
        <v>2.2833999999999999</v>
      </c>
      <c r="I823" s="93">
        <v>10.967000000000001</v>
      </c>
      <c r="J823" s="94">
        <v>-1.7086292270517679E-5</v>
      </c>
      <c r="K823" s="94">
        <v>1.0624546376919562E-7</v>
      </c>
    </row>
    <row r="824" spans="2:11">
      <c r="B824" s="86" t="s">
        <v>2763</v>
      </c>
      <c r="C824" s="83" t="s">
        <v>2760</v>
      </c>
      <c r="D824" s="96" t="s">
        <v>1938</v>
      </c>
      <c r="E824" s="96" t="s">
        <v>183</v>
      </c>
      <c r="F824" s="107">
        <v>43444</v>
      </c>
      <c r="G824" s="93">
        <v>1059635.08</v>
      </c>
      <c r="H824" s="95">
        <v>2.2978999999999998</v>
      </c>
      <c r="I824" s="93">
        <v>24.349360000000001</v>
      </c>
      <c r="J824" s="94">
        <v>-3.7935650730377706E-5</v>
      </c>
      <c r="K824" s="94">
        <v>2.3589031145099853E-7</v>
      </c>
    </row>
    <row r="825" spans="2:11">
      <c r="B825" s="86" t="s">
        <v>2763</v>
      </c>
      <c r="C825" s="83" t="s">
        <v>3009</v>
      </c>
      <c r="D825" s="96" t="s">
        <v>1938</v>
      </c>
      <c r="E825" s="96" t="s">
        <v>183</v>
      </c>
      <c r="F825" s="107">
        <v>43444</v>
      </c>
      <c r="G825" s="93">
        <v>143889.99</v>
      </c>
      <c r="H825" s="95">
        <v>-2.4178999999999999</v>
      </c>
      <c r="I825" s="93">
        <v>-3.4790700000000001</v>
      </c>
      <c r="J825" s="94">
        <v>5.4202978799662571E-6</v>
      </c>
      <c r="K825" s="94">
        <v>-3.3704331689203556E-8</v>
      </c>
    </row>
    <row r="826" spans="2:11">
      <c r="B826" s="86" t="s">
        <v>2763</v>
      </c>
      <c r="C826" s="83" t="s">
        <v>3010</v>
      </c>
      <c r="D826" s="96" t="s">
        <v>1938</v>
      </c>
      <c r="E826" s="96" t="s">
        <v>183</v>
      </c>
      <c r="F826" s="107">
        <v>43444</v>
      </c>
      <c r="G826" s="93">
        <v>22229107.91</v>
      </c>
      <c r="H826" s="95">
        <v>2.3197000000000001</v>
      </c>
      <c r="I826" s="93">
        <v>515.64253999999994</v>
      </c>
      <c r="J826" s="94">
        <v>-8.0335726685074331E-4</v>
      </c>
      <c r="K826" s="94">
        <v>4.9954117626904341E-6</v>
      </c>
    </row>
    <row r="827" spans="2:11">
      <c r="B827" s="86" t="s">
        <v>2763</v>
      </c>
      <c r="C827" s="83" t="s">
        <v>3011</v>
      </c>
      <c r="D827" s="96" t="s">
        <v>1938</v>
      </c>
      <c r="E827" s="96" t="s">
        <v>183</v>
      </c>
      <c r="F827" s="107">
        <v>43444</v>
      </c>
      <c r="G827" s="93">
        <v>70642.34</v>
      </c>
      <c r="H827" s="95">
        <v>2.2978999999999998</v>
      </c>
      <c r="I827" s="93">
        <v>1.6232899999999999</v>
      </c>
      <c r="J827" s="94">
        <v>-2.5290423433763692E-6</v>
      </c>
      <c r="K827" s="94">
        <v>1.57260143049054E-8</v>
      </c>
    </row>
    <row r="828" spans="2:11">
      <c r="B828" s="86" t="s">
        <v>2763</v>
      </c>
      <c r="C828" s="83" t="s">
        <v>2902</v>
      </c>
      <c r="D828" s="96" t="s">
        <v>1938</v>
      </c>
      <c r="E828" s="96" t="s">
        <v>183</v>
      </c>
      <c r="F828" s="107">
        <v>43444</v>
      </c>
      <c r="G828" s="93">
        <v>197768.73</v>
      </c>
      <c r="H828" s="95">
        <v>2.2833999999999999</v>
      </c>
      <c r="I828" s="93">
        <v>4.5158300000000002</v>
      </c>
      <c r="J828" s="94">
        <v>-7.0355421923928009E-6</v>
      </c>
      <c r="K828" s="94">
        <v>4.3748194825644814E-8</v>
      </c>
    </row>
    <row r="829" spans="2:11">
      <c r="B829" s="86" t="s">
        <v>2763</v>
      </c>
      <c r="C829" s="83" t="s">
        <v>3012</v>
      </c>
      <c r="D829" s="96" t="s">
        <v>1938</v>
      </c>
      <c r="E829" s="96" t="s">
        <v>183</v>
      </c>
      <c r="F829" s="107">
        <v>43444</v>
      </c>
      <c r="G829" s="93">
        <v>1020660.72</v>
      </c>
      <c r="H829" s="95">
        <v>-2.4133</v>
      </c>
      <c r="I829" s="93">
        <v>-24.631679999999999</v>
      </c>
      <c r="J829" s="94">
        <v>3.8375497728992872E-5</v>
      </c>
      <c r="K829" s="94">
        <v>-2.3862535470177992E-7</v>
      </c>
    </row>
    <row r="830" spans="2:11">
      <c r="B830" s="86" t="s">
        <v>2763</v>
      </c>
      <c r="C830" s="83" t="s">
        <v>3013</v>
      </c>
      <c r="D830" s="96" t="s">
        <v>1938</v>
      </c>
      <c r="E830" s="96" t="s">
        <v>183</v>
      </c>
      <c r="F830" s="107">
        <v>43444</v>
      </c>
      <c r="G830" s="93">
        <v>98884.38</v>
      </c>
      <c r="H830" s="95">
        <v>2.2833999999999999</v>
      </c>
      <c r="I830" s="93">
        <v>2.25793</v>
      </c>
      <c r="J830" s="94">
        <v>-3.5177944657946547E-6</v>
      </c>
      <c r="K830" s="94">
        <v>2.1874242728948652E-8</v>
      </c>
    </row>
    <row r="831" spans="2:11">
      <c r="B831" s="86" t="s">
        <v>2763</v>
      </c>
      <c r="C831" s="83" t="s">
        <v>3014</v>
      </c>
      <c r="D831" s="96" t="s">
        <v>1938</v>
      </c>
      <c r="E831" s="96" t="s">
        <v>183</v>
      </c>
      <c r="F831" s="107">
        <v>43447</v>
      </c>
      <c r="G831" s="93">
        <v>520907.53</v>
      </c>
      <c r="H831" s="95">
        <v>1.9568000000000001</v>
      </c>
      <c r="I831" s="93">
        <v>10.19331</v>
      </c>
      <c r="J831" s="94">
        <v>-1.5880903972279617E-5</v>
      </c>
      <c r="K831" s="94">
        <v>9.8750154854853599E-8</v>
      </c>
    </row>
    <row r="832" spans="2:11">
      <c r="B832" s="86" t="s">
        <v>2763</v>
      </c>
      <c r="C832" s="83" t="s">
        <v>2471</v>
      </c>
      <c r="D832" s="96" t="s">
        <v>1938</v>
      </c>
      <c r="E832" s="96" t="s">
        <v>183</v>
      </c>
      <c r="F832" s="107">
        <v>43447</v>
      </c>
      <c r="G832" s="93">
        <v>174574.42</v>
      </c>
      <c r="H832" s="95">
        <v>1.9568000000000001</v>
      </c>
      <c r="I832" s="93">
        <v>3.41614</v>
      </c>
      <c r="J832" s="94">
        <v>-5.3222546254222907E-6</v>
      </c>
      <c r="K832" s="94">
        <v>3.3094682100893579E-8</v>
      </c>
    </row>
    <row r="833" spans="2:11">
      <c r="B833" s="86" t="s">
        <v>2763</v>
      </c>
      <c r="C833" s="83" t="s">
        <v>3015</v>
      </c>
      <c r="D833" s="96" t="s">
        <v>1938</v>
      </c>
      <c r="E833" s="96" t="s">
        <v>183</v>
      </c>
      <c r="F833" s="107">
        <v>43451</v>
      </c>
      <c r="G833" s="93">
        <v>418900</v>
      </c>
      <c r="H833" s="95">
        <v>1.0029999999999999</v>
      </c>
      <c r="I833" s="93">
        <v>4.2017100000000003</v>
      </c>
      <c r="J833" s="94">
        <v>-6.5461516454779645E-6</v>
      </c>
      <c r="K833" s="94">
        <v>4.0705081387222299E-8</v>
      </c>
    </row>
    <row r="834" spans="2:11">
      <c r="B834" s="86" t="s">
        <v>2763</v>
      </c>
      <c r="C834" s="83" t="s">
        <v>3016</v>
      </c>
      <c r="D834" s="96" t="s">
        <v>1938</v>
      </c>
      <c r="E834" s="96" t="s">
        <v>183</v>
      </c>
      <c r="F834" s="107">
        <v>43451</v>
      </c>
      <c r="G834" s="93">
        <v>58737.53</v>
      </c>
      <c r="H834" s="95">
        <v>-1.0268999999999999</v>
      </c>
      <c r="I834" s="93">
        <v>-0.60319</v>
      </c>
      <c r="J834" s="94">
        <v>9.3975386474455712E-7</v>
      </c>
      <c r="K834" s="94">
        <v>-5.8435489460145076E-9</v>
      </c>
    </row>
    <row r="835" spans="2:11">
      <c r="B835" s="86" t="s">
        <v>2763</v>
      </c>
      <c r="C835" s="83" t="s">
        <v>2897</v>
      </c>
      <c r="D835" s="96" t="s">
        <v>1938</v>
      </c>
      <c r="E835" s="96" t="s">
        <v>183</v>
      </c>
      <c r="F835" s="107">
        <v>43451</v>
      </c>
      <c r="G835" s="93">
        <v>935845.92</v>
      </c>
      <c r="H835" s="95">
        <v>-1.0012000000000001</v>
      </c>
      <c r="I835" s="93">
        <v>-9.3697999999999997</v>
      </c>
      <c r="J835" s="94">
        <v>1.4597897448372074E-5</v>
      </c>
      <c r="K835" s="94">
        <v>-9.0772202646540439E-8</v>
      </c>
    </row>
    <row r="836" spans="2:11">
      <c r="B836" s="86" t="s">
        <v>2763</v>
      </c>
      <c r="C836" s="83" t="s">
        <v>2813</v>
      </c>
      <c r="D836" s="96" t="s">
        <v>1938</v>
      </c>
      <c r="E836" s="96" t="s">
        <v>183</v>
      </c>
      <c r="F836" s="107">
        <v>43451</v>
      </c>
      <c r="G836" s="93">
        <v>192694</v>
      </c>
      <c r="H836" s="95">
        <v>0.86980000000000002</v>
      </c>
      <c r="I836" s="93">
        <v>1.67605</v>
      </c>
      <c r="J836" s="94">
        <v>-2.6112410103037435E-6</v>
      </c>
      <c r="K836" s="94">
        <v>1.6237139559620708E-8</v>
      </c>
    </row>
    <row r="837" spans="2:11">
      <c r="B837" s="86" t="s">
        <v>2763</v>
      </c>
      <c r="C837" s="83" t="s">
        <v>3017</v>
      </c>
      <c r="D837" s="96" t="s">
        <v>1938</v>
      </c>
      <c r="E837" s="96" t="s">
        <v>183</v>
      </c>
      <c r="F837" s="107">
        <v>43451</v>
      </c>
      <c r="G837" s="93">
        <v>38755099.020000003</v>
      </c>
      <c r="H837" s="95">
        <v>0.80530000000000002</v>
      </c>
      <c r="I837" s="93">
        <v>312.08618000000001</v>
      </c>
      <c r="J837" s="94">
        <v>-4.8622190982669728E-4</v>
      </c>
      <c r="K837" s="94">
        <v>3.0234103154970969E-6</v>
      </c>
    </row>
    <row r="838" spans="2:11">
      <c r="B838" s="86" t="s">
        <v>2763</v>
      </c>
      <c r="C838" s="83" t="s">
        <v>3018</v>
      </c>
      <c r="D838" s="96" t="s">
        <v>1938</v>
      </c>
      <c r="E838" s="96" t="s">
        <v>183</v>
      </c>
      <c r="F838" s="107">
        <v>43451</v>
      </c>
      <c r="G838" s="93">
        <v>16772.939999999999</v>
      </c>
      <c r="H838" s="95">
        <v>-1.0818000000000001</v>
      </c>
      <c r="I838" s="93">
        <v>-0.18145</v>
      </c>
      <c r="J838" s="94">
        <v>2.826942402193337E-7</v>
      </c>
      <c r="K838" s="94">
        <v>-1.7578407404869649E-9</v>
      </c>
    </row>
    <row r="839" spans="2:11">
      <c r="B839" s="86" t="s">
        <v>2763</v>
      </c>
      <c r="C839" s="83" t="s">
        <v>2430</v>
      </c>
      <c r="D839" s="96" t="s">
        <v>1938</v>
      </c>
      <c r="E839" s="96" t="s">
        <v>183</v>
      </c>
      <c r="F839" s="107">
        <v>43451</v>
      </c>
      <c r="G839" s="93">
        <v>14684.4</v>
      </c>
      <c r="H839" s="95">
        <v>-1.0267999999999999</v>
      </c>
      <c r="I839" s="93">
        <v>-0.15078</v>
      </c>
      <c r="J839" s="94">
        <v>2.3491120165484228E-7</v>
      </c>
      <c r="K839" s="94">
        <v>-1.4607177010230067E-9</v>
      </c>
    </row>
    <row r="840" spans="2:11">
      <c r="B840" s="86" t="s">
        <v>2763</v>
      </c>
      <c r="C840" s="83" t="s">
        <v>3019</v>
      </c>
      <c r="D840" s="96" t="s">
        <v>1938</v>
      </c>
      <c r="E840" s="96" t="s">
        <v>183</v>
      </c>
      <c r="F840" s="107">
        <v>43451</v>
      </c>
      <c r="G840" s="93">
        <v>9634700</v>
      </c>
      <c r="H840" s="95">
        <v>0.80530000000000002</v>
      </c>
      <c r="I840" s="93">
        <v>77.586089999999999</v>
      </c>
      <c r="J840" s="94">
        <v>-1.2087705022947833E-4</v>
      </c>
      <c r="K840" s="94">
        <v>7.5163400329064922E-7</v>
      </c>
    </row>
    <row r="841" spans="2:11">
      <c r="B841" s="86" t="s">
        <v>2763</v>
      </c>
      <c r="C841" s="83" t="s">
        <v>3020</v>
      </c>
      <c r="D841" s="96" t="s">
        <v>1938</v>
      </c>
      <c r="E841" s="96" t="s">
        <v>183</v>
      </c>
      <c r="F841" s="107">
        <v>43451</v>
      </c>
      <c r="G841" s="93">
        <v>83780</v>
      </c>
      <c r="H841" s="95">
        <v>1.0029999999999999</v>
      </c>
      <c r="I841" s="93">
        <v>0.84034000000000009</v>
      </c>
      <c r="J841" s="94">
        <v>-1.3092272131491589E-6</v>
      </c>
      <c r="K841" s="94">
        <v>8.1409969019609596E-9</v>
      </c>
    </row>
    <row r="842" spans="2:11">
      <c r="B842" s="86" t="s">
        <v>2763</v>
      </c>
      <c r="C842" s="83" t="s">
        <v>3021</v>
      </c>
      <c r="D842" s="96" t="s">
        <v>1938</v>
      </c>
      <c r="E842" s="96" t="s">
        <v>183</v>
      </c>
      <c r="F842" s="107">
        <v>43451</v>
      </c>
      <c r="G842" s="93">
        <v>272285</v>
      </c>
      <c r="H842" s="95">
        <v>1.0029999999999999</v>
      </c>
      <c r="I842" s="93">
        <v>2.7311199999999998</v>
      </c>
      <c r="J842" s="94">
        <v>-4.2550118123330203E-6</v>
      </c>
      <c r="K842" s="94">
        <v>2.6458385247499362E-8</v>
      </c>
    </row>
    <row r="843" spans="2:11">
      <c r="B843" s="86" t="s">
        <v>2763</v>
      </c>
      <c r="C843" s="83" t="s">
        <v>3022</v>
      </c>
      <c r="D843" s="96" t="s">
        <v>1938</v>
      </c>
      <c r="E843" s="96" t="s">
        <v>183</v>
      </c>
      <c r="F843" s="107">
        <v>43451</v>
      </c>
      <c r="G843" s="93">
        <v>109751.8</v>
      </c>
      <c r="H843" s="95">
        <v>0.88790000000000002</v>
      </c>
      <c r="I843" s="93">
        <v>0.97448000000000001</v>
      </c>
      <c r="J843" s="94">
        <v>-1.5182137404736087E-6</v>
      </c>
      <c r="K843" s="94">
        <v>9.4405105802686002E-9</v>
      </c>
    </row>
    <row r="844" spans="2:11">
      <c r="B844" s="86" t="s">
        <v>2763</v>
      </c>
      <c r="C844" s="83" t="s">
        <v>3023</v>
      </c>
      <c r="D844" s="96" t="s">
        <v>1938</v>
      </c>
      <c r="E844" s="96" t="s">
        <v>185</v>
      </c>
      <c r="F844" s="107">
        <v>43452</v>
      </c>
      <c r="G844" s="93">
        <v>643740</v>
      </c>
      <c r="H844" s="95">
        <v>0.60060000000000002</v>
      </c>
      <c r="I844" s="93">
        <v>3.8662399999999999</v>
      </c>
      <c r="J844" s="94">
        <v>-6.023498370380803E-6</v>
      </c>
      <c r="K844" s="94">
        <v>3.7455134662443223E-8</v>
      </c>
    </row>
    <row r="845" spans="2:11">
      <c r="B845" s="86" t="s">
        <v>2763</v>
      </c>
      <c r="C845" s="83" t="s">
        <v>2867</v>
      </c>
      <c r="D845" s="96" t="s">
        <v>1938</v>
      </c>
      <c r="E845" s="96" t="s">
        <v>185</v>
      </c>
      <c r="F845" s="107">
        <v>43452</v>
      </c>
      <c r="G845" s="93">
        <v>300412</v>
      </c>
      <c r="H845" s="95">
        <v>0.60060000000000002</v>
      </c>
      <c r="I845" s="93">
        <v>1.8042499999999999</v>
      </c>
      <c r="J845" s="94">
        <v>-2.8109731767193872E-6</v>
      </c>
      <c r="K845" s="94">
        <v>1.7479108051935003E-8</v>
      </c>
    </row>
    <row r="846" spans="2:11">
      <c r="B846" s="86" t="s">
        <v>2763</v>
      </c>
      <c r="C846" s="83" t="s">
        <v>2986</v>
      </c>
      <c r="D846" s="96" t="s">
        <v>1938</v>
      </c>
      <c r="E846" s="96" t="s">
        <v>185</v>
      </c>
      <c r="F846" s="107">
        <v>43452</v>
      </c>
      <c r="G846" s="93">
        <v>738155.2</v>
      </c>
      <c r="H846" s="95">
        <v>0.60329999999999995</v>
      </c>
      <c r="I846" s="93">
        <v>4.4535600000000004</v>
      </c>
      <c r="J846" s="94">
        <v>-6.9385272001720359E-6</v>
      </c>
      <c r="K846" s="94">
        <v>4.3144939146889658E-8</v>
      </c>
    </row>
    <row r="847" spans="2:11">
      <c r="B847" s="86" t="s">
        <v>2763</v>
      </c>
      <c r="C847" s="83" t="s">
        <v>3024</v>
      </c>
      <c r="D847" s="96" t="s">
        <v>1938</v>
      </c>
      <c r="E847" s="96" t="s">
        <v>185</v>
      </c>
      <c r="F847" s="107">
        <v>43452</v>
      </c>
      <c r="G847" s="93">
        <v>429160</v>
      </c>
      <c r="H847" s="95">
        <v>0.60329999999999995</v>
      </c>
      <c r="I847" s="93">
        <v>2.58928</v>
      </c>
      <c r="J847" s="94">
        <v>-4.0340288912378965E-6</v>
      </c>
      <c r="K847" s="94">
        <v>2.5084275957718868E-8</v>
      </c>
    </row>
    <row r="848" spans="2:11">
      <c r="B848" s="86" t="s">
        <v>2763</v>
      </c>
      <c r="C848" s="83" t="s">
        <v>3025</v>
      </c>
      <c r="D848" s="96" t="s">
        <v>1938</v>
      </c>
      <c r="E848" s="96" t="s">
        <v>185</v>
      </c>
      <c r="F848" s="107">
        <v>43452</v>
      </c>
      <c r="G848" s="93">
        <v>514992</v>
      </c>
      <c r="H848" s="95">
        <v>0.60060000000000002</v>
      </c>
      <c r="I848" s="93">
        <v>3.0929899999999999</v>
      </c>
      <c r="J848" s="94">
        <v>-4.8187955803582085E-6</v>
      </c>
      <c r="K848" s="94">
        <v>2.9964088354471077E-8</v>
      </c>
    </row>
    <row r="849" spans="2:11">
      <c r="B849" s="86" t="s">
        <v>2763</v>
      </c>
      <c r="C849" s="83" t="s">
        <v>2512</v>
      </c>
      <c r="D849" s="96" t="s">
        <v>1938</v>
      </c>
      <c r="E849" s="96" t="s">
        <v>185</v>
      </c>
      <c r="F849" s="107">
        <v>43453</v>
      </c>
      <c r="G849" s="93">
        <v>429160</v>
      </c>
      <c r="H849" s="95">
        <v>8.9700000000000002E-2</v>
      </c>
      <c r="I849" s="93">
        <v>0.38491000000000003</v>
      </c>
      <c r="J849" s="94">
        <v>-5.9967947094419251E-7</v>
      </c>
      <c r="K849" s="94">
        <v>3.7289086768853002E-9</v>
      </c>
    </row>
    <row r="850" spans="2:11">
      <c r="B850" s="86" t="s">
        <v>2763</v>
      </c>
      <c r="C850" s="83" t="s">
        <v>3026</v>
      </c>
      <c r="D850" s="96" t="s">
        <v>1938</v>
      </c>
      <c r="E850" s="96" t="s">
        <v>185</v>
      </c>
      <c r="F850" s="107">
        <v>43453</v>
      </c>
      <c r="G850" s="93">
        <v>6437400</v>
      </c>
      <c r="H850" s="95">
        <v>8.1100000000000005E-2</v>
      </c>
      <c r="I850" s="93">
        <v>5.2182200000000005</v>
      </c>
      <c r="J850" s="94">
        <v>-8.1298470002608522E-6</v>
      </c>
      <c r="K850" s="94">
        <v>5.0552767753231696E-8</v>
      </c>
    </row>
    <row r="851" spans="2:11">
      <c r="B851" s="86" t="s">
        <v>2763</v>
      </c>
      <c r="C851" s="83" t="s">
        <v>3027</v>
      </c>
      <c r="D851" s="96" t="s">
        <v>1938</v>
      </c>
      <c r="E851" s="96" t="s">
        <v>185</v>
      </c>
      <c r="F851" s="107">
        <v>43453</v>
      </c>
      <c r="G851" s="93">
        <v>21054589.600000001</v>
      </c>
      <c r="H851" s="95">
        <v>0.28310000000000002</v>
      </c>
      <c r="I851" s="93">
        <v>59.602519999999998</v>
      </c>
      <c r="J851" s="94">
        <v>-9.2859129823960542E-5</v>
      </c>
      <c r="K851" s="94">
        <v>5.7741382139261028E-7</v>
      </c>
    </row>
    <row r="852" spans="2:11">
      <c r="B852" s="86" t="s">
        <v>2763</v>
      </c>
      <c r="C852" s="83" t="s">
        <v>3028</v>
      </c>
      <c r="D852" s="96" t="s">
        <v>1938</v>
      </c>
      <c r="E852" s="96" t="s">
        <v>185</v>
      </c>
      <c r="F852" s="107">
        <v>43453</v>
      </c>
      <c r="G852" s="93">
        <v>62657360</v>
      </c>
      <c r="H852" s="95">
        <v>0.28789999999999999</v>
      </c>
      <c r="I852" s="93">
        <v>180.37532999999999</v>
      </c>
      <c r="J852" s="94">
        <v>-2.8101993314225176E-4</v>
      </c>
      <c r="K852" s="94">
        <v>1.7474296150607915E-6</v>
      </c>
    </row>
    <row r="853" spans="2:11">
      <c r="B853" s="86" t="s">
        <v>2763</v>
      </c>
      <c r="C853" s="83" t="s">
        <v>3029</v>
      </c>
      <c r="D853" s="96" t="s">
        <v>1938</v>
      </c>
      <c r="E853" s="96" t="s">
        <v>185</v>
      </c>
      <c r="F853" s="107">
        <v>43453</v>
      </c>
      <c r="G853" s="93">
        <v>2780956.8</v>
      </c>
      <c r="H853" s="95">
        <v>8.9700000000000002E-2</v>
      </c>
      <c r="I853" s="93">
        <v>2.4942199999999999</v>
      </c>
      <c r="J853" s="94">
        <v>-3.8859279572326613E-6</v>
      </c>
      <c r="K853" s="94">
        <v>2.4163359226990342E-8</v>
      </c>
    </row>
    <row r="854" spans="2:11">
      <c r="B854" s="86" t="s">
        <v>2763</v>
      </c>
      <c r="C854" s="83" t="s">
        <v>2485</v>
      </c>
      <c r="D854" s="96" t="s">
        <v>1938</v>
      </c>
      <c r="E854" s="96" t="s">
        <v>185</v>
      </c>
      <c r="F854" s="107">
        <v>43453</v>
      </c>
      <c r="G854" s="93">
        <v>2360380</v>
      </c>
      <c r="H854" s="95">
        <v>0.30359999999999998</v>
      </c>
      <c r="I854" s="93">
        <v>7.1654499999999999</v>
      </c>
      <c r="J854" s="94">
        <v>-1.1163579187542709E-5</v>
      </c>
      <c r="K854" s="94">
        <v>6.9417029120541872E-8</v>
      </c>
    </row>
    <row r="855" spans="2:11">
      <c r="B855" s="86" t="s">
        <v>2763</v>
      </c>
      <c r="C855" s="83" t="s">
        <v>2377</v>
      </c>
      <c r="D855" s="96" t="s">
        <v>1938</v>
      </c>
      <c r="E855" s="96" t="s">
        <v>185</v>
      </c>
      <c r="F855" s="107">
        <v>43453</v>
      </c>
      <c r="G855" s="93">
        <v>2055676.4</v>
      </c>
      <c r="H855" s="95">
        <v>0.28120000000000001</v>
      </c>
      <c r="I855" s="93">
        <v>5.7798299999999996</v>
      </c>
      <c r="J855" s="94">
        <v>-9.0048203386437658E-6</v>
      </c>
      <c r="K855" s="94">
        <v>5.5993500397292775E-8</v>
      </c>
    </row>
    <row r="856" spans="2:11">
      <c r="B856" s="86" t="s">
        <v>2763</v>
      </c>
      <c r="C856" s="83" t="s">
        <v>3030</v>
      </c>
      <c r="D856" s="96" t="s">
        <v>1938</v>
      </c>
      <c r="E856" s="96" t="s">
        <v>185</v>
      </c>
      <c r="F856" s="107">
        <v>43453</v>
      </c>
      <c r="G856" s="93">
        <v>3218700</v>
      </c>
      <c r="H856" s="95">
        <v>0.29220000000000002</v>
      </c>
      <c r="I856" s="93">
        <v>9.4053799999999992</v>
      </c>
      <c r="J856" s="94">
        <v>-1.4653330135431891E-5</v>
      </c>
      <c r="K856" s="94">
        <v>9.1116892497995525E-8</v>
      </c>
    </row>
    <row r="857" spans="2:11">
      <c r="B857" s="86" t="s">
        <v>2763</v>
      </c>
      <c r="C857" s="83" t="s">
        <v>3031</v>
      </c>
      <c r="D857" s="96" t="s">
        <v>1938</v>
      </c>
      <c r="E857" s="96" t="s">
        <v>185</v>
      </c>
      <c r="F857" s="107">
        <v>43453</v>
      </c>
      <c r="G857" s="93">
        <v>42916000</v>
      </c>
      <c r="H857" s="95">
        <v>0.2833</v>
      </c>
      <c r="I857" s="93">
        <v>121.59761</v>
      </c>
      <c r="J857" s="94">
        <v>-1.8944581962764868E-4</v>
      </c>
      <c r="K857" s="94">
        <v>1.1780062430633518E-6</v>
      </c>
    </row>
    <row r="858" spans="2:11">
      <c r="B858" s="86" t="s">
        <v>2763</v>
      </c>
      <c r="C858" s="83" t="s">
        <v>3032</v>
      </c>
      <c r="D858" s="96" t="s">
        <v>1938</v>
      </c>
      <c r="E858" s="96" t="s">
        <v>185</v>
      </c>
      <c r="F858" s="107">
        <v>43453</v>
      </c>
      <c r="G858" s="93">
        <v>45276380</v>
      </c>
      <c r="H858" s="95">
        <v>0.1638</v>
      </c>
      <c r="I858" s="93">
        <v>74.144360000000006</v>
      </c>
      <c r="J858" s="94">
        <v>-1.1551492706943377E-4</v>
      </c>
      <c r="K858" s="94">
        <v>7.182914118783803E-7</v>
      </c>
    </row>
    <row r="859" spans="2:11">
      <c r="B859" s="86" t="s">
        <v>2763</v>
      </c>
      <c r="C859" s="83" t="s">
        <v>3033</v>
      </c>
      <c r="D859" s="96" t="s">
        <v>1938</v>
      </c>
      <c r="E859" s="96" t="s">
        <v>185</v>
      </c>
      <c r="F859" s="107">
        <v>43453</v>
      </c>
      <c r="G859" s="93">
        <v>1931220</v>
      </c>
      <c r="H859" s="95">
        <v>8.1100000000000005E-2</v>
      </c>
      <c r="I859" s="93">
        <v>1.5654699999999999</v>
      </c>
      <c r="J859" s="94">
        <v>-2.4389603319711229E-6</v>
      </c>
      <c r="K859" s="94">
        <v>1.5165869076936505E-8</v>
      </c>
    </row>
    <row r="860" spans="2:11">
      <c r="B860" s="86" t="s">
        <v>2763</v>
      </c>
      <c r="C860" s="83" t="s">
        <v>3034</v>
      </c>
      <c r="D860" s="96" t="s">
        <v>1938</v>
      </c>
      <c r="E860" s="96" t="s">
        <v>185</v>
      </c>
      <c r="F860" s="107">
        <v>43453</v>
      </c>
      <c r="G860" s="93">
        <v>24462120</v>
      </c>
      <c r="H860" s="95">
        <v>0.33910000000000001</v>
      </c>
      <c r="I860" s="93">
        <v>82.955740000000006</v>
      </c>
      <c r="J860" s="94">
        <v>-1.2924282111398505E-4</v>
      </c>
      <c r="K860" s="94">
        <v>8.0365378577704134E-7</v>
      </c>
    </row>
    <row r="861" spans="2:11">
      <c r="B861" s="86" t="s">
        <v>2763</v>
      </c>
      <c r="C861" s="83" t="s">
        <v>2545</v>
      </c>
      <c r="D861" s="96" t="s">
        <v>1938</v>
      </c>
      <c r="E861" s="96" t="s">
        <v>185</v>
      </c>
      <c r="F861" s="107">
        <v>43453</v>
      </c>
      <c r="G861" s="93">
        <v>1901178.8</v>
      </c>
      <c r="H861" s="95">
        <v>8.9700000000000002E-2</v>
      </c>
      <c r="I861" s="93">
        <v>1.7051500000000002</v>
      </c>
      <c r="J861" s="94">
        <v>-2.656578030917591E-6</v>
      </c>
      <c r="K861" s="94">
        <v>1.6519052844537605E-8</v>
      </c>
    </row>
    <row r="862" spans="2:11">
      <c r="B862" s="86" t="s">
        <v>2763</v>
      </c>
      <c r="C862" s="83" t="s">
        <v>2852</v>
      </c>
      <c r="D862" s="96" t="s">
        <v>1938</v>
      </c>
      <c r="E862" s="96" t="s">
        <v>185</v>
      </c>
      <c r="F862" s="107">
        <v>43454</v>
      </c>
      <c r="G862" s="93">
        <v>5579080</v>
      </c>
      <c r="H862" s="95">
        <v>-0.1542</v>
      </c>
      <c r="I862" s="93">
        <v>-8.6030800000000003</v>
      </c>
      <c r="J862" s="94">
        <v>1.3403368223456299E-5</v>
      </c>
      <c r="K862" s="94">
        <v>-8.334441729219398E-8</v>
      </c>
    </row>
    <row r="863" spans="2:11">
      <c r="B863" s="86" t="s">
        <v>2763</v>
      </c>
      <c r="C863" s="83" t="s">
        <v>3035</v>
      </c>
      <c r="D863" s="96" t="s">
        <v>1938</v>
      </c>
      <c r="E863" s="96" t="s">
        <v>185</v>
      </c>
      <c r="F863" s="107">
        <v>43454</v>
      </c>
      <c r="G863" s="93">
        <v>42916000</v>
      </c>
      <c r="H863" s="95">
        <v>-0.13980000000000001</v>
      </c>
      <c r="I863" s="93">
        <v>-60.00853</v>
      </c>
      <c r="J863" s="94">
        <v>9.3491682529782817E-5</v>
      </c>
      <c r="K863" s="94">
        <v>-5.813471414204147E-7</v>
      </c>
    </row>
    <row r="864" spans="2:11">
      <c r="B864" s="86" t="s">
        <v>2763</v>
      </c>
      <c r="C864" s="83" t="s">
        <v>3036</v>
      </c>
      <c r="D864" s="96" t="s">
        <v>1938</v>
      </c>
      <c r="E864" s="96" t="s">
        <v>183</v>
      </c>
      <c r="F864" s="107">
        <v>43454</v>
      </c>
      <c r="G864" s="93">
        <v>1027985.1</v>
      </c>
      <c r="H864" s="95">
        <v>-1.4834000000000001</v>
      </c>
      <c r="I864" s="93">
        <v>-15.248719999999999</v>
      </c>
      <c r="J864" s="94">
        <v>2.3757097353085466E-5</v>
      </c>
      <c r="K864" s="94">
        <v>-1.4772566137381311E-7</v>
      </c>
    </row>
    <row r="865" spans="2:11">
      <c r="B865" s="86" t="s">
        <v>2763</v>
      </c>
      <c r="C865" s="83" t="s">
        <v>2452</v>
      </c>
      <c r="D865" s="96" t="s">
        <v>1938</v>
      </c>
      <c r="E865" s="96" t="s">
        <v>185</v>
      </c>
      <c r="F865" s="107">
        <v>43458</v>
      </c>
      <c r="G865" s="93">
        <v>1292666.46</v>
      </c>
      <c r="H865" s="95">
        <v>-0.13519999999999999</v>
      </c>
      <c r="I865" s="93">
        <v>-1.7478800000000001</v>
      </c>
      <c r="J865" s="94">
        <v>2.7231502264787491E-6</v>
      </c>
      <c r="K865" s="94">
        <v>-1.6933010049503203E-8</v>
      </c>
    </row>
    <row r="866" spans="2:11">
      <c r="B866" s="86" t="s">
        <v>2763</v>
      </c>
      <c r="C866" s="83" t="s">
        <v>2473</v>
      </c>
      <c r="D866" s="96" t="s">
        <v>1938</v>
      </c>
      <c r="E866" s="96" t="s">
        <v>183</v>
      </c>
      <c r="F866" s="107">
        <v>43458</v>
      </c>
      <c r="G866" s="93">
        <v>886860</v>
      </c>
      <c r="H866" s="95">
        <v>0.54759999999999998</v>
      </c>
      <c r="I866" s="93">
        <v>4.8566099999999999</v>
      </c>
      <c r="J866" s="94">
        <v>-7.5664683052720755E-6</v>
      </c>
      <c r="K866" s="94">
        <v>4.7049583459114897E-8</v>
      </c>
    </row>
    <row r="867" spans="2:11">
      <c r="B867" s="86" t="s">
        <v>2763</v>
      </c>
      <c r="C867" s="83" t="s">
        <v>3037</v>
      </c>
      <c r="D867" s="96" t="s">
        <v>1938</v>
      </c>
      <c r="E867" s="96" t="s">
        <v>185</v>
      </c>
      <c r="F867" s="107">
        <v>43458</v>
      </c>
      <c r="G867" s="93">
        <v>3447110.56</v>
      </c>
      <c r="H867" s="95">
        <v>-0.13519999999999999</v>
      </c>
      <c r="I867" s="93">
        <v>-4.6610200000000006</v>
      </c>
      <c r="J867" s="94">
        <v>7.2617443237647778E-6</v>
      </c>
      <c r="K867" s="94">
        <v>-4.5154758050286876E-8</v>
      </c>
    </row>
    <row r="868" spans="2:11">
      <c r="B868" s="86" t="s">
        <v>2763</v>
      </c>
      <c r="C868" s="83" t="s">
        <v>2787</v>
      </c>
      <c r="D868" s="96" t="s">
        <v>1938</v>
      </c>
      <c r="E868" s="96" t="s">
        <v>186</v>
      </c>
      <c r="F868" s="107">
        <v>43458</v>
      </c>
      <c r="G868" s="93">
        <v>766944</v>
      </c>
      <c r="H868" s="95">
        <v>0.71519999999999995</v>
      </c>
      <c r="I868" s="93">
        <v>5.4852299999999996</v>
      </c>
      <c r="J868" s="94">
        <v>-8.5458414289241971E-6</v>
      </c>
      <c r="K868" s="94">
        <v>5.313949167782482E-8</v>
      </c>
    </row>
    <row r="869" spans="2:11">
      <c r="B869" s="86" t="s">
        <v>2763</v>
      </c>
      <c r="C869" s="83" t="s">
        <v>2818</v>
      </c>
      <c r="D869" s="96" t="s">
        <v>1938</v>
      </c>
      <c r="E869" s="96" t="s">
        <v>183</v>
      </c>
      <c r="F869" s="107">
        <v>43454</v>
      </c>
      <c r="G869" s="93">
        <v>1685221.49</v>
      </c>
      <c r="H869" s="95">
        <v>-1.4834000000000001</v>
      </c>
      <c r="I869" s="93">
        <v>-24.997880000000002</v>
      </c>
      <c r="J869" s="94">
        <v>3.894602752104755E-5</v>
      </c>
      <c r="K869" s="94">
        <v>-2.4217300573052796E-7</v>
      </c>
    </row>
    <row r="870" spans="2:11">
      <c r="B870" s="86" t="s">
        <v>2763</v>
      </c>
      <c r="C870" s="83" t="s">
        <v>2946</v>
      </c>
      <c r="D870" s="96" t="s">
        <v>1938</v>
      </c>
      <c r="E870" s="96" t="s">
        <v>185</v>
      </c>
      <c r="F870" s="107">
        <v>43458</v>
      </c>
      <c r="G870" s="93">
        <v>2585332.92</v>
      </c>
      <c r="H870" s="95">
        <v>-0.13519999999999999</v>
      </c>
      <c r="I870" s="93">
        <v>-3.4957600000000002</v>
      </c>
      <c r="J870" s="94">
        <v>5.4463004529574981E-6</v>
      </c>
      <c r="K870" s="94">
        <v>-3.3866020099006406E-8</v>
      </c>
    </row>
    <row r="871" spans="2:11">
      <c r="B871" s="86" t="s">
        <v>2763</v>
      </c>
      <c r="C871" s="83" t="s">
        <v>2955</v>
      </c>
      <c r="D871" s="96" t="s">
        <v>1938</v>
      </c>
      <c r="E871" s="96" t="s">
        <v>186</v>
      </c>
      <c r="F871" s="107">
        <v>43458</v>
      </c>
      <c r="G871" s="93">
        <v>671076</v>
      </c>
      <c r="H871" s="95">
        <v>0.71970000000000001</v>
      </c>
      <c r="I871" s="93">
        <v>4.8294899999999998</v>
      </c>
      <c r="J871" s="94">
        <v>-7.5242160716278304E-6</v>
      </c>
      <c r="K871" s="94">
        <v>4.6786851902862453E-8</v>
      </c>
    </row>
    <row r="872" spans="2:11">
      <c r="B872" s="86" t="s">
        <v>2763</v>
      </c>
      <c r="C872" s="83" t="s">
        <v>3038</v>
      </c>
      <c r="D872" s="96" t="s">
        <v>1938</v>
      </c>
      <c r="E872" s="96" t="s">
        <v>183</v>
      </c>
      <c r="F872" s="107">
        <v>43458</v>
      </c>
      <c r="G872" s="93">
        <v>4127310</v>
      </c>
      <c r="H872" s="95">
        <v>0.54759999999999998</v>
      </c>
      <c r="I872" s="93">
        <v>22.60202</v>
      </c>
      <c r="J872" s="94">
        <v>-3.5213341809436125E-5</v>
      </c>
      <c r="K872" s="94">
        <v>2.1896253278204019E-7</v>
      </c>
    </row>
    <row r="873" spans="2:11">
      <c r="B873" s="86" t="s">
        <v>2763</v>
      </c>
      <c r="C873" s="83" t="s">
        <v>3039</v>
      </c>
      <c r="D873" s="96" t="s">
        <v>1938</v>
      </c>
      <c r="E873" s="96" t="s">
        <v>185</v>
      </c>
      <c r="F873" s="107">
        <v>43458</v>
      </c>
      <c r="G873" s="93">
        <v>2154444.1</v>
      </c>
      <c r="H873" s="95">
        <v>-0.13519999999999999</v>
      </c>
      <c r="I873" s="93">
        <v>-2.9131399999999998</v>
      </c>
      <c r="J873" s="94">
        <v>4.5385940972860279E-6</v>
      </c>
      <c r="K873" s="94">
        <v>-2.822174800078367E-8</v>
      </c>
    </row>
    <row r="874" spans="2:11">
      <c r="B874" s="86" t="s">
        <v>2763</v>
      </c>
      <c r="C874" s="83" t="s">
        <v>3040</v>
      </c>
      <c r="D874" s="96" t="s">
        <v>1938</v>
      </c>
      <c r="E874" s="96" t="s">
        <v>186</v>
      </c>
      <c r="F874" s="107">
        <v>43458</v>
      </c>
      <c r="G874" s="93">
        <v>5272740</v>
      </c>
      <c r="H874" s="95">
        <v>0.71519999999999995</v>
      </c>
      <c r="I874" s="93">
        <v>37.710940000000001</v>
      </c>
      <c r="J874" s="94">
        <v>-5.8752634506789086E-5</v>
      </c>
      <c r="K874" s="94">
        <v>3.6533384785924222E-7</v>
      </c>
    </row>
    <row r="875" spans="2:11">
      <c r="B875" s="86" t="s">
        <v>2763</v>
      </c>
      <c r="C875" s="83" t="s">
        <v>2381</v>
      </c>
      <c r="D875" s="96" t="s">
        <v>1938</v>
      </c>
      <c r="E875" s="96" t="s">
        <v>183</v>
      </c>
      <c r="F875" s="107">
        <v>43454</v>
      </c>
      <c r="G875" s="93">
        <v>2275049.0099999998</v>
      </c>
      <c r="H875" s="95">
        <v>-1.4834000000000001</v>
      </c>
      <c r="I875" s="93">
        <v>-33.747140000000002</v>
      </c>
      <c r="J875" s="94">
        <v>5.2577140269360622E-5</v>
      </c>
      <c r="K875" s="94">
        <v>-3.2693357711169621E-7</v>
      </c>
    </row>
    <row r="876" spans="2:11">
      <c r="B876" s="86" t="s">
        <v>2763</v>
      </c>
      <c r="C876" s="83" t="s">
        <v>3041</v>
      </c>
      <c r="D876" s="96" t="s">
        <v>1938</v>
      </c>
      <c r="E876" s="96" t="s">
        <v>183</v>
      </c>
      <c r="F876" s="107">
        <v>43454</v>
      </c>
      <c r="G876" s="93">
        <v>6066797.3499999996</v>
      </c>
      <c r="H876" s="95">
        <v>-1.4834000000000001</v>
      </c>
      <c r="I876" s="93">
        <v>-89.992380000000011</v>
      </c>
      <c r="J876" s="94">
        <v>1.402057177714498E-4</v>
      </c>
      <c r="K876" s="94">
        <v>-8.718229368828016E-7</v>
      </c>
    </row>
    <row r="877" spans="2:11">
      <c r="B877" s="86" t="s">
        <v>2763</v>
      </c>
      <c r="C877" s="83" t="s">
        <v>3042</v>
      </c>
      <c r="D877" s="96" t="s">
        <v>1938</v>
      </c>
      <c r="E877" s="96" t="s">
        <v>186</v>
      </c>
      <c r="F877" s="107">
        <v>43460</v>
      </c>
      <c r="G877" s="93">
        <v>27833847.359999999</v>
      </c>
      <c r="H877" s="95">
        <v>-0.79610000000000003</v>
      </c>
      <c r="I877" s="93">
        <v>-221.58794</v>
      </c>
      <c r="J877" s="94">
        <v>3.4522807572371066E-4</v>
      </c>
      <c r="K877" s="94">
        <v>-2.1466867375727812E-6</v>
      </c>
    </row>
    <row r="878" spans="2:11">
      <c r="B878" s="86" t="s">
        <v>2763</v>
      </c>
      <c r="C878" s="83" t="s">
        <v>3043</v>
      </c>
      <c r="D878" s="96" t="s">
        <v>1938</v>
      </c>
      <c r="E878" s="96" t="s">
        <v>186</v>
      </c>
      <c r="F878" s="107">
        <v>43460</v>
      </c>
      <c r="G878" s="93">
        <v>34072468.32</v>
      </c>
      <c r="H878" s="95">
        <v>-0.79610000000000003</v>
      </c>
      <c r="I878" s="93">
        <v>-271.25420000000003</v>
      </c>
      <c r="J878" s="94">
        <v>4.2260677859081396E-4</v>
      </c>
      <c r="K878" s="94">
        <v>-2.6278406381273039E-6</v>
      </c>
    </row>
    <row r="879" spans="2:11">
      <c r="B879" s="86" t="s">
        <v>2763</v>
      </c>
      <c r="C879" s="83" t="s">
        <v>2979</v>
      </c>
      <c r="D879" s="96" t="s">
        <v>1938</v>
      </c>
      <c r="E879" s="96" t="s">
        <v>186</v>
      </c>
      <c r="F879" s="107">
        <v>43460</v>
      </c>
      <c r="G879" s="93">
        <v>1991559.77</v>
      </c>
      <c r="H879" s="95">
        <v>-0.79610000000000003</v>
      </c>
      <c r="I879" s="93">
        <v>-15.855</v>
      </c>
      <c r="J879" s="94">
        <v>2.4701665355070464E-5</v>
      </c>
      <c r="K879" s="94">
        <v>-1.5359914544183427E-7</v>
      </c>
    </row>
    <row r="880" spans="2:11">
      <c r="B880" s="86" t="s">
        <v>2763</v>
      </c>
      <c r="C880" s="83" t="s">
        <v>3044</v>
      </c>
      <c r="D880" s="96" t="s">
        <v>1938</v>
      </c>
      <c r="E880" s="96" t="s">
        <v>186</v>
      </c>
      <c r="F880" s="107">
        <v>43460</v>
      </c>
      <c r="G880" s="93">
        <v>167962.87</v>
      </c>
      <c r="H880" s="95">
        <v>-0.79610000000000003</v>
      </c>
      <c r="I880" s="93">
        <v>-1.33717</v>
      </c>
      <c r="J880" s="94">
        <v>2.0832750465367122E-6</v>
      </c>
      <c r="K880" s="94">
        <v>-1.2954157635475088E-8</v>
      </c>
    </row>
    <row r="881" spans="2:11">
      <c r="B881" s="86" t="s">
        <v>2763</v>
      </c>
      <c r="C881" s="83" t="s">
        <v>3045</v>
      </c>
      <c r="D881" s="96" t="s">
        <v>1938</v>
      </c>
      <c r="E881" s="96" t="s">
        <v>186</v>
      </c>
      <c r="F881" s="107">
        <v>43460</v>
      </c>
      <c r="G881" s="93">
        <v>2376434.69</v>
      </c>
      <c r="H881" s="95">
        <v>-0.79610000000000003</v>
      </c>
      <c r="I881" s="93">
        <v>-18.919029999999999</v>
      </c>
      <c r="J881" s="94">
        <v>2.9475342031065201E-5</v>
      </c>
      <c r="K881" s="94">
        <v>-1.8328267679523342E-7</v>
      </c>
    </row>
    <row r="882" spans="2:11">
      <c r="B882" s="86" t="s">
        <v>2763</v>
      </c>
      <c r="C882" s="83" t="s">
        <v>3046</v>
      </c>
      <c r="D882" s="96" t="s">
        <v>1938</v>
      </c>
      <c r="E882" s="96" t="s">
        <v>186</v>
      </c>
      <c r="F882" s="107">
        <v>43460</v>
      </c>
      <c r="G882" s="93">
        <v>16316393.279999999</v>
      </c>
      <c r="H882" s="95">
        <v>-0.79610000000000003</v>
      </c>
      <c r="I882" s="93">
        <v>-129.89637999999999</v>
      </c>
      <c r="J882" s="94">
        <v>2.0237508102144861E-4</v>
      </c>
      <c r="K882" s="94">
        <v>-1.2584025836636878E-6</v>
      </c>
    </row>
    <row r="883" spans="2:11">
      <c r="B883" s="86" t="s">
        <v>2763</v>
      </c>
      <c r="C883" s="83" t="s">
        <v>3047</v>
      </c>
      <c r="D883" s="96" t="s">
        <v>1938</v>
      </c>
      <c r="E883" s="96" t="s">
        <v>186</v>
      </c>
      <c r="F883" s="107">
        <v>43460</v>
      </c>
      <c r="G883" s="93">
        <v>767830.27</v>
      </c>
      <c r="H883" s="95">
        <v>-0.79610000000000003</v>
      </c>
      <c r="I883" s="93">
        <v>-6.1127700000000003</v>
      </c>
      <c r="J883" s="94">
        <v>9.5235319415019925E-6</v>
      </c>
      <c r="K883" s="94">
        <v>-5.9218937135445054E-8</v>
      </c>
    </row>
    <row r="884" spans="2:11">
      <c r="B884" s="86" t="s">
        <v>2763</v>
      </c>
      <c r="C884" s="83" t="s">
        <v>3048</v>
      </c>
      <c r="D884" s="96" t="s">
        <v>1938</v>
      </c>
      <c r="E884" s="96" t="s">
        <v>186</v>
      </c>
      <c r="F884" s="107">
        <v>43460</v>
      </c>
      <c r="G884" s="93">
        <v>19207449.059999999</v>
      </c>
      <c r="H884" s="95">
        <v>-0.83489999999999998</v>
      </c>
      <c r="I884" s="93">
        <v>-160.36813000000001</v>
      </c>
      <c r="J884" s="94">
        <v>2.4984925139567561E-4</v>
      </c>
      <c r="K884" s="94">
        <v>-1.5536050283257639E-6</v>
      </c>
    </row>
    <row r="885" spans="2:11">
      <c r="B885" s="86" t="s">
        <v>2763</v>
      </c>
      <c r="C885" s="83" t="s">
        <v>3049</v>
      </c>
      <c r="D885" s="96" t="s">
        <v>1938</v>
      </c>
      <c r="E885" s="96" t="s">
        <v>186</v>
      </c>
      <c r="F885" s="107">
        <v>43460</v>
      </c>
      <c r="G885" s="93">
        <v>92727270.319999993</v>
      </c>
      <c r="H885" s="95">
        <v>-0.83489999999999998</v>
      </c>
      <c r="I885" s="93">
        <v>-774.20477000000005</v>
      </c>
      <c r="J885" s="94">
        <v>1.2061902961109617E-3</v>
      </c>
      <c r="K885" s="94">
        <v>-7.5002958731625267E-6</v>
      </c>
    </row>
    <row r="886" spans="2:11">
      <c r="B886" s="86" t="s">
        <v>2763</v>
      </c>
      <c r="C886" s="83" t="s">
        <v>3050</v>
      </c>
      <c r="D886" s="96" t="s">
        <v>1938</v>
      </c>
      <c r="E886" s="96" t="s">
        <v>183</v>
      </c>
      <c r="F886" s="107">
        <v>43461</v>
      </c>
      <c r="G886" s="93">
        <v>10936702.939999999</v>
      </c>
      <c r="H886" s="95">
        <v>0.72430000000000005</v>
      </c>
      <c r="I886" s="93">
        <v>79.210979999999992</v>
      </c>
      <c r="J886" s="94">
        <v>-1.2340858533000184E-4</v>
      </c>
      <c r="K886" s="94">
        <v>7.6737551798235405E-7</v>
      </c>
    </row>
    <row r="887" spans="2:11">
      <c r="B887" s="86" t="s">
        <v>2763</v>
      </c>
      <c r="C887" s="83" t="s">
        <v>3051</v>
      </c>
      <c r="D887" s="96" t="s">
        <v>1938</v>
      </c>
      <c r="E887" s="96" t="s">
        <v>183</v>
      </c>
      <c r="F887" s="107">
        <v>43461</v>
      </c>
      <c r="G887" s="93">
        <v>1825498.98</v>
      </c>
      <c r="H887" s="95">
        <v>0.79039999999999999</v>
      </c>
      <c r="I887" s="93">
        <v>14.42864</v>
      </c>
      <c r="J887" s="94">
        <v>-2.2479434677312136E-5</v>
      </c>
      <c r="K887" s="94">
        <v>1.3978093811970152E-7</v>
      </c>
    </row>
    <row r="888" spans="2:11">
      <c r="B888" s="86" t="s">
        <v>2763</v>
      </c>
      <c r="C888" s="83" t="s">
        <v>3052</v>
      </c>
      <c r="D888" s="96" t="s">
        <v>1938</v>
      </c>
      <c r="E888" s="96" t="s">
        <v>183</v>
      </c>
      <c r="F888" s="107">
        <v>43461</v>
      </c>
      <c r="G888" s="93">
        <v>13294155.630000001</v>
      </c>
      <c r="H888" s="95">
        <v>0.77249999999999996</v>
      </c>
      <c r="I888" s="93">
        <v>102.70075</v>
      </c>
      <c r="J888" s="94">
        <v>-1.6000501786280372E-4</v>
      </c>
      <c r="K888" s="94">
        <v>9.9493834350270967E-7</v>
      </c>
    </row>
    <row r="889" spans="2:11">
      <c r="B889" s="86" t="s">
        <v>2763</v>
      </c>
      <c r="C889" s="83" t="s">
        <v>3053</v>
      </c>
      <c r="D889" s="96" t="s">
        <v>1938</v>
      </c>
      <c r="E889" s="96" t="s">
        <v>185</v>
      </c>
      <c r="F889" s="107">
        <v>43461</v>
      </c>
      <c r="G889" s="93">
        <v>72957200</v>
      </c>
      <c r="H889" s="95">
        <v>0.18060000000000001</v>
      </c>
      <c r="I889" s="93">
        <v>131.73794000000001</v>
      </c>
      <c r="J889" s="94">
        <v>-2.0524418217889319E-4</v>
      </c>
      <c r="K889" s="94">
        <v>1.2762431413603052E-6</v>
      </c>
    </row>
    <row r="890" spans="2:11">
      <c r="B890" s="86" t="s">
        <v>2763</v>
      </c>
      <c r="C890" s="83" t="s">
        <v>3054</v>
      </c>
      <c r="D890" s="96" t="s">
        <v>1938</v>
      </c>
      <c r="E890" s="96" t="s">
        <v>185</v>
      </c>
      <c r="F890" s="107">
        <v>43465</v>
      </c>
      <c r="G890" s="93">
        <v>3325990</v>
      </c>
      <c r="H890" s="95">
        <v>0.1439</v>
      </c>
      <c r="I890" s="93">
        <v>4.7845399999999998</v>
      </c>
      <c r="J890" s="94">
        <v>-7.4541851755249976E-6</v>
      </c>
      <c r="K890" s="94">
        <v>4.6351387911212472E-8</v>
      </c>
    </row>
    <row r="891" spans="2:11">
      <c r="B891" s="82"/>
      <c r="C891" s="83"/>
      <c r="D891" s="83"/>
      <c r="E891" s="83"/>
      <c r="F891" s="83"/>
      <c r="G891" s="93"/>
      <c r="H891" s="95"/>
      <c r="I891" s="83"/>
      <c r="J891" s="94"/>
      <c r="K891" s="83"/>
    </row>
    <row r="892" spans="2:11">
      <c r="B892" s="101" t="s">
        <v>249</v>
      </c>
      <c r="C892" s="81"/>
      <c r="D892" s="81"/>
      <c r="E892" s="81"/>
      <c r="F892" s="81"/>
      <c r="G892" s="90"/>
      <c r="H892" s="92"/>
      <c r="I892" s="90">
        <v>-1113.1245900000001</v>
      </c>
      <c r="J892" s="91">
        <v>1.7342182983714927E-3</v>
      </c>
      <c r="K892" s="91">
        <v>-1.0783663563184621E-5</v>
      </c>
    </row>
    <row r="893" spans="2:11">
      <c r="B893" s="86" t="s">
        <v>3551</v>
      </c>
      <c r="C893" s="83" t="s">
        <v>3055</v>
      </c>
      <c r="D893" s="96" t="s">
        <v>1938</v>
      </c>
      <c r="E893" s="96" t="s">
        <v>184</v>
      </c>
      <c r="F893" s="107">
        <v>43108</v>
      </c>
      <c r="G893" s="93">
        <v>51413.27</v>
      </c>
      <c r="H893" s="95">
        <v>991.34950000000003</v>
      </c>
      <c r="I893" s="93">
        <v>-1113.1245900000001</v>
      </c>
      <c r="J893" s="94">
        <v>1.7342182983714927E-3</v>
      </c>
      <c r="K893" s="94">
        <v>-1.0783663563184621E-5</v>
      </c>
    </row>
    <row r="894" spans="2:11">
      <c r="B894" s="168"/>
      <c r="C894" s="168"/>
      <c r="D894" s="168"/>
      <c r="E894" s="124"/>
      <c r="F894" s="124"/>
      <c r="G894" s="124"/>
      <c r="H894" s="124"/>
      <c r="I894" s="124"/>
      <c r="J894" s="124"/>
      <c r="K894" s="124"/>
    </row>
    <row r="895" spans="2:11">
      <c r="B895" s="168"/>
      <c r="C895" s="168"/>
      <c r="D895" s="168"/>
      <c r="E895" s="124"/>
      <c r="F895" s="124"/>
      <c r="G895" s="124"/>
      <c r="H895" s="124"/>
      <c r="I895" s="124"/>
      <c r="J895" s="124"/>
      <c r="K895" s="124"/>
    </row>
    <row r="896" spans="2:11">
      <c r="B896" s="168"/>
      <c r="C896" s="168"/>
      <c r="D896" s="168"/>
      <c r="E896" s="124"/>
      <c r="F896" s="124"/>
      <c r="G896" s="124"/>
      <c r="H896" s="124"/>
      <c r="I896" s="124"/>
      <c r="J896" s="124"/>
      <c r="K896" s="124"/>
    </row>
    <row r="897" spans="2:2">
      <c r="B897" s="98" t="s">
        <v>278</v>
      </c>
    </row>
    <row r="898" spans="2:2">
      <c r="B898" s="98" t="s">
        <v>132</v>
      </c>
    </row>
    <row r="899" spans="2:2">
      <c r="B899" s="98" t="s">
        <v>260</v>
      </c>
    </row>
    <row r="900" spans="2:2">
      <c r="B900" s="98" t="s">
        <v>268</v>
      </c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C5:C1048576 A1:B1048576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199</v>
      </c>
      <c r="C1" s="77" t="s" vm="1">
        <v>279</v>
      </c>
    </row>
    <row r="2" spans="2:78">
      <c r="B2" s="57" t="s">
        <v>198</v>
      </c>
      <c r="C2" s="77" t="s">
        <v>280</v>
      </c>
    </row>
    <row r="3" spans="2:78">
      <c r="B3" s="57" t="s">
        <v>200</v>
      </c>
      <c r="C3" s="77" t="s">
        <v>281</v>
      </c>
    </row>
    <row r="4" spans="2:78">
      <c r="B4" s="57" t="s">
        <v>201</v>
      </c>
      <c r="C4" s="77" t="s">
        <v>282</v>
      </c>
    </row>
    <row r="6" spans="2:78" ht="26.25" customHeight="1">
      <c r="B6" s="160" t="s">
        <v>230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7" spans="2:78" ht="26.25" customHeight="1">
      <c r="B7" s="160" t="s">
        <v>120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</row>
    <row r="8" spans="2:78" s="3" customFormat="1" ht="47.25">
      <c r="B8" s="23" t="s">
        <v>136</v>
      </c>
      <c r="C8" s="31" t="s">
        <v>52</v>
      </c>
      <c r="D8" s="31" t="s">
        <v>59</v>
      </c>
      <c r="E8" s="31" t="s">
        <v>15</v>
      </c>
      <c r="F8" s="31" t="s">
        <v>77</v>
      </c>
      <c r="G8" s="31" t="s">
        <v>122</v>
      </c>
      <c r="H8" s="31" t="s">
        <v>18</v>
      </c>
      <c r="I8" s="31" t="s">
        <v>121</v>
      </c>
      <c r="J8" s="31" t="s">
        <v>17</v>
      </c>
      <c r="K8" s="31" t="s">
        <v>19</v>
      </c>
      <c r="L8" s="31" t="s">
        <v>262</v>
      </c>
      <c r="M8" s="31" t="s">
        <v>261</v>
      </c>
      <c r="N8" s="31" t="s">
        <v>130</v>
      </c>
      <c r="O8" s="31" t="s">
        <v>68</v>
      </c>
      <c r="P8" s="31" t="s">
        <v>202</v>
      </c>
      <c r="Q8" s="32" t="s">
        <v>204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269</v>
      </c>
      <c r="M9" s="17"/>
      <c r="N9" s="17" t="s">
        <v>265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133</v>
      </c>
      <c r="R10" s="1"/>
      <c r="S10" s="1"/>
      <c r="T10" s="1"/>
      <c r="U10" s="1"/>
      <c r="V10" s="1"/>
    </row>
    <row r="11" spans="2:7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BZ11" s="1"/>
    </row>
    <row r="12" spans="2:78" ht="18" customHeight="1">
      <c r="B12" s="98" t="s">
        <v>278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78">
      <c r="B13" s="98" t="s">
        <v>132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78">
      <c r="B14" s="98" t="s">
        <v>260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8">
      <c r="B15" s="98" t="s">
        <v>268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6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A26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3.85546875" style="2" customWidth="1"/>
    <col min="4" max="4" width="11.28515625" style="2" bestFit="1" customWidth="1"/>
    <col min="5" max="5" width="12.7109375" style="2" customWidth="1"/>
    <col min="6" max="6" width="8.7109375" style="1" customWidth="1"/>
    <col min="7" max="7" width="11.28515625" style="1" customWidth="1"/>
    <col min="8" max="8" width="11.140625" style="1" customWidth="1"/>
    <col min="9" max="9" width="6.85546875" style="1" customWidth="1"/>
    <col min="10" max="10" width="16.28515625" style="1" customWidth="1"/>
    <col min="11" max="11" width="7.5703125" style="1" customWidth="1"/>
    <col min="12" max="12" width="8.85546875" style="1" customWidth="1"/>
    <col min="13" max="13" width="17" style="1" customWidth="1"/>
    <col min="14" max="14" width="8" style="1" customWidth="1"/>
    <col min="15" max="15" width="13.140625" style="1" customWidth="1"/>
    <col min="16" max="16" width="9.140625" style="1" customWidth="1"/>
    <col min="17" max="17" width="10.57031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2:53">
      <c r="B1" s="57" t="s">
        <v>199</v>
      </c>
      <c r="C1" s="77" t="s" vm="1">
        <v>279</v>
      </c>
    </row>
    <row r="2" spans="2:53">
      <c r="B2" s="57" t="s">
        <v>198</v>
      </c>
      <c r="C2" s="77" t="s">
        <v>280</v>
      </c>
    </row>
    <row r="3" spans="2:53">
      <c r="B3" s="57" t="s">
        <v>200</v>
      </c>
      <c r="C3" s="77" t="s">
        <v>281</v>
      </c>
    </row>
    <row r="4" spans="2:53">
      <c r="B4" s="57" t="s">
        <v>201</v>
      </c>
      <c r="C4" s="77" t="s">
        <v>282</v>
      </c>
    </row>
    <row r="6" spans="2:53" ht="26.25" customHeight="1">
      <c r="B6" s="160" t="s">
        <v>231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7" spans="2:53" s="3" customFormat="1" ht="63">
      <c r="B7" s="23" t="s">
        <v>136</v>
      </c>
      <c r="C7" s="31" t="s">
        <v>245</v>
      </c>
      <c r="D7" s="31" t="s">
        <v>52</v>
      </c>
      <c r="E7" s="31" t="s">
        <v>137</v>
      </c>
      <c r="F7" s="31" t="s">
        <v>15</v>
      </c>
      <c r="G7" s="31" t="s">
        <v>122</v>
      </c>
      <c r="H7" s="31" t="s">
        <v>77</v>
      </c>
      <c r="I7" s="31" t="s">
        <v>18</v>
      </c>
      <c r="J7" s="31" t="s">
        <v>121</v>
      </c>
      <c r="K7" s="14" t="s">
        <v>39</v>
      </c>
      <c r="L7" s="70" t="s">
        <v>19</v>
      </c>
      <c r="M7" s="31" t="s">
        <v>262</v>
      </c>
      <c r="N7" s="31" t="s">
        <v>261</v>
      </c>
      <c r="O7" s="31" t="s">
        <v>130</v>
      </c>
      <c r="P7" s="31" t="s">
        <v>202</v>
      </c>
      <c r="Q7" s="32" t="s">
        <v>204</v>
      </c>
      <c r="AZ7" s="3" t="s">
        <v>182</v>
      </c>
      <c r="BA7" s="3" t="s">
        <v>184</v>
      </c>
    </row>
    <row r="8" spans="2:53" s="3" customFormat="1" ht="24" customHeight="1">
      <c r="B8" s="16"/>
      <c r="C8" s="69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269</v>
      </c>
      <c r="N8" s="17"/>
      <c r="O8" s="17" t="s">
        <v>265</v>
      </c>
      <c r="P8" s="33" t="s">
        <v>20</v>
      </c>
      <c r="Q8" s="18" t="s">
        <v>20</v>
      </c>
      <c r="AZ8" s="3" t="s">
        <v>180</v>
      </c>
      <c r="BA8" s="3" t="s">
        <v>183</v>
      </c>
    </row>
    <row r="9" spans="2:53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133</v>
      </c>
      <c r="AZ9" s="4" t="s">
        <v>181</v>
      </c>
      <c r="BA9" s="4" t="s">
        <v>185</v>
      </c>
    </row>
    <row r="10" spans="2:53" s="4" customFormat="1" ht="18" customHeight="1">
      <c r="B10" s="78" t="s">
        <v>46</v>
      </c>
      <c r="C10" s="79"/>
      <c r="D10" s="79"/>
      <c r="E10" s="79"/>
      <c r="F10" s="79"/>
      <c r="G10" s="79"/>
      <c r="H10" s="79"/>
      <c r="I10" s="87">
        <v>5.0204331212427098</v>
      </c>
      <c r="J10" s="79"/>
      <c r="K10" s="79"/>
      <c r="L10" s="102">
        <v>3.5410108209232023E-2</v>
      </c>
      <c r="M10" s="87"/>
      <c r="N10" s="89"/>
      <c r="O10" s="87">
        <v>9418105.0511700008</v>
      </c>
      <c r="P10" s="88">
        <v>1</v>
      </c>
      <c r="Q10" s="88">
        <v>9.1240169507482496E-2</v>
      </c>
      <c r="AZ10" s="1" t="s">
        <v>30</v>
      </c>
      <c r="BA10" s="4" t="s">
        <v>186</v>
      </c>
    </row>
    <row r="11" spans="2:53" ht="21.75" customHeight="1">
      <c r="B11" s="80" t="s">
        <v>44</v>
      </c>
      <c r="C11" s="81"/>
      <c r="D11" s="81"/>
      <c r="E11" s="81"/>
      <c r="F11" s="81"/>
      <c r="G11" s="81"/>
      <c r="H11" s="81"/>
      <c r="I11" s="90">
        <v>5.2208613050419803</v>
      </c>
      <c r="J11" s="81"/>
      <c r="K11" s="81"/>
      <c r="L11" s="103">
        <v>2.9670704815026639E-2</v>
      </c>
      <c r="M11" s="90"/>
      <c r="N11" s="92"/>
      <c r="O11" s="90">
        <v>6982369.8896700004</v>
      </c>
      <c r="P11" s="91">
        <v>0.74137736325234427</v>
      </c>
      <c r="Q11" s="91">
        <v>6.7643396292154323E-2</v>
      </c>
      <c r="BA11" s="1" t="s">
        <v>192</v>
      </c>
    </row>
    <row r="12" spans="2:53">
      <c r="B12" s="101" t="s">
        <v>102</v>
      </c>
      <c r="C12" s="81"/>
      <c r="D12" s="81"/>
      <c r="E12" s="81"/>
      <c r="F12" s="81"/>
      <c r="G12" s="81"/>
      <c r="H12" s="81"/>
      <c r="I12" s="90">
        <v>2.7830119738049044</v>
      </c>
      <c r="J12" s="81"/>
      <c r="K12" s="81"/>
      <c r="L12" s="103">
        <v>2.3386379103991287E-2</v>
      </c>
      <c r="M12" s="90"/>
      <c r="N12" s="92"/>
      <c r="O12" s="90">
        <v>463317.8</v>
      </c>
      <c r="P12" s="91">
        <v>4.9194375883760452E-2</v>
      </c>
      <c r="Q12" s="91">
        <v>4.4885031944491127E-3</v>
      </c>
      <c r="BA12" s="1" t="s">
        <v>187</v>
      </c>
    </row>
    <row r="13" spans="2:53">
      <c r="B13" s="86" t="s">
        <v>3150</v>
      </c>
      <c r="C13" s="96" t="s">
        <v>3148</v>
      </c>
      <c r="D13" s="83" t="s">
        <v>3151</v>
      </c>
      <c r="E13" s="83"/>
      <c r="F13" s="83" t="s">
        <v>3149</v>
      </c>
      <c r="G13" s="107"/>
      <c r="H13" s="83" t="s">
        <v>3080</v>
      </c>
      <c r="I13" s="93">
        <v>3.8589012594756578</v>
      </c>
      <c r="J13" s="96" t="s">
        <v>184</v>
      </c>
      <c r="K13" s="83"/>
      <c r="L13" s="97">
        <v>1.6998501717466804E-2</v>
      </c>
      <c r="M13" s="93">
        <v>89813089.429999918</v>
      </c>
      <c r="N13" s="95">
        <v>97.862496967665081</v>
      </c>
      <c r="O13" s="93">
        <v>87893.331919999997</v>
      </c>
      <c r="P13" s="94">
        <v>9.3323796498830831E-3</v>
      </c>
      <c r="Q13" s="94">
        <v>8.5148790116351268E-4</v>
      </c>
      <c r="BA13" s="1" t="s">
        <v>190</v>
      </c>
    </row>
    <row r="14" spans="2:53">
      <c r="B14" s="86" t="s">
        <v>3152</v>
      </c>
      <c r="C14" s="96" t="s">
        <v>3148</v>
      </c>
      <c r="D14" s="83" t="s">
        <v>3153</v>
      </c>
      <c r="E14" s="83"/>
      <c r="F14" s="83" t="s">
        <v>3149</v>
      </c>
      <c r="G14" s="107"/>
      <c r="H14" s="83" t="s">
        <v>3080</v>
      </c>
      <c r="I14" s="93">
        <v>2.5292120133028817</v>
      </c>
      <c r="J14" s="96" t="s">
        <v>184</v>
      </c>
      <c r="K14" s="83"/>
      <c r="L14" s="97">
        <v>2.4891193089855733E-2</v>
      </c>
      <c r="M14" s="93">
        <v>344421537.32999992</v>
      </c>
      <c r="N14" s="95">
        <v>109.00144950003383</v>
      </c>
      <c r="O14" s="93">
        <v>375424.46808000002</v>
      </c>
      <c r="P14" s="94">
        <v>3.9861996233877373E-2</v>
      </c>
      <c r="Q14" s="94">
        <v>3.6370152932856002E-3</v>
      </c>
      <c r="BA14" s="1" t="s">
        <v>193</v>
      </c>
    </row>
    <row r="15" spans="2:53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3"/>
      <c r="N15" s="95"/>
      <c r="O15" s="83"/>
      <c r="P15" s="94"/>
      <c r="Q15" s="83"/>
      <c r="BA15" s="1" t="s">
        <v>194</v>
      </c>
    </row>
    <row r="16" spans="2:53">
      <c r="B16" s="101" t="s">
        <v>40</v>
      </c>
      <c r="C16" s="81"/>
      <c r="D16" s="81"/>
      <c r="E16" s="81"/>
      <c r="F16" s="81"/>
      <c r="G16" s="81"/>
      <c r="H16" s="81"/>
      <c r="I16" s="90">
        <v>8.3213828259477562</v>
      </c>
      <c r="J16" s="81"/>
      <c r="K16" s="81"/>
      <c r="L16" s="103">
        <v>3.3231183780414147E-2</v>
      </c>
      <c r="M16" s="90"/>
      <c r="N16" s="92"/>
      <c r="O16" s="90">
        <v>1122173</v>
      </c>
      <c r="P16" s="91">
        <v>0.11915061404635678</v>
      </c>
      <c r="Q16" s="91">
        <v>1.0871322222510216E-2</v>
      </c>
      <c r="BA16" s="1" t="s">
        <v>195</v>
      </c>
    </row>
    <row r="17" spans="2:53">
      <c r="B17" s="86" t="s">
        <v>3154</v>
      </c>
      <c r="C17" s="96" t="s">
        <v>3148</v>
      </c>
      <c r="D17" s="83" t="s">
        <v>3155</v>
      </c>
      <c r="E17" s="83"/>
      <c r="F17" s="83" t="s">
        <v>1908</v>
      </c>
      <c r="G17" s="107"/>
      <c r="H17" s="83" t="s">
        <v>3080</v>
      </c>
      <c r="I17" s="93">
        <v>4.58</v>
      </c>
      <c r="J17" s="96" t="s">
        <v>184</v>
      </c>
      <c r="K17" s="83"/>
      <c r="L17" s="97">
        <v>3.5000000000000003E-2</v>
      </c>
      <c r="M17" s="93">
        <v>18188782.52</v>
      </c>
      <c r="N17" s="95">
        <v>128.17591641642136</v>
      </c>
      <c r="O17" s="93">
        <v>23313.638679999858</v>
      </c>
      <c r="P17" s="94">
        <v>2.4754065232160082E-3</v>
      </c>
      <c r="Q17" s="94">
        <v>2.2585651077815651E-4</v>
      </c>
      <c r="BA17" s="1" t="s">
        <v>196</v>
      </c>
    </row>
    <row r="18" spans="2:53">
      <c r="B18" s="86" t="s">
        <v>3552</v>
      </c>
      <c r="C18" s="96" t="s">
        <v>3148</v>
      </c>
      <c r="D18" s="83">
        <v>6028</v>
      </c>
      <c r="E18" s="83"/>
      <c r="F18" s="83" t="s">
        <v>1949</v>
      </c>
      <c r="G18" s="107">
        <v>43100</v>
      </c>
      <c r="H18" s="83"/>
      <c r="I18" s="93">
        <v>9.31</v>
      </c>
      <c r="J18" s="96" t="s">
        <v>184</v>
      </c>
      <c r="K18" s="97">
        <v>4.7800000000000002E-2</v>
      </c>
      <c r="L18" s="97">
        <v>4.7800000000000002E-2</v>
      </c>
      <c r="M18" s="93">
        <v>36078819.559999995</v>
      </c>
      <c r="N18" s="95">
        <v>101.36</v>
      </c>
      <c r="O18" s="93">
        <v>36563.581399999995</v>
      </c>
      <c r="P18" s="94">
        <v>3.8822651904331586E-3</v>
      </c>
      <c r="Q18" s="94">
        <v>3.5421853404812018E-4</v>
      </c>
    </row>
    <row r="19" spans="2:53">
      <c r="B19" s="86" t="s">
        <v>3552</v>
      </c>
      <c r="C19" s="96" t="s">
        <v>3148</v>
      </c>
      <c r="D19" s="83">
        <v>5212</v>
      </c>
      <c r="E19" s="83"/>
      <c r="F19" s="83" t="s">
        <v>1949</v>
      </c>
      <c r="G19" s="107">
        <v>42643</v>
      </c>
      <c r="H19" s="83"/>
      <c r="I19" s="93">
        <v>8.3499999999999979</v>
      </c>
      <c r="J19" s="96" t="s">
        <v>184</v>
      </c>
      <c r="K19" s="97">
        <v>3.4499999999999996E-2</v>
      </c>
      <c r="L19" s="97">
        <v>3.4499999999999996E-2</v>
      </c>
      <c r="M19" s="93">
        <v>89513210.419999987</v>
      </c>
      <c r="N19" s="95">
        <v>98.35</v>
      </c>
      <c r="O19" s="93">
        <v>88036.24245000002</v>
      </c>
      <c r="P19" s="94">
        <v>9.3475536715385624E-3</v>
      </c>
      <c r="Q19" s="94">
        <v>8.5287238147146874E-4</v>
      </c>
    </row>
    <row r="20" spans="2:53">
      <c r="B20" s="86" t="s">
        <v>3552</v>
      </c>
      <c r="C20" s="96" t="s">
        <v>3148</v>
      </c>
      <c r="D20" s="83">
        <v>5211</v>
      </c>
      <c r="E20" s="83"/>
      <c r="F20" s="83" t="s">
        <v>1949</v>
      </c>
      <c r="G20" s="107">
        <v>42643</v>
      </c>
      <c r="H20" s="83"/>
      <c r="I20" s="93">
        <v>5.8900000000000006</v>
      </c>
      <c r="J20" s="96" t="s">
        <v>184</v>
      </c>
      <c r="K20" s="97">
        <v>3.5299999999999998E-2</v>
      </c>
      <c r="L20" s="97">
        <v>3.5299999999999998E-2</v>
      </c>
      <c r="M20" s="93">
        <v>90212076.909999996</v>
      </c>
      <c r="N20" s="95">
        <v>101.96</v>
      </c>
      <c r="O20" s="93">
        <v>91980.233619999999</v>
      </c>
      <c r="P20" s="94">
        <v>9.7663206260980694E-3</v>
      </c>
      <c r="Q20" s="94">
        <v>8.9108074938961052E-4</v>
      </c>
    </row>
    <row r="21" spans="2:53">
      <c r="B21" s="86" t="s">
        <v>3552</v>
      </c>
      <c r="C21" s="96" t="s">
        <v>3148</v>
      </c>
      <c r="D21" s="83">
        <v>6027</v>
      </c>
      <c r="E21" s="83"/>
      <c r="F21" s="83" t="s">
        <v>1949</v>
      </c>
      <c r="G21" s="107">
        <v>43100</v>
      </c>
      <c r="H21" s="83"/>
      <c r="I21" s="93">
        <v>9.7200000000000006</v>
      </c>
      <c r="J21" s="96" t="s">
        <v>184</v>
      </c>
      <c r="K21" s="97">
        <v>3.4499999999999996E-2</v>
      </c>
      <c r="L21" s="97">
        <v>3.4499999999999996E-2</v>
      </c>
      <c r="M21" s="93">
        <v>135332006.95000002</v>
      </c>
      <c r="N21" s="95">
        <v>99.81</v>
      </c>
      <c r="O21" s="93">
        <v>135074.87615</v>
      </c>
      <c r="P21" s="94">
        <v>1.4342043905447816E-2</v>
      </c>
      <c r="Q21" s="94">
        <v>1.308570517016815E-3</v>
      </c>
    </row>
    <row r="22" spans="2:53">
      <c r="B22" s="86" t="s">
        <v>3552</v>
      </c>
      <c r="C22" s="96" t="s">
        <v>3148</v>
      </c>
      <c r="D22" s="83">
        <v>5025</v>
      </c>
      <c r="E22" s="83"/>
      <c r="F22" s="83" t="s">
        <v>1949</v>
      </c>
      <c r="G22" s="107">
        <v>42551</v>
      </c>
      <c r="H22" s="83"/>
      <c r="I22" s="93">
        <v>9.2200000000000006</v>
      </c>
      <c r="J22" s="96" t="s">
        <v>184</v>
      </c>
      <c r="K22" s="97">
        <v>3.7299999999999993E-2</v>
      </c>
      <c r="L22" s="97">
        <v>3.7299999999999993E-2</v>
      </c>
      <c r="M22" s="93">
        <v>87661052.239999995</v>
      </c>
      <c r="N22" s="95">
        <v>96.76</v>
      </c>
      <c r="O22" s="93">
        <v>84818.635160000005</v>
      </c>
      <c r="P22" s="94">
        <v>9.005913047175353E-3</v>
      </c>
      <c r="Q22" s="94">
        <v>8.2170103299392735E-4</v>
      </c>
    </row>
    <row r="23" spans="2:53">
      <c r="B23" s="86" t="s">
        <v>3552</v>
      </c>
      <c r="C23" s="96" t="s">
        <v>3148</v>
      </c>
      <c r="D23" s="83">
        <v>5024</v>
      </c>
      <c r="E23" s="83"/>
      <c r="F23" s="83" t="s">
        <v>1949</v>
      </c>
      <c r="G23" s="107">
        <v>42551</v>
      </c>
      <c r="H23" s="83"/>
      <c r="I23" s="93">
        <v>7.0000000000000009</v>
      </c>
      <c r="J23" s="96" t="s">
        <v>184</v>
      </c>
      <c r="K23" s="97">
        <v>3.8899999999999997E-2</v>
      </c>
      <c r="L23" s="97">
        <v>3.8899999999999997E-2</v>
      </c>
      <c r="M23" s="93">
        <v>71082644.719999999</v>
      </c>
      <c r="N23" s="95">
        <v>103.46</v>
      </c>
      <c r="O23" s="93">
        <v>73542.104229999983</v>
      </c>
      <c r="P23" s="94">
        <v>7.8085882277203868E-3</v>
      </c>
      <c r="Q23" s="94">
        <v>7.1245691351134045E-4</v>
      </c>
    </row>
    <row r="24" spans="2:53">
      <c r="B24" s="86" t="s">
        <v>3552</v>
      </c>
      <c r="C24" s="96" t="s">
        <v>3148</v>
      </c>
      <c r="D24" s="83">
        <v>6026</v>
      </c>
      <c r="E24" s="83"/>
      <c r="F24" s="83" t="s">
        <v>1949</v>
      </c>
      <c r="G24" s="107">
        <v>43100</v>
      </c>
      <c r="H24" s="83"/>
      <c r="I24" s="93">
        <v>7.759999999999998</v>
      </c>
      <c r="J24" s="96" t="s">
        <v>184</v>
      </c>
      <c r="K24" s="97">
        <v>3.5900000000000001E-2</v>
      </c>
      <c r="L24" s="97">
        <v>3.5900000000000001E-2</v>
      </c>
      <c r="M24" s="93">
        <v>185775254.5</v>
      </c>
      <c r="N24" s="95">
        <v>101.65</v>
      </c>
      <c r="O24" s="93">
        <v>188840.54618999999</v>
      </c>
      <c r="P24" s="94">
        <v>2.005080057654916E-2</v>
      </c>
      <c r="Q24" s="94">
        <v>1.829438443365073E-3</v>
      </c>
    </row>
    <row r="25" spans="2:53">
      <c r="B25" s="86" t="s">
        <v>3552</v>
      </c>
      <c r="C25" s="96" t="s">
        <v>3148</v>
      </c>
      <c r="D25" s="83">
        <v>5023</v>
      </c>
      <c r="E25" s="83"/>
      <c r="F25" s="83" t="s">
        <v>1949</v>
      </c>
      <c r="G25" s="107">
        <v>42551</v>
      </c>
      <c r="H25" s="83"/>
      <c r="I25" s="93">
        <v>9.5599999999999952</v>
      </c>
      <c r="J25" s="96" t="s">
        <v>184</v>
      </c>
      <c r="K25" s="97">
        <v>3.1499999999999993E-2</v>
      </c>
      <c r="L25" s="97">
        <v>3.1499999999999993E-2</v>
      </c>
      <c r="M25" s="93">
        <v>78624244.649999991</v>
      </c>
      <c r="N25" s="95">
        <v>97.63</v>
      </c>
      <c r="O25" s="93">
        <v>76758.395990000034</v>
      </c>
      <c r="P25" s="94">
        <v>8.1500891711188145E-3</v>
      </c>
      <c r="Q25" s="94">
        <v>7.4361551747397815E-4</v>
      </c>
    </row>
    <row r="26" spans="2:53">
      <c r="B26" s="86" t="s">
        <v>3552</v>
      </c>
      <c r="C26" s="96" t="s">
        <v>3148</v>
      </c>
      <c r="D26" s="83">
        <v>5210</v>
      </c>
      <c r="E26" s="83"/>
      <c r="F26" s="83" t="s">
        <v>1949</v>
      </c>
      <c r="G26" s="107">
        <v>42643</v>
      </c>
      <c r="H26" s="83"/>
      <c r="I26" s="93">
        <v>8.82</v>
      </c>
      <c r="J26" s="96" t="s">
        <v>184</v>
      </c>
      <c r="K26" s="97">
        <v>2.3900000000000001E-2</v>
      </c>
      <c r="L26" s="97">
        <v>2.3900000000000001E-2</v>
      </c>
      <c r="M26" s="93">
        <v>65301151.039999999</v>
      </c>
      <c r="N26" s="95">
        <v>103.7</v>
      </c>
      <c r="O26" s="93">
        <v>67717.265299999999</v>
      </c>
      <c r="P26" s="94">
        <v>7.1901157326321775E-3</v>
      </c>
      <c r="Q26" s="94">
        <v>6.5602737822377652E-4</v>
      </c>
    </row>
    <row r="27" spans="2:53">
      <c r="B27" s="86" t="s">
        <v>3552</v>
      </c>
      <c r="C27" s="96" t="s">
        <v>3148</v>
      </c>
      <c r="D27" s="83">
        <v>6025</v>
      </c>
      <c r="E27" s="83"/>
      <c r="F27" s="83" t="s">
        <v>1949</v>
      </c>
      <c r="G27" s="107">
        <v>43100</v>
      </c>
      <c r="H27" s="83"/>
      <c r="I27" s="93">
        <v>9.66</v>
      </c>
      <c r="J27" s="96" t="s">
        <v>184</v>
      </c>
      <c r="K27" s="97">
        <v>3.4799999999999998E-2</v>
      </c>
      <c r="L27" s="97">
        <v>3.4799999999999998E-2</v>
      </c>
      <c r="M27" s="93">
        <v>76312691.950000003</v>
      </c>
      <c r="N27" s="95">
        <v>105.75</v>
      </c>
      <c r="O27" s="93">
        <v>80694.066020000013</v>
      </c>
      <c r="P27" s="94">
        <v>8.5679725997508897E-3</v>
      </c>
      <c r="Q27" s="94">
        <v>7.817432723367366E-4</v>
      </c>
    </row>
    <row r="28" spans="2:53">
      <c r="B28" s="86" t="s">
        <v>3552</v>
      </c>
      <c r="C28" s="96" t="s">
        <v>3148</v>
      </c>
      <c r="D28" s="83">
        <v>5022</v>
      </c>
      <c r="E28" s="83"/>
      <c r="F28" s="83" t="s">
        <v>1949</v>
      </c>
      <c r="G28" s="107">
        <v>42551</v>
      </c>
      <c r="H28" s="83"/>
      <c r="I28" s="93">
        <v>8.1499999999999986</v>
      </c>
      <c r="J28" s="96" t="s">
        <v>184</v>
      </c>
      <c r="K28" s="97">
        <v>2.7599999999999993E-2</v>
      </c>
      <c r="L28" s="97">
        <v>2.7599999999999993E-2</v>
      </c>
      <c r="M28" s="93">
        <v>58304285.670000002</v>
      </c>
      <c r="N28" s="95">
        <v>100.78</v>
      </c>
      <c r="O28" s="93">
        <v>58756.622660000001</v>
      </c>
      <c r="P28" s="94">
        <v>6.2386883922791589E-3</v>
      </c>
      <c r="Q28" s="94">
        <v>5.6921898641591393E-4</v>
      </c>
    </row>
    <row r="29" spans="2:53">
      <c r="B29" s="86" t="s">
        <v>3552</v>
      </c>
      <c r="C29" s="96" t="s">
        <v>3148</v>
      </c>
      <c r="D29" s="83">
        <v>6024</v>
      </c>
      <c r="E29" s="83"/>
      <c r="F29" s="83" t="s">
        <v>1949</v>
      </c>
      <c r="G29" s="107">
        <v>43100</v>
      </c>
      <c r="H29" s="83"/>
      <c r="I29" s="93">
        <v>8.9</v>
      </c>
      <c r="J29" s="96" t="s">
        <v>184</v>
      </c>
      <c r="K29" s="97">
        <v>2.2099999999999998E-2</v>
      </c>
      <c r="L29" s="97">
        <v>2.2099999999999998E-2</v>
      </c>
      <c r="M29" s="93">
        <v>60466765.030000001</v>
      </c>
      <c r="N29" s="95">
        <v>105.66</v>
      </c>
      <c r="O29" s="93">
        <v>63881.574379999998</v>
      </c>
      <c r="P29" s="94">
        <v>6.7828479330949978E-3</v>
      </c>
      <c r="Q29" s="94">
        <v>6.1886819515906486E-4</v>
      </c>
    </row>
    <row r="30" spans="2:53">
      <c r="B30" s="86" t="s">
        <v>3552</v>
      </c>
      <c r="C30" s="96" t="s">
        <v>3148</v>
      </c>
      <c r="D30" s="83">
        <v>5209</v>
      </c>
      <c r="E30" s="83"/>
      <c r="F30" s="83" t="s">
        <v>1949</v>
      </c>
      <c r="G30" s="107">
        <v>42643</v>
      </c>
      <c r="H30" s="83"/>
      <c r="I30" s="93">
        <v>6.89</v>
      </c>
      <c r="J30" s="96" t="s">
        <v>184</v>
      </c>
      <c r="K30" s="97">
        <v>2.3999999999999994E-2</v>
      </c>
      <c r="L30" s="97">
        <v>2.3999999999999994E-2</v>
      </c>
      <c r="M30" s="93">
        <v>50986814.999999993</v>
      </c>
      <c r="N30" s="95">
        <v>102.37</v>
      </c>
      <c r="O30" s="93">
        <v>52195.217770000003</v>
      </c>
      <c r="P30" s="94">
        <v>5.5420084493022137E-3</v>
      </c>
      <c r="Q30" s="94">
        <v>5.0565379032623415E-4</v>
      </c>
    </row>
    <row r="31" spans="2:53"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93"/>
      <c r="N31" s="95"/>
      <c r="O31" s="83"/>
      <c r="P31" s="94"/>
      <c r="Q31" s="83"/>
    </row>
    <row r="32" spans="2:53">
      <c r="B32" s="101" t="s">
        <v>42</v>
      </c>
      <c r="C32" s="81"/>
      <c r="D32" s="81"/>
      <c r="E32" s="81"/>
      <c r="F32" s="81"/>
      <c r="G32" s="81"/>
      <c r="H32" s="81"/>
      <c r="I32" s="90">
        <v>4.8180045326439238</v>
      </c>
      <c r="J32" s="81"/>
      <c r="K32" s="81"/>
      <c r="L32" s="103">
        <v>2.9560496626309198E-2</v>
      </c>
      <c r="M32" s="90"/>
      <c r="N32" s="92"/>
      <c r="O32" s="90">
        <v>5356220.9594500009</v>
      </c>
      <c r="P32" s="91">
        <v>0.56871535519606498</v>
      </c>
      <c r="Q32" s="91">
        <v>5.1889685409597083E-2</v>
      </c>
    </row>
    <row r="33" spans="2:17">
      <c r="B33" s="86" t="s">
        <v>3553</v>
      </c>
      <c r="C33" s="96" t="s">
        <v>3156</v>
      </c>
      <c r="D33" s="83" t="s">
        <v>3157</v>
      </c>
      <c r="E33" s="83"/>
      <c r="F33" s="83" t="s">
        <v>405</v>
      </c>
      <c r="G33" s="107">
        <v>42368</v>
      </c>
      <c r="H33" s="83" t="s">
        <v>420</v>
      </c>
      <c r="I33" s="93">
        <v>9.51</v>
      </c>
      <c r="J33" s="96" t="s">
        <v>184</v>
      </c>
      <c r="K33" s="97">
        <v>3.1699999999999999E-2</v>
      </c>
      <c r="L33" s="97">
        <v>2.5400000000000006E-2</v>
      </c>
      <c r="M33" s="93">
        <v>9660153.9699999988</v>
      </c>
      <c r="N33" s="95">
        <v>107.64</v>
      </c>
      <c r="O33" s="93">
        <v>10398.18975</v>
      </c>
      <c r="P33" s="94">
        <v>1.1040638953913817E-3</v>
      </c>
      <c r="Q33" s="94">
        <v>1.0073497696260108E-4</v>
      </c>
    </row>
    <row r="34" spans="2:17">
      <c r="B34" s="86" t="s">
        <v>3553</v>
      </c>
      <c r="C34" s="96" t="s">
        <v>3156</v>
      </c>
      <c r="D34" s="83" t="s">
        <v>3158</v>
      </c>
      <c r="E34" s="83"/>
      <c r="F34" s="83" t="s">
        <v>405</v>
      </c>
      <c r="G34" s="107">
        <v>42388</v>
      </c>
      <c r="H34" s="83" t="s">
        <v>420</v>
      </c>
      <c r="I34" s="93">
        <v>9.490000000000002</v>
      </c>
      <c r="J34" s="96" t="s">
        <v>184</v>
      </c>
      <c r="K34" s="97">
        <v>3.1899999999999998E-2</v>
      </c>
      <c r="L34" s="97">
        <v>2.5399999999999999E-2</v>
      </c>
      <c r="M34" s="93">
        <v>13524215.57</v>
      </c>
      <c r="N34" s="95">
        <v>107.91</v>
      </c>
      <c r="O34" s="93">
        <v>14593.981119999999</v>
      </c>
      <c r="P34" s="94">
        <v>1.5495666103434475E-3</v>
      </c>
      <c r="Q34" s="94">
        <v>1.4138272019087122E-4</v>
      </c>
    </row>
    <row r="35" spans="2:17">
      <c r="B35" s="86" t="s">
        <v>3553</v>
      </c>
      <c r="C35" s="96" t="s">
        <v>3156</v>
      </c>
      <c r="D35" s="83" t="s">
        <v>3159</v>
      </c>
      <c r="E35" s="83"/>
      <c r="F35" s="83" t="s">
        <v>405</v>
      </c>
      <c r="G35" s="107">
        <v>42509</v>
      </c>
      <c r="H35" s="83" t="s">
        <v>420</v>
      </c>
      <c r="I35" s="93">
        <v>9.5799999999999983</v>
      </c>
      <c r="J35" s="96" t="s">
        <v>184</v>
      </c>
      <c r="K35" s="97">
        <v>2.7400000000000001E-2</v>
      </c>
      <c r="L35" s="97">
        <v>2.7500000000000004E-2</v>
      </c>
      <c r="M35" s="93">
        <v>13524215.57</v>
      </c>
      <c r="N35" s="95">
        <v>102.12</v>
      </c>
      <c r="O35" s="93">
        <v>13810.929259999999</v>
      </c>
      <c r="P35" s="94">
        <v>1.4664233606402897E-3</v>
      </c>
      <c r="Q35" s="94">
        <v>1.3379671599455216E-4</v>
      </c>
    </row>
    <row r="36" spans="2:17">
      <c r="B36" s="86" t="s">
        <v>3553</v>
      </c>
      <c r="C36" s="96" t="s">
        <v>3156</v>
      </c>
      <c r="D36" s="83" t="s">
        <v>3160</v>
      </c>
      <c r="E36" s="83"/>
      <c r="F36" s="83" t="s">
        <v>405</v>
      </c>
      <c r="G36" s="107">
        <v>42723</v>
      </c>
      <c r="H36" s="83" t="s">
        <v>420</v>
      </c>
      <c r="I36" s="93">
        <v>9.370000000000001</v>
      </c>
      <c r="J36" s="96" t="s">
        <v>184</v>
      </c>
      <c r="K36" s="97">
        <v>3.15E-2</v>
      </c>
      <c r="L36" s="97">
        <v>3.1400000000000004E-2</v>
      </c>
      <c r="M36" s="93">
        <v>1932030.79</v>
      </c>
      <c r="N36" s="95">
        <v>101.96</v>
      </c>
      <c r="O36" s="93">
        <v>1969.8985600000001</v>
      </c>
      <c r="P36" s="94">
        <v>2.0916081837028157E-4</v>
      </c>
      <c r="Q36" s="94">
        <v>1.9083868522428249E-5</v>
      </c>
    </row>
    <row r="37" spans="2:17">
      <c r="B37" s="86" t="s">
        <v>3553</v>
      </c>
      <c r="C37" s="96" t="s">
        <v>3156</v>
      </c>
      <c r="D37" s="83" t="s">
        <v>3161</v>
      </c>
      <c r="E37" s="83"/>
      <c r="F37" s="83" t="s">
        <v>405</v>
      </c>
      <c r="G37" s="107">
        <v>42918</v>
      </c>
      <c r="H37" s="83" t="s">
        <v>420</v>
      </c>
      <c r="I37" s="93">
        <v>9.2299999999999986</v>
      </c>
      <c r="J37" s="96" t="s">
        <v>184</v>
      </c>
      <c r="K37" s="97">
        <v>3.1899999999999998E-2</v>
      </c>
      <c r="L37" s="97">
        <v>3.6900000000000002E-2</v>
      </c>
      <c r="M37" s="93">
        <v>9660153.9699999988</v>
      </c>
      <c r="N37" s="95">
        <v>96.72</v>
      </c>
      <c r="O37" s="93">
        <v>9343.3003000000008</v>
      </c>
      <c r="P37" s="94">
        <v>9.9205734584997991E-4</v>
      </c>
      <c r="Q37" s="94">
        <v>9.0515480396495353E-5</v>
      </c>
    </row>
    <row r="38" spans="2:17">
      <c r="B38" s="86" t="s">
        <v>3554</v>
      </c>
      <c r="C38" s="96" t="s">
        <v>3148</v>
      </c>
      <c r="D38" s="83" t="s">
        <v>3162</v>
      </c>
      <c r="E38" s="83"/>
      <c r="F38" s="83" t="s">
        <v>1908</v>
      </c>
      <c r="G38" s="107">
        <v>43185</v>
      </c>
      <c r="H38" s="83" t="s">
        <v>3080</v>
      </c>
      <c r="I38" s="93">
        <v>1.21</v>
      </c>
      <c r="J38" s="96" t="s">
        <v>183</v>
      </c>
      <c r="K38" s="97">
        <v>3.9134000000000002E-2</v>
      </c>
      <c r="L38" s="97">
        <v>4.2399999999999993E-2</v>
      </c>
      <c r="M38" s="93">
        <v>80034140.989999995</v>
      </c>
      <c r="N38" s="95">
        <v>99.73</v>
      </c>
      <c r="O38" s="93">
        <v>299158.04854000005</v>
      </c>
      <c r="P38" s="94">
        <v>3.1764144370298349E-2</v>
      </c>
      <c r="Q38" s="94">
        <v>2.8981659166061676E-3</v>
      </c>
    </row>
    <row r="39" spans="2:17">
      <c r="B39" s="86" t="s">
        <v>3555</v>
      </c>
      <c r="C39" s="96" t="s">
        <v>3156</v>
      </c>
      <c r="D39" s="83" t="s">
        <v>3163</v>
      </c>
      <c r="E39" s="83"/>
      <c r="F39" s="83" t="s">
        <v>434</v>
      </c>
      <c r="G39" s="107">
        <v>42229</v>
      </c>
      <c r="H39" s="83" t="s">
        <v>180</v>
      </c>
      <c r="I39" s="93">
        <v>4.2500000000000009</v>
      </c>
      <c r="J39" s="96" t="s">
        <v>183</v>
      </c>
      <c r="K39" s="97">
        <v>9.8519999999999996E-2</v>
      </c>
      <c r="L39" s="97">
        <v>4.2100000000000005E-2</v>
      </c>
      <c r="M39" s="93">
        <v>19495986.850000001</v>
      </c>
      <c r="N39" s="95">
        <v>125.18</v>
      </c>
      <c r="O39" s="93">
        <v>91470.226119999978</v>
      </c>
      <c r="P39" s="94">
        <v>9.7121688092273641E-3</v>
      </c>
      <c r="Q39" s="94">
        <v>8.8613992843918923E-4</v>
      </c>
    </row>
    <row r="40" spans="2:17">
      <c r="B40" s="86" t="s">
        <v>3555</v>
      </c>
      <c r="C40" s="96" t="s">
        <v>3156</v>
      </c>
      <c r="D40" s="83" t="s">
        <v>3164</v>
      </c>
      <c r="E40" s="83"/>
      <c r="F40" s="83" t="s">
        <v>434</v>
      </c>
      <c r="G40" s="107">
        <v>43277</v>
      </c>
      <c r="H40" s="83" t="s">
        <v>180</v>
      </c>
      <c r="I40" s="93">
        <v>4.2500000000000009</v>
      </c>
      <c r="J40" s="96" t="s">
        <v>183</v>
      </c>
      <c r="K40" s="97">
        <v>9.8519999999999996E-2</v>
      </c>
      <c r="L40" s="97">
        <v>4.2100000000000005E-2</v>
      </c>
      <c r="M40" s="93">
        <v>28875069.190000001</v>
      </c>
      <c r="N40" s="95">
        <v>125.18</v>
      </c>
      <c r="O40" s="93">
        <v>135474.50195999997</v>
      </c>
      <c r="P40" s="94">
        <v>1.4384475563178191E-2</v>
      </c>
      <c r="Q40" s="94">
        <v>1.3124419886606179E-3</v>
      </c>
    </row>
    <row r="41" spans="2:17">
      <c r="B41" s="86" t="s">
        <v>3555</v>
      </c>
      <c r="C41" s="96" t="s">
        <v>3156</v>
      </c>
      <c r="D41" s="83" t="s">
        <v>3165</v>
      </c>
      <c r="E41" s="83"/>
      <c r="F41" s="83" t="s">
        <v>434</v>
      </c>
      <c r="G41" s="107">
        <v>41274</v>
      </c>
      <c r="H41" s="83" t="s">
        <v>180</v>
      </c>
      <c r="I41" s="93">
        <v>4.2699999999999996</v>
      </c>
      <c r="J41" s="96" t="s">
        <v>184</v>
      </c>
      <c r="K41" s="97">
        <v>3.8450999999999999E-2</v>
      </c>
      <c r="L41" s="97">
        <v>1.1699999999999999E-2</v>
      </c>
      <c r="M41" s="93">
        <v>247453853.62</v>
      </c>
      <c r="N41" s="95">
        <v>143.54</v>
      </c>
      <c r="O41" s="93">
        <v>355195.40549999999</v>
      </c>
      <c r="P41" s="94">
        <v>3.7714105286591006E-2</v>
      </c>
      <c r="Q41" s="94">
        <v>3.4410413591716049E-3</v>
      </c>
    </row>
    <row r="42" spans="2:17">
      <c r="B42" s="86" t="s">
        <v>3556</v>
      </c>
      <c r="C42" s="96" t="s">
        <v>3156</v>
      </c>
      <c r="D42" s="83" t="s">
        <v>3166</v>
      </c>
      <c r="E42" s="83"/>
      <c r="F42" s="83" t="s">
        <v>434</v>
      </c>
      <c r="G42" s="107">
        <v>42124</v>
      </c>
      <c r="H42" s="83" t="s">
        <v>420</v>
      </c>
      <c r="I42" s="93">
        <v>2.39</v>
      </c>
      <c r="J42" s="96" t="s">
        <v>184</v>
      </c>
      <c r="K42" s="97">
        <v>0.06</v>
      </c>
      <c r="L42" s="97">
        <v>4.5699999999999991E-2</v>
      </c>
      <c r="M42" s="93">
        <v>120105140.75</v>
      </c>
      <c r="N42" s="95">
        <v>107.22</v>
      </c>
      <c r="O42" s="93">
        <v>128776.72939000001</v>
      </c>
      <c r="P42" s="94">
        <v>1.367331630835889E-2</v>
      </c>
      <c r="Q42" s="94">
        <v>1.2475556977040898E-3</v>
      </c>
    </row>
    <row r="43" spans="2:17">
      <c r="B43" s="86" t="s">
        <v>3557</v>
      </c>
      <c r="C43" s="96" t="s">
        <v>3148</v>
      </c>
      <c r="D43" s="83" t="s">
        <v>3167</v>
      </c>
      <c r="E43" s="83"/>
      <c r="F43" s="83" t="s">
        <v>1908</v>
      </c>
      <c r="G43" s="107">
        <v>42723</v>
      </c>
      <c r="H43" s="83" t="s">
        <v>3080</v>
      </c>
      <c r="I43" s="93">
        <v>0.02</v>
      </c>
      <c r="J43" s="96" t="s">
        <v>184</v>
      </c>
      <c r="K43" s="97">
        <v>2.0119999999999999E-2</v>
      </c>
      <c r="L43" s="97">
        <v>1.6999999999999994E-2</v>
      </c>
      <c r="M43" s="93">
        <v>202555639.59999996</v>
      </c>
      <c r="N43" s="95">
        <v>101.08</v>
      </c>
      <c r="O43" s="93">
        <v>204743.23332000006</v>
      </c>
      <c r="P43" s="94">
        <v>2.1739323590849631E-2</v>
      </c>
      <c r="Q43" s="94">
        <v>1.9834995694071331E-3</v>
      </c>
    </row>
    <row r="44" spans="2:17">
      <c r="B44" s="86" t="s">
        <v>3558</v>
      </c>
      <c r="C44" s="96" t="s">
        <v>3148</v>
      </c>
      <c r="D44" s="83" t="s">
        <v>3168</v>
      </c>
      <c r="E44" s="83"/>
      <c r="F44" s="83" t="s">
        <v>1908</v>
      </c>
      <c r="G44" s="107">
        <v>42201</v>
      </c>
      <c r="H44" s="83" t="s">
        <v>3080</v>
      </c>
      <c r="I44" s="93">
        <v>7.16</v>
      </c>
      <c r="J44" s="96" t="s">
        <v>184</v>
      </c>
      <c r="K44" s="97">
        <v>4.2030000000000005E-2</v>
      </c>
      <c r="L44" s="97">
        <v>3.1400000000000004E-2</v>
      </c>
      <c r="M44" s="93">
        <v>7979737.4000000004</v>
      </c>
      <c r="N44" s="95">
        <v>109.48</v>
      </c>
      <c r="O44" s="93">
        <v>8736.2157299999999</v>
      </c>
      <c r="P44" s="94">
        <v>9.275980340561937E-4</v>
      </c>
      <c r="Q44" s="94">
        <v>8.4634201862094629E-5</v>
      </c>
    </row>
    <row r="45" spans="2:17">
      <c r="B45" s="86" t="s">
        <v>3558</v>
      </c>
      <c r="C45" s="96" t="s">
        <v>3156</v>
      </c>
      <c r="D45" s="83" t="s">
        <v>3169</v>
      </c>
      <c r="E45" s="83"/>
      <c r="F45" s="83" t="s">
        <v>1908</v>
      </c>
      <c r="G45" s="107">
        <v>40742</v>
      </c>
      <c r="H45" s="83" t="s">
        <v>3080</v>
      </c>
      <c r="I45" s="93">
        <v>5.3</v>
      </c>
      <c r="J45" s="96" t="s">
        <v>184</v>
      </c>
      <c r="K45" s="97">
        <v>4.4999999999999998E-2</v>
      </c>
      <c r="L45" s="97">
        <v>1.21E-2</v>
      </c>
      <c r="M45" s="93">
        <v>101454587.48</v>
      </c>
      <c r="N45" s="95">
        <v>123.62</v>
      </c>
      <c r="O45" s="93">
        <v>125418.1612</v>
      </c>
      <c r="P45" s="94">
        <v>1.3316708671073853E-2</v>
      </c>
      <c r="Q45" s="94">
        <v>1.2150187564305404E-3</v>
      </c>
    </row>
    <row r="46" spans="2:17">
      <c r="B46" s="86" t="s">
        <v>3588</v>
      </c>
      <c r="C46" s="96" t="s">
        <v>3156</v>
      </c>
      <c r="D46" s="83" t="s">
        <v>3170</v>
      </c>
      <c r="E46" s="83"/>
      <c r="F46" s="83" t="s">
        <v>537</v>
      </c>
      <c r="G46" s="107">
        <v>43276</v>
      </c>
      <c r="H46" s="83" t="s">
        <v>420</v>
      </c>
      <c r="I46" s="93">
        <v>10.609999999999998</v>
      </c>
      <c r="J46" s="96" t="s">
        <v>184</v>
      </c>
      <c r="K46" s="97">
        <v>3.56E-2</v>
      </c>
      <c r="L46" s="97">
        <v>4.8300000000000003E-2</v>
      </c>
      <c r="M46" s="93">
        <v>4916699.96</v>
      </c>
      <c r="N46" s="95">
        <v>88.38</v>
      </c>
      <c r="O46" s="93">
        <v>4345.3791500000007</v>
      </c>
      <c r="P46" s="94">
        <v>4.6138571680724445E-4</v>
      </c>
      <c r="Q46" s="94">
        <v>4.2096911009824298E-5</v>
      </c>
    </row>
    <row r="47" spans="2:17">
      <c r="B47" s="86" t="s">
        <v>3588</v>
      </c>
      <c r="C47" s="96" t="s">
        <v>3156</v>
      </c>
      <c r="D47" s="83" t="s">
        <v>3171</v>
      </c>
      <c r="E47" s="83"/>
      <c r="F47" s="83" t="s">
        <v>537</v>
      </c>
      <c r="G47" s="107">
        <v>43222</v>
      </c>
      <c r="H47" s="83" t="s">
        <v>420</v>
      </c>
      <c r="I47" s="93">
        <v>10.609999999999998</v>
      </c>
      <c r="J47" s="96" t="s">
        <v>184</v>
      </c>
      <c r="K47" s="97">
        <v>3.5200000000000002E-2</v>
      </c>
      <c r="L47" s="97">
        <v>4.8300000000000003E-2</v>
      </c>
      <c r="M47" s="93">
        <v>23513944.5</v>
      </c>
      <c r="N47" s="95">
        <v>88.76</v>
      </c>
      <c r="O47" s="93">
        <v>20870.976710000003</v>
      </c>
      <c r="P47" s="94">
        <v>2.2160484085285525E-3</v>
      </c>
      <c r="Q47" s="94">
        <v>2.0219263243093194E-4</v>
      </c>
    </row>
    <row r="48" spans="2:17">
      <c r="B48" s="86" t="s">
        <v>3588</v>
      </c>
      <c r="C48" s="96" t="s">
        <v>3156</v>
      </c>
      <c r="D48" s="83" t="s">
        <v>3172</v>
      </c>
      <c r="E48" s="83"/>
      <c r="F48" s="83" t="s">
        <v>537</v>
      </c>
      <c r="G48" s="107">
        <v>43431</v>
      </c>
      <c r="H48" s="83" t="s">
        <v>420</v>
      </c>
      <c r="I48" s="93">
        <v>10.549999999999999</v>
      </c>
      <c r="J48" s="96" t="s">
        <v>184</v>
      </c>
      <c r="K48" s="97">
        <v>3.9599999999999996E-2</v>
      </c>
      <c r="L48" s="97">
        <v>4.7199999999999999E-2</v>
      </c>
      <c r="M48" s="93">
        <v>4895808.05</v>
      </c>
      <c r="N48" s="95">
        <v>93.11</v>
      </c>
      <c r="O48" s="93">
        <v>4558.4868200000001</v>
      </c>
      <c r="P48" s="94">
        <v>4.8401316350083656E-4</v>
      </c>
      <c r="Q48" s="94">
        <v>4.4161443081669166E-5</v>
      </c>
    </row>
    <row r="49" spans="2:17">
      <c r="B49" s="86" t="s">
        <v>3559</v>
      </c>
      <c r="C49" s="96" t="s">
        <v>3148</v>
      </c>
      <c r="D49" s="83" t="s">
        <v>3173</v>
      </c>
      <c r="E49" s="83"/>
      <c r="F49" s="83" t="s">
        <v>3174</v>
      </c>
      <c r="G49" s="107">
        <v>42901</v>
      </c>
      <c r="H49" s="83" t="s">
        <v>3080</v>
      </c>
      <c r="I49" s="93">
        <v>3.1700000000000004</v>
      </c>
      <c r="J49" s="96" t="s">
        <v>184</v>
      </c>
      <c r="K49" s="97">
        <v>0.04</v>
      </c>
      <c r="L49" s="97">
        <v>3.3399999999999999E-2</v>
      </c>
      <c r="M49" s="93">
        <v>108844440</v>
      </c>
      <c r="N49" s="95">
        <v>102.32</v>
      </c>
      <c r="O49" s="93">
        <v>111369.62859000001</v>
      </c>
      <c r="P49" s="94">
        <v>1.1825056949875993E-2</v>
      </c>
      <c r="Q49" s="94">
        <v>1.0789202005423194E-3</v>
      </c>
    </row>
    <row r="50" spans="2:17">
      <c r="B50" s="86" t="s">
        <v>3559</v>
      </c>
      <c r="C50" s="96" t="s">
        <v>3148</v>
      </c>
      <c r="D50" s="83" t="s">
        <v>3175</v>
      </c>
      <c r="E50" s="83"/>
      <c r="F50" s="83" t="s">
        <v>3174</v>
      </c>
      <c r="G50" s="107">
        <v>42719</v>
      </c>
      <c r="H50" s="83" t="s">
        <v>3080</v>
      </c>
      <c r="I50" s="93">
        <v>3.1599999999999993</v>
      </c>
      <c r="J50" s="96" t="s">
        <v>184</v>
      </c>
      <c r="K50" s="97">
        <v>4.1500000000000002E-2</v>
      </c>
      <c r="L50" s="97">
        <v>2.9499999999999998E-2</v>
      </c>
      <c r="M50" s="93">
        <v>271492585</v>
      </c>
      <c r="N50" s="95">
        <v>104.03</v>
      </c>
      <c r="O50" s="93">
        <v>282433.74825</v>
      </c>
      <c r="P50" s="94">
        <v>2.9988383726396593E-2</v>
      </c>
      <c r="Q50" s="94">
        <v>2.7361452144518549E-3</v>
      </c>
    </row>
    <row r="51" spans="2:17">
      <c r="B51" s="86" t="s">
        <v>3560</v>
      </c>
      <c r="C51" s="96" t="s">
        <v>3156</v>
      </c>
      <c r="D51" s="83" t="s">
        <v>3176</v>
      </c>
      <c r="E51" s="83"/>
      <c r="F51" s="83" t="s">
        <v>537</v>
      </c>
      <c r="G51" s="107">
        <v>42033</v>
      </c>
      <c r="H51" s="83" t="s">
        <v>420</v>
      </c>
      <c r="I51" s="93">
        <v>5.76</v>
      </c>
      <c r="J51" s="96" t="s">
        <v>184</v>
      </c>
      <c r="K51" s="97">
        <v>5.5E-2</v>
      </c>
      <c r="L51" s="97">
        <v>3.15E-2</v>
      </c>
      <c r="M51" s="93">
        <v>6580774.7599999998</v>
      </c>
      <c r="N51" s="95">
        <v>114.81</v>
      </c>
      <c r="O51" s="93">
        <v>7555.3870399999996</v>
      </c>
      <c r="P51" s="94">
        <v>8.0221944849313419E-4</v>
      </c>
      <c r="Q51" s="94">
        <v>7.3194638462712689E-5</v>
      </c>
    </row>
    <row r="52" spans="2:17">
      <c r="B52" s="86" t="s">
        <v>3560</v>
      </c>
      <c r="C52" s="96" t="s">
        <v>3156</v>
      </c>
      <c r="D52" s="83" t="s">
        <v>3177</v>
      </c>
      <c r="E52" s="83"/>
      <c r="F52" s="83" t="s">
        <v>537</v>
      </c>
      <c r="G52" s="107">
        <v>42054</v>
      </c>
      <c r="H52" s="83" t="s">
        <v>420</v>
      </c>
      <c r="I52" s="93">
        <v>5.76</v>
      </c>
      <c r="J52" s="96" t="s">
        <v>184</v>
      </c>
      <c r="K52" s="97">
        <v>5.5E-2</v>
      </c>
      <c r="L52" s="97">
        <v>3.15E-2</v>
      </c>
      <c r="M52" s="93">
        <v>12854955.550000001</v>
      </c>
      <c r="N52" s="95">
        <v>115.85</v>
      </c>
      <c r="O52" s="93">
        <v>14892.46572</v>
      </c>
      <c r="P52" s="94">
        <v>1.5812592489770462E-3</v>
      </c>
      <c r="Q52" s="94">
        <v>1.4427436191194015E-4</v>
      </c>
    </row>
    <row r="53" spans="2:17">
      <c r="B53" s="86" t="s">
        <v>3560</v>
      </c>
      <c r="C53" s="96" t="s">
        <v>3156</v>
      </c>
      <c r="D53" s="83" t="s">
        <v>3178</v>
      </c>
      <c r="E53" s="83"/>
      <c r="F53" s="83" t="s">
        <v>537</v>
      </c>
      <c r="G53" s="107">
        <v>42565</v>
      </c>
      <c r="H53" s="83" t="s">
        <v>420</v>
      </c>
      <c r="I53" s="93">
        <v>5.7600000000000007</v>
      </c>
      <c r="J53" s="96" t="s">
        <v>184</v>
      </c>
      <c r="K53" s="97">
        <v>5.5E-2</v>
      </c>
      <c r="L53" s="97">
        <v>3.15E-2</v>
      </c>
      <c r="M53" s="93">
        <v>15690616.49</v>
      </c>
      <c r="N53" s="95">
        <v>116.32</v>
      </c>
      <c r="O53" s="93">
        <v>18251.325199999999</v>
      </c>
      <c r="P53" s="94">
        <v>1.9378978149890839E-3</v>
      </c>
      <c r="Q53" s="94">
        <v>1.7681412512778397E-4</v>
      </c>
    </row>
    <row r="54" spans="2:17">
      <c r="B54" s="86" t="s">
        <v>3560</v>
      </c>
      <c r="C54" s="96" t="s">
        <v>3156</v>
      </c>
      <c r="D54" s="83" t="s">
        <v>3179</v>
      </c>
      <c r="E54" s="83"/>
      <c r="F54" s="83" t="s">
        <v>537</v>
      </c>
      <c r="G54" s="107">
        <v>41367</v>
      </c>
      <c r="H54" s="83" t="s">
        <v>420</v>
      </c>
      <c r="I54" s="93">
        <v>5.97</v>
      </c>
      <c r="J54" s="96" t="s">
        <v>184</v>
      </c>
      <c r="K54" s="97">
        <v>5.0999999999999997E-2</v>
      </c>
      <c r="L54" s="97">
        <v>1.7100000000000001E-2</v>
      </c>
      <c r="M54" s="93">
        <v>79558385.840000004</v>
      </c>
      <c r="N54" s="95">
        <v>128.88</v>
      </c>
      <c r="O54" s="93">
        <v>102534.84895</v>
      </c>
      <c r="P54" s="94">
        <v>1.0886993550497954E-2</v>
      </c>
      <c r="Q54" s="94">
        <v>9.9333113697430198E-4</v>
      </c>
    </row>
    <row r="55" spans="2:17">
      <c r="B55" s="86" t="s">
        <v>3560</v>
      </c>
      <c r="C55" s="96" t="s">
        <v>3156</v>
      </c>
      <c r="D55" s="83" t="s">
        <v>3180</v>
      </c>
      <c r="E55" s="83"/>
      <c r="F55" s="83" t="s">
        <v>537</v>
      </c>
      <c r="G55" s="107">
        <v>41207</v>
      </c>
      <c r="H55" s="83" t="s">
        <v>420</v>
      </c>
      <c r="I55" s="93">
        <v>5.9</v>
      </c>
      <c r="J55" s="96" t="s">
        <v>184</v>
      </c>
      <c r="K55" s="97">
        <v>5.5E-2</v>
      </c>
      <c r="L55" s="97">
        <v>0.02</v>
      </c>
      <c r="M55" s="93">
        <v>1130868.68</v>
      </c>
      <c r="N55" s="95">
        <v>123.98</v>
      </c>
      <c r="O55" s="93">
        <v>1402.0509500000001</v>
      </c>
      <c r="P55" s="94">
        <v>1.4886762702076941E-4</v>
      </c>
      <c r="Q55" s="94">
        <v>1.3582707523551682E-5</v>
      </c>
    </row>
    <row r="56" spans="2:17">
      <c r="B56" s="86" t="s">
        <v>3560</v>
      </c>
      <c r="C56" s="96" t="s">
        <v>3156</v>
      </c>
      <c r="D56" s="83" t="s">
        <v>3181</v>
      </c>
      <c r="E56" s="83"/>
      <c r="F56" s="83" t="s">
        <v>537</v>
      </c>
      <c r="G56" s="107">
        <v>41239</v>
      </c>
      <c r="H56" s="83" t="s">
        <v>420</v>
      </c>
      <c r="I56" s="93">
        <v>5.76</v>
      </c>
      <c r="J56" s="96" t="s">
        <v>184</v>
      </c>
      <c r="K56" s="97">
        <v>5.5E-2</v>
      </c>
      <c r="L56" s="97">
        <v>3.15E-2</v>
      </c>
      <c r="M56" s="93">
        <v>9972872.2000000011</v>
      </c>
      <c r="N56" s="95">
        <v>116.34</v>
      </c>
      <c r="O56" s="93">
        <v>11602.43901</v>
      </c>
      <c r="P56" s="94">
        <v>1.2319292412817844E-3</v>
      </c>
      <c r="Q56" s="94">
        <v>1.1240143279577431E-4</v>
      </c>
    </row>
    <row r="57" spans="2:17">
      <c r="B57" s="86" t="s">
        <v>3560</v>
      </c>
      <c r="C57" s="96" t="s">
        <v>3156</v>
      </c>
      <c r="D57" s="83" t="s">
        <v>3182</v>
      </c>
      <c r="E57" s="83"/>
      <c r="F57" s="83" t="s">
        <v>537</v>
      </c>
      <c r="G57" s="107">
        <v>41269</v>
      </c>
      <c r="H57" s="83" t="s">
        <v>420</v>
      </c>
      <c r="I57" s="93">
        <v>5.8999999999999995</v>
      </c>
      <c r="J57" s="96" t="s">
        <v>184</v>
      </c>
      <c r="K57" s="97">
        <v>5.5E-2</v>
      </c>
      <c r="L57" s="97">
        <v>2.0799999999999999E-2</v>
      </c>
      <c r="M57" s="93">
        <v>2715166.27</v>
      </c>
      <c r="N57" s="95">
        <v>124.25</v>
      </c>
      <c r="O57" s="93">
        <v>3373.59402</v>
      </c>
      <c r="P57" s="94">
        <v>3.5820305694943402E-4</v>
      </c>
      <c r="Q57" s="94">
        <v>3.2682507634164762E-5</v>
      </c>
    </row>
    <row r="58" spans="2:17">
      <c r="B58" s="86" t="s">
        <v>3560</v>
      </c>
      <c r="C58" s="96" t="s">
        <v>3156</v>
      </c>
      <c r="D58" s="83" t="s">
        <v>3183</v>
      </c>
      <c r="E58" s="83"/>
      <c r="F58" s="83" t="s">
        <v>537</v>
      </c>
      <c r="G58" s="107">
        <v>41298</v>
      </c>
      <c r="H58" s="83" t="s">
        <v>420</v>
      </c>
      <c r="I58" s="93">
        <v>5.7600000000000007</v>
      </c>
      <c r="J58" s="96" t="s">
        <v>184</v>
      </c>
      <c r="K58" s="97">
        <v>5.5E-2</v>
      </c>
      <c r="L58" s="97">
        <v>3.15E-2</v>
      </c>
      <c r="M58" s="93">
        <v>5494108.1600000001</v>
      </c>
      <c r="N58" s="95">
        <v>116.66</v>
      </c>
      <c r="O58" s="93">
        <v>6409.4265599999999</v>
      </c>
      <c r="P58" s="94">
        <v>6.8054311617640794E-4</v>
      </c>
      <c r="Q58" s="94">
        <v>6.2092869277085807E-5</v>
      </c>
    </row>
    <row r="59" spans="2:17">
      <c r="B59" s="86" t="s">
        <v>3560</v>
      </c>
      <c r="C59" s="96" t="s">
        <v>3156</v>
      </c>
      <c r="D59" s="83" t="s">
        <v>3184</v>
      </c>
      <c r="E59" s="83"/>
      <c r="F59" s="83" t="s">
        <v>537</v>
      </c>
      <c r="G59" s="107">
        <v>41330</v>
      </c>
      <c r="H59" s="83" t="s">
        <v>420</v>
      </c>
      <c r="I59" s="93">
        <v>5.7600000000000016</v>
      </c>
      <c r="J59" s="96" t="s">
        <v>184</v>
      </c>
      <c r="K59" s="97">
        <v>5.5E-2</v>
      </c>
      <c r="L59" s="97">
        <v>3.15E-2</v>
      </c>
      <c r="M59" s="93">
        <v>8516804.25</v>
      </c>
      <c r="N59" s="95">
        <v>116.88</v>
      </c>
      <c r="O59" s="93">
        <v>9954.4404599999998</v>
      </c>
      <c r="P59" s="94">
        <v>1.0569472739915308E-3</v>
      </c>
      <c r="Q59" s="94">
        <v>9.643604843945882E-5</v>
      </c>
    </row>
    <row r="60" spans="2:17">
      <c r="B60" s="86" t="s">
        <v>3560</v>
      </c>
      <c r="C60" s="96" t="s">
        <v>3156</v>
      </c>
      <c r="D60" s="83" t="s">
        <v>3185</v>
      </c>
      <c r="E60" s="83"/>
      <c r="F60" s="83" t="s">
        <v>537</v>
      </c>
      <c r="G60" s="107">
        <v>41389</v>
      </c>
      <c r="H60" s="83" t="s">
        <v>420</v>
      </c>
      <c r="I60" s="93">
        <v>5.8900000000000015</v>
      </c>
      <c r="J60" s="96" t="s">
        <v>184</v>
      </c>
      <c r="K60" s="97">
        <v>5.5E-2</v>
      </c>
      <c r="L60" s="97">
        <v>2.1299999999999999E-2</v>
      </c>
      <c r="M60" s="93">
        <v>3727933.08</v>
      </c>
      <c r="N60" s="95">
        <v>123.6</v>
      </c>
      <c r="O60" s="93">
        <v>4607.72505</v>
      </c>
      <c r="P60" s="94">
        <v>4.8924120350808654E-4</v>
      </c>
      <c r="Q60" s="94">
        <v>4.4638450338122555E-5</v>
      </c>
    </row>
    <row r="61" spans="2:17">
      <c r="B61" s="86" t="s">
        <v>3560</v>
      </c>
      <c r="C61" s="96" t="s">
        <v>3156</v>
      </c>
      <c r="D61" s="83" t="s">
        <v>3186</v>
      </c>
      <c r="E61" s="83"/>
      <c r="F61" s="83" t="s">
        <v>537</v>
      </c>
      <c r="G61" s="107">
        <v>41422</v>
      </c>
      <c r="H61" s="83" t="s">
        <v>420</v>
      </c>
      <c r="I61" s="93">
        <v>5.88</v>
      </c>
      <c r="J61" s="96" t="s">
        <v>184</v>
      </c>
      <c r="K61" s="97">
        <v>5.5E-2</v>
      </c>
      <c r="L61" s="97">
        <v>2.1999999999999999E-2</v>
      </c>
      <c r="M61" s="93">
        <v>1365372.63</v>
      </c>
      <c r="N61" s="95">
        <v>122.62</v>
      </c>
      <c r="O61" s="93">
        <v>1674.2198100000001</v>
      </c>
      <c r="P61" s="94">
        <v>1.7776610060131083E-4</v>
      </c>
      <c r="Q61" s="94">
        <v>1.6219409151547785E-5</v>
      </c>
    </row>
    <row r="62" spans="2:17">
      <c r="B62" s="86" t="s">
        <v>3560</v>
      </c>
      <c r="C62" s="96" t="s">
        <v>3156</v>
      </c>
      <c r="D62" s="83" t="s">
        <v>3187</v>
      </c>
      <c r="E62" s="83"/>
      <c r="F62" s="83" t="s">
        <v>537</v>
      </c>
      <c r="G62" s="107">
        <v>41450</v>
      </c>
      <c r="H62" s="83" t="s">
        <v>420</v>
      </c>
      <c r="I62" s="93">
        <v>5.879999999999999</v>
      </c>
      <c r="J62" s="96" t="s">
        <v>184</v>
      </c>
      <c r="K62" s="97">
        <v>5.5E-2</v>
      </c>
      <c r="L62" s="97">
        <v>2.2099999999999995E-2</v>
      </c>
      <c r="M62" s="93">
        <v>2249346.44</v>
      </c>
      <c r="N62" s="95">
        <v>122.44</v>
      </c>
      <c r="O62" s="93">
        <v>2754.0997200000002</v>
      </c>
      <c r="P62" s="94">
        <v>2.9242609899088578E-4</v>
      </c>
      <c r="Q62" s="94">
        <v>2.6681006840340276E-5</v>
      </c>
    </row>
    <row r="63" spans="2:17">
      <c r="B63" s="86" t="s">
        <v>3560</v>
      </c>
      <c r="C63" s="96" t="s">
        <v>3156</v>
      </c>
      <c r="D63" s="83" t="s">
        <v>3188</v>
      </c>
      <c r="E63" s="83"/>
      <c r="F63" s="83" t="s">
        <v>537</v>
      </c>
      <c r="G63" s="107">
        <v>41480</v>
      </c>
      <c r="H63" s="83" t="s">
        <v>420</v>
      </c>
      <c r="I63" s="93">
        <v>5.8500000000000005</v>
      </c>
      <c r="J63" s="96" t="s">
        <v>184</v>
      </c>
      <c r="K63" s="97">
        <v>5.5E-2</v>
      </c>
      <c r="L63" s="97">
        <v>2.4500000000000001E-2</v>
      </c>
      <c r="M63" s="93">
        <v>1975369.2</v>
      </c>
      <c r="N63" s="95">
        <v>119.78</v>
      </c>
      <c r="O63" s="93">
        <v>2366.0971300000001</v>
      </c>
      <c r="P63" s="94">
        <v>2.5122857699554568E-4</v>
      </c>
      <c r="Q63" s="94">
        <v>2.2922137950197203E-5</v>
      </c>
    </row>
    <row r="64" spans="2:17">
      <c r="B64" s="86" t="s">
        <v>3560</v>
      </c>
      <c r="C64" s="96" t="s">
        <v>3156</v>
      </c>
      <c r="D64" s="83" t="s">
        <v>3189</v>
      </c>
      <c r="E64" s="83"/>
      <c r="F64" s="83" t="s">
        <v>537</v>
      </c>
      <c r="G64" s="107">
        <v>41512</v>
      </c>
      <c r="H64" s="83" t="s">
        <v>420</v>
      </c>
      <c r="I64" s="93">
        <v>5.7600000000000007</v>
      </c>
      <c r="J64" s="96" t="s">
        <v>184</v>
      </c>
      <c r="K64" s="97">
        <v>5.5E-2</v>
      </c>
      <c r="L64" s="97">
        <v>3.15E-2</v>
      </c>
      <c r="M64" s="93">
        <v>6158571.3799999999</v>
      </c>
      <c r="N64" s="95">
        <v>114.81</v>
      </c>
      <c r="O64" s="93">
        <v>7070.6553699999995</v>
      </c>
      <c r="P64" s="94">
        <v>7.507513806210539E-4</v>
      </c>
      <c r="Q64" s="94">
        <v>6.849868322584147E-5</v>
      </c>
    </row>
    <row r="65" spans="2:17">
      <c r="B65" s="86" t="s">
        <v>3560</v>
      </c>
      <c r="C65" s="96" t="s">
        <v>3156</v>
      </c>
      <c r="D65" s="83" t="s">
        <v>3190</v>
      </c>
      <c r="E65" s="83"/>
      <c r="F65" s="83" t="s">
        <v>537</v>
      </c>
      <c r="G65" s="107">
        <v>41445</v>
      </c>
      <c r="H65" s="83" t="s">
        <v>420</v>
      </c>
      <c r="I65" s="93">
        <v>5.76</v>
      </c>
      <c r="J65" s="96" t="s">
        <v>184</v>
      </c>
      <c r="K65" s="97">
        <v>5.5888E-2</v>
      </c>
      <c r="L65" s="97">
        <v>3.15E-2</v>
      </c>
      <c r="M65" s="93">
        <v>3099370.04</v>
      </c>
      <c r="N65" s="95">
        <v>119.03</v>
      </c>
      <c r="O65" s="93">
        <v>3689.1804099999999</v>
      </c>
      <c r="P65" s="94">
        <v>3.9171153750739882E-4</v>
      </c>
      <c r="Q65" s="94">
        <v>3.5739827080211655E-5</v>
      </c>
    </row>
    <row r="66" spans="2:17">
      <c r="B66" s="86" t="s">
        <v>3560</v>
      </c>
      <c r="C66" s="96" t="s">
        <v>3156</v>
      </c>
      <c r="D66" s="83" t="s">
        <v>3191</v>
      </c>
      <c r="E66" s="83"/>
      <c r="F66" s="83" t="s">
        <v>537</v>
      </c>
      <c r="G66" s="107">
        <v>41547</v>
      </c>
      <c r="H66" s="83" t="s">
        <v>420</v>
      </c>
      <c r="I66" s="93">
        <v>5.7600000000000007</v>
      </c>
      <c r="J66" s="96" t="s">
        <v>184</v>
      </c>
      <c r="K66" s="97">
        <v>5.5E-2</v>
      </c>
      <c r="L66" s="97">
        <v>3.15E-2</v>
      </c>
      <c r="M66" s="93">
        <v>4506280.7799999993</v>
      </c>
      <c r="N66" s="95">
        <v>114.59</v>
      </c>
      <c r="O66" s="93">
        <v>5163.7470899999998</v>
      </c>
      <c r="P66" s="94">
        <v>5.4827877390882507E-4</v>
      </c>
      <c r="Q66" s="94">
        <v>5.0025048268795864E-5</v>
      </c>
    </row>
    <row r="67" spans="2:17">
      <c r="B67" s="86" t="s">
        <v>3560</v>
      </c>
      <c r="C67" s="96" t="s">
        <v>3156</v>
      </c>
      <c r="D67" s="83" t="s">
        <v>3192</v>
      </c>
      <c r="E67" s="83"/>
      <c r="F67" s="83" t="s">
        <v>537</v>
      </c>
      <c r="G67" s="107">
        <v>41571</v>
      </c>
      <c r="H67" s="83" t="s">
        <v>420</v>
      </c>
      <c r="I67" s="93">
        <v>5.82</v>
      </c>
      <c r="J67" s="96" t="s">
        <v>184</v>
      </c>
      <c r="K67" s="97">
        <v>5.5E-2</v>
      </c>
      <c r="L67" s="97">
        <v>2.6400000000000007E-2</v>
      </c>
      <c r="M67" s="93">
        <v>2197241.04</v>
      </c>
      <c r="N67" s="95">
        <v>117.94</v>
      </c>
      <c r="O67" s="93">
        <v>2591.42605</v>
      </c>
      <c r="P67" s="94">
        <v>2.7515365733556666E-4</v>
      </c>
      <c r="Q67" s="94">
        <v>2.5105066335900858E-5</v>
      </c>
    </row>
    <row r="68" spans="2:17">
      <c r="B68" s="86" t="s">
        <v>3560</v>
      </c>
      <c r="C68" s="96" t="s">
        <v>3156</v>
      </c>
      <c r="D68" s="83" t="s">
        <v>3193</v>
      </c>
      <c r="E68" s="83"/>
      <c r="F68" s="83" t="s">
        <v>537</v>
      </c>
      <c r="G68" s="107">
        <v>41597</v>
      </c>
      <c r="H68" s="83" t="s">
        <v>420</v>
      </c>
      <c r="I68" s="93">
        <v>5.81</v>
      </c>
      <c r="J68" s="96" t="s">
        <v>184</v>
      </c>
      <c r="K68" s="97">
        <v>5.5E-2</v>
      </c>
      <c r="L68" s="97">
        <v>2.7099999999999999E-2</v>
      </c>
      <c r="M68" s="93">
        <v>567458.41</v>
      </c>
      <c r="N68" s="95">
        <v>117.4</v>
      </c>
      <c r="O68" s="93">
        <v>666.19614000000001</v>
      </c>
      <c r="P68" s="94">
        <v>7.0735687952136318E-5</v>
      </c>
      <c r="Q68" s="94">
        <v>6.4539361589813049E-6</v>
      </c>
    </row>
    <row r="69" spans="2:17">
      <c r="B69" s="86" t="s">
        <v>3560</v>
      </c>
      <c r="C69" s="96" t="s">
        <v>3156</v>
      </c>
      <c r="D69" s="83" t="s">
        <v>3194</v>
      </c>
      <c r="E69" s="83"/>
      <c r="F69" s="83" t="s">
        <v>537</v>
      </c>
      <c r="G69" s="107">
        <v>41630</v>
      </c>
      <c r="H69" s="83" t="s">
        <v>420</v>
      </c>
      <c r="I69" s="93">
        <v>5.76</v>
      </c>
      <c r="J69" s="96" t="s">
        <v>184</v>
      </c>
      <c r="K69" s="97">
        <v>5.5E-2</v>
      </c>
      <c r="L69" s="97">
        <v>3.1600000000000003E-2</v>
      </c>
      <c r="M69" s="93">
        <v>6455844.75</v>
      </c>
      <c r="N69" s="95">
        <v>114.69</v>
      </c>
      <c r="O69" s="93">
        <v>7404.20838</v>
      </c>
      <c r="P69" s="94">
        <v>7.8616752943100625E-4</v>
      </c>
      <c r="Q69" s="94">
        <v>7.173005864656374E-5</v>
      </c>
    </row>
    <row r="70" spans="2:17">
      <c r="B70" s="86" t="s">
        <v>3560</v>
      </c>
      <c r="C70" s="96" t="s">
        <v>3156</v>
      </c>
      <c r="D70" s="83" t="s">
        <v>3195</v>
      </c>
      <c r="E70" s="83"/>
      <c r="F70" s="83" t="s">
        <v>537</v>
      </c>
      <c r="G70" s="107">
        <v>41666</v>
      </c>
      <c r="H70" s="83" t="s">
        <v>420</v>
      </c>
      <c r="I70" s="93">
        <v>5.76</v>
      </c>
      <c r="J70" s="96" t="s">
        <v>184</v>
      </c>
      <c r="K70" s="97">
        <v>5.5E-2</v>
      </c>
      <c r="L70" s="97">
        <v>3.1599999999999989E-2</v>
      </c>
      <c r="M70" s="93">
        <v>1248688.1599999999</v>
      </c>
      <c r="N70" s="95">
        <v>114.57</v>
      </c>
      <c r="O70" s="93">
        <v>1430.6220499999999</v>
      </c>
      <c r="P70" s="94">
        <v>1.5190126275160579E-4</v>
      </c>
      <c r="Q70" s="94">
        <v>1.3859496961857149E-5</v>
      </c>
    </row>
    <row r="71" spans="2:17">
      <c r="B71" s="86" t="s">
        <v>3560</v>
      </c>
      <c r="C71" s="96" t="s">
        <v>3156</v>
      </c>
      <c r="D71" s="83" t="s">
        <v>3196</v>
      </c>
      <c r="E71" s="83"/>
      <c r="F71" s="83" t="s">
        <v>537</v>
      </c>
      <c r="G71" s="107">
        <v>41696</v>
      </c>
      <c r="H71" s="83" t="s">
        <v>420</v>
      </c>
      <c r="I71" s="93">
        <v>5.76</v>
      </c>
      <c r="J71" s="96" t="s">
        <v>184</v>
      </c>
      <c r="K71" s="97">
        <v>5.5E-2</v>
      </c>
      <c r="L71" s="97">
        <v>3.1600000000000003E-2</v>
      </c>
      <c r="M71" s="93">
        <v>1201861.8799999999</v>
      </c>
      <c r="N71" s="95">
        <v>115.26</v>
      </c>
      <c r="O71" s="93">
        <v>1385.2659099999998</v>
      </c>
      <c r="P71" s="94">
        <v>1.4708541712729248E-4</v>
      </c>
      <c r="Q71" s="94">
        <v>1.3420098390772934E-5</v>
      </c>
    </row>
    <row r="72" spans="2:17">
      <c r="B72" s="86" t="s">
        <v>3560</v>
      </c>
      <c r="C72" s="96" t="s">
        <v>3156</v>
      </c>
      <c r="D72" s="83" t="s">
        <v>3197</v>
      </c>
      <c r="E72" s="83"/>
      <c r="F72" s="83" t="s">
        <v>537</v>
      </c>
      <c r="G72" s="107">
        <v>41725</v>
      </c>
      <c r="H72" s="83" t="s">
        <v>420</v>
      </c>
      <c r="I72" s="93">
        <v>5.7600000000000016</v>
      </c>
      <c r="J72" s="96" t="s">
        <v>184</v>
      </c>
      <c r="K72" s="97">
        <v>5.5E-2</v>
      </c>
      <c r="L72" s="97">
        <v>3.1500000000000014E-2</v>
      </c>
      <c r="M72" s="93">
        <v>2393544.62</v>
      </c>
      <c r="N72" s="95">
        <v>115.49</v>
      </c>
      <c r="O72" s="93">
        <v>2764.3046399999994</v>
      </c>
      <c r="P72" s="94">
        <v>2.9350964179960945E-4</v>
      </c>
      <c r="Q72" s="94">
        <v>2.6779869469876836E-5</v>
      </c>
    </row>
    <row r="73" spans="2:17">
      <c r="B73" s="86" t="s">
        <v>3560</v>
      </c>
      <c r="C73" s="96" t="s">
        <v>3156</v>
      </c>
      <c r="D73" s="83" t="s">
        <v>3198</v>
      </c>
      <c r="E73" s="83"/>
      <c r="F73" s="83" t="s">
        <v>537</v>
      </c>
      <c r="G73" s="107">
        <v>41787</v>
      </c>
      <c r="H73" s="83" t="s">
        <v>420</v>
      </c>
      <c r="I73" s="93">
        <v>5.76</v>
      </c>
      <c r="J73" s="96" t="s">
        <v>184</v>
      </c>
      <c r="K73" s="97">
        <v>5.5E-2</v>
      </c>
      <c r="L73" s="97">
        <v>3.15E-2</v>
      </c>
      <c r="M73" s="93">
        <v>1506896.72</v>
      </c>
      <c r="N73" s="95">
        <v>115.04</v>
      </c>
      <c r="O73" s="93">
        <v>1733.53385</v>
      </c>
      <c r="P73" s="94">
        <v>1.8406397471481219E-4</v>
      </c>
      <c r="Q73" s="94">
        <v>1.6794028253200437E-5</v>
      </c>
    </row>
    <row r="74" spans="2:17">
      <c r="B74" s="86" t="s">
        <v>3560</v>
      </c>
      <c r="C74" s="96" t="s">
        <v>3156</v>
      </c>
      <c r="D74" s="83" t="s">
        <v>3199</v>
      </c>
      <c r="E74" s="83"/>
      <c r="F74" s="83" t="s">
        <v>537</v>
      </c>
      <c r="G74" s="107">
        <v>41815</v>
      </c>
      <c r="H74" s="83" t="s">
        <v>420</v>
      </c>
      <c r="I74" s="93">
        <v>5.7600000000000007</v>
      </c>
      <c r="J74" s="96" t="s">
        <v>184</v>
      </c>
      <c r="K74" s="97">
        <v>5.5E-2</v>
      </c>
      <c r="L74" s="97">
        <v>3.15E-2</v>
      </c>
      <c r="M74" s="93">
        <v>847258.53</v>
      </c>
      <c r="N74" s="95">
        <v>114.93</v>
      </c>
      <c r="O74" s="93">
        <v>973.75419999999997</v>
      </c>
      <c r="P74" s="94">
        <v>1.0339173270094621E-4</v>
      </c>
      <c r="Q74" s="94">
        <v>9.4334792173066529E-6</v>
      </c>
    </row>
    <row r="75" spans="2:17">
      <c r="B75" s="86" t="s">
        <v>3560</v>
      </c>
      <c r="C75" s="96" t="s">
        <v>3156</v>
      </c>
      <c r="D75" s="83" t="s">
        <v>3200</v>
      </c>
      <c r="E75" s="83"/>
      <c r="F75" s="83" t="s">
        <v>537</v>
      </c>
      <c r="G75" s="107">
        <v>41836</v>
      </c>
      <c r="H75" s="83" t="s">
        <v>420</v>
      </c>
      <c r="I75" s="93">
        <v>5.7600000000000007</v>
      </c>
      <c r="J75" s="96" t="s">
        <v>184</v>
      </c>
      <c r="K75" s="97">
        <v>5.5E-2</v>
      </c>
      <c r="L75" s="97">
        <v>3.1600000000000003E-2</v>
      </c>
      <c r="M75" s="93">
        <v>2518800.23</v>
      </c>
      <c r="N75" s="95">
        <v>114.58</v>
      </c>
      <c r="O75" s="93">
        <v>2886.0412999999999</v>
      </c>
      <c r="P75" s="94">
        <v>3.0643545429995711E-4</v>
      </c>
      <c r="Q75" s="94">
        <v>2.7959222793430492E-5</v>
      </c>
    </row>
    <row r="76" spans="2:17">
      <c r="B76" s="86" t="s">
        <v>3560</v>
      </c>
      <c r="C76" s="96" t="s">
        <v>3156</v>
      </c>
      <c r="D76" s="83" t="s">
        <v>3201</v>
      </c>
      <c r="E76" s="83"/>
      <c r="F76" s="83" t="s">
        <v>537</v>
      </c>
      <c r="G76" s="107">
        <v>40903</v>
      </c>
      <c r="H76" s="83" t="s">
        <v>420</v>
      </c>
      <c r="I76" s="93">
        <v>5.8999999999999995</v>
      </c>
      <c r="J76" s="96" t="s">
        <v>184</v>
      </c>
      <c r="K76" s="97">
        <v>5.6619999999999997E-2</v>
      </c>
      <c r="L76" s="97">
        <v>1.9700000000000002E-2</v>
      </c>
      <c r="M76" s="93">
        <v>3179997.79</v>
      </c>
      <c r="N76" s="95">
        <v>127.91</v>
      </c>
      <c r="O76" s="93">
        <v>4067.5353399999999</v>
      </c>
      <c r="P76" s="94">
        <v>4.3188468570911666E-4</v>
      </c>
      <c r="Q76" s="94">
        <v>3.9405231931785605E-5</v>
      </c>
    </row>
    <row r="77" spans="2:17">
      <c r="B77" s="86" t="s">
        <v>3560</v>
      </c>
      <c r="C77" s="96" t="s">
        <v>3156</v>
      </c>
      <c r="D77" s="83" t="s">
        <v>3202</v>
      </c>
      <c r="E77" s="83"/>
      <c r="F77" s="83" t="s">
        <v>537</v>
      </c>
      <c r="G77" s="107">
        <v>41911</v>
      </c>
      <c r="H77" s="83" t="s">
        <v>420</v>
      </c>
      <c r="I77" s="93">
        <v>5.7599999999999989</v>
      </c>
      <c r="J77" s="96" t="s">
        <v>184</v>
      </c>
      <c r="K77" s="97">
        <v>5.5E-2</v>
      </c>
      <c r="L77" s="97">
        <v>3.1600000000000003E-2</v>
      </c>
      <c r="M77" s="93">
        <v>988625.62999999989</v>
      </c>
      <c r="N77" s="95">
        <v>114.58</v>
      </c>
      <c r="O77" s="93">
        <v>1132.7672399999999</v>
      </c>
      <c r="P77" s="94">
        <v>1.2027549425765616E-4</v>
      </c>
      <c r="Q77" s="94">
        <v>1.0973956483664785E-5</v>
      </c>
    </row>
    <row r="78" spans="2:17">
      <c r="B78" s="86" t="s">
        <v>3560</v>
      </c>
      <c r="C78" s="96" t="s">
        <v>3156</v>
      </c>
      <c r="D78" s="83" t="s">
        <v>3203</v>
      </c>
      <c r="E78" s="83"/>
      <c r="F78" s="83" t="s">
        <v>537</v>
      </c>
      <c r="G78" s="107">
        <v>40933</v>
      </c>
      <c r="H78" s="83" t="s">
        <v>420</v>
      </c>
      <c r="I78" s="93">
        <v>5.7500000000000009</v>
      </c>
      <c r="J78" s="96" t="s">
        <v>184</v>
      </c>
      <c r="K78" s="97">
        <v>5.5309999999999998E-2</v>
      </c>
      <c r="L78" s="97">
        <v>3.15E-2</v>
      </c>
      <c r="M78" s="93">
        <v>11726415.640000001</v>
      </c>
      <c r="N78" s="95">
        <v>118.77</v>
      </c>
      <c r="O78" s="93">
        <v>13927.464199999999</v>
      </c>
      <c r="P78" s="94">
        <v>1.4787968624611811E-3</v>
      </c>
      <c r="Q78" s="94">
        <v>1.3492567639809144E-4</v>
      </c>
    </row>
    <row r="79" spans="2:17">
      <c r="B79" s="86" t="s">
        <v>3560</v>
      </c>
      <c r="C79" s="96" t="s">
        <v>3156</v>
      </c>
      <c r="D79" s="83" t="s">
        <v>3204</v>
      </c>
      <c r="E79" s="83"/>
      <c r="F79" s="83" t="s">
        <v>537</v>
      </c>
      <c r="G79" s="107">
        <v>40993</v>
      </c>
      <c r="H79" s="83" t="s">
        <v>420</v>
      </c>
      <c r="I79" s="93">
        <v>5.75</v>
      </c>
      <c r="J79" s="96" t="s">
        <v>184</v>
      </c>
      <c r="K79" s="97">
        <v>5.5452000000000001E-2</v>
      </c>
      <c r="L79" s="97">
        <v>3.15E-2</v>
      </c>
      <c r="M79" s="93">
        <v>6824469.1500000004</v>
      </c>
      <c r="N79" s="95">
        <v>118.87</v>
      </c>
      <c r="O79" s="93">
        <v>8112.2466900000009</v>
      </c>
      <c r="P79" s="94">
        <v>8.6134595504349634E-4</v>
      </c>
      <c r="Q79" s="94">
        <v>7.8589350942752996E-5</v>
      </c>
    </row>
    <row r="80" spans="2:17">
      <c r="B80" s="86" t="s">
        <v>3560</v>
      </c>
      <c r="C80" s="96" t="s">
        <v>3156</v>
      </c>
      <c r="D80" s="83" t="s">
        <v>3205</v>
      </c>
      <c r="E80" s="83"/>
      <c r="F80" s="83" t="s">
        <v>537</v>
      </c>
      <c r="G80" s="107">
        <v>41053</v>
      </c>
      <c r="H80" s="83" t="s">
        <v>420</v>
      </c>
      <c r="I80" s="93">
        <v>5.7600000000000007</v>
      </c>
      <c r="J80" s="96" t="s">
        <v>184</v>
      </c>
      <c r="K80" s="97">
        <v>5.5E-2</v>
      </c>
      <c r="L80" s="97">
        <v>3.15E-2</v>
      </c>
      <c r="M80" s="93">
        <v>4806995.75</v>
      </c>
      <c r="N80" s="95">
        <v>117.12</v>
      </c>
      <c r="O80" s="93">
        <v>5629.9533899999997</v>
      </c>
      <c r="P80" s="94">
        <v>5.9777984630789366E-4</v>
      </c>
      <c r="Q80" s="94">
        <v>5.4541534505289047E-5</v>
      </c>
    </row>
    <row r="81" spans="2:17">
      <c r="B81" s="86" t="s">
        <v>3560</v>
      </c>
      <c r="C81" s="96" t="s">
        <v>3156</v>
      </c>
      <c r="D81" s="83" t="s">
        <v>3206</v>
      </c>
      <c r="E81" s="83"/>
      <c r="F81" s="83" t="s">
        <v>537</v>
      </c>
      <c r="G81" s="107">
        <v>41085</v>
      </c>
      <c r="H81" s="83" t="s">
        <v>420</v>
      </c>
      <c r="I81" s="93">
        <v>5.76</v>
      </c>
      <c r="J81" s="96" t="s">
        <v>184</v>
      </c>
      <c r="K81" s="97">
        <v>5.5E-2</v>
      </c>
      <c r="L81" s="97">
        <v>3.1500000000000007E-2</v>
      </c>
      <c r="M81" s="93">
        <v>8845204.9299999997</v>
      </c>
      <c r="N81" s="95">
        <v>117.12</v>
      </c>
      <c r="O81" s="93">
        <v>10359.503969999998</v>
      </c>
      <c r="P81" s="94">
        <v>1.0999562983971015E-3</v>
      </c>
      <c r="Q81" s="94">
        <v>1.0036019911657453E-4</v>
      </c>
    </row>
    <row r="82" spans="2:17">
      <c r="B82" s="86" t="s">
        <v>3560</v>
      </c>
      <c r="C82" s="96" t="s">
        <v>3156</v>
      </c>
      <c r="D82" s="83" t="s">
        <v>3207</v>
      </c>
      <c r="E82" s="83"/>
      <c r="F82" s="83" t="s">
        <v>537</v>
      </c>
      <c r="G82" s="107">
        <v>41115</v>
      </c>
      <c r="H82" s="83" t="s">
        <v>420</v>
      </c>
      <c r="I82" s="93">
        <v>5.7600000000000007</v>
      </c>
      <c r="J82" s="96" t="s">
        <v>184</v>
      </c>
      <c r="K82" s="97">
        <v>5.5E-2</v>
      </c>
      <c r="L82" s="97">
        <v>3.15E-2</v>
      </c>
      <c r="M82" s="93">
        <v>3922409.07</v>
      </c>
      <c r="N82" s="95">
        <v>117.45</v>
      </c>
      <c r="O82" s="93">
        <v>4606.8692599999995</v>
      </c>
      <c r="P82" s="94">
        <v>4.8915033703384879E-4</v>
      </c>
      <c r="Q82" s="94">
        <v>4.4630159665610551E-5</v>
      </c>
    </row>
    <row r="83" spans="2:17">
      <c r="B83" s="86" t="s">
        <v>3560</v>
      </c>
      <c r="C83" s="96" t="s">
        <v>3156</v>
      </c>
      <c r="D83" s="83" t="s">
        <v>3208</v>
      </c>
      <c r="E83" s="83"/>
      <c r="F83" s="83" t="s">
        <v>537</v>
      </c>
      <c r="G83" s="107">
        <v>41179</v>
      </c>
      <c r="H83" s="83" t="s">
        <v>420</v>
      </c>
      <c r="I83" s="93">
        <v>5.7600000000000007</v>
      </c>
      <c r="J83" s="96" t="s">
        <v>184</v>
      </c>
      <c r="K83" s="97">
        <v>5.5E-2</v>
      </c>
      <c r="L83" s="97">
        <v>3.15E-2</v>
      </c>
      <c r="M83" s="93">
        <v>4946158.12</v>
      </c>
      <c r="N83" s="95">
        <v>116.12</v>
      </c>
      <c r="O83" s="93">
        <v>5743.4786699999995</v>
      </c>
      <c r="P83" s="94">
        <v>6.098337870298541E-4</v>
      </c>
      <c r="Q83" s="94">
        <v>5.5641338099993868E-5</v>
      </c>
    </row>
    <row r="84" spans="2:17">
      <c r="B84" s="86" t="s">
        <v>3561</v>
      </c>
      <c r="C84" s="96" t="s">
        <v>3156</v>
      </c>
      <c r="D84" s="83" t="s">
        <v>3209</v>
      </c>
      <c r="E84" s="83"/>
      <c r="F84" s="83" t="s">
        <v>537</v>
      </c>
      <c r="G84" s="107">
        <v>42122</v>
      </c>
      <c r="H84" s="83" t="s">
        <v>180</v>
      </c>
      <c r="I84" s="93">
        <v>5.9799999999999995</v>
      </c>
      <c r="J84" s="96" t="s">
        <v>184</v>
      </c>
      <c r="K84" s="97">
        <v>2.4799999999999999E-2</v>
      </c>
      <c r="L84" s="97">
        <v>2.4500000000000001E-2</v>
      </c>
      <c r="M84" s="93">
        <v>270861833.44999999</v>
      </c>
      <c r="N84" s="95">
        <v>101.95</v>
      </c>
      <c r="O84" s="93">
        <v>276143.64968000003</v>
      </c>
      <c r="P84" s="94">
        <v>2.9320510673821271E-2</v>
      </c>
      <c r="Q84" s="94">
        <v>2.6752083639254025E-3</v>
      </c>
    </row>
    <row r="85" spans="2:17">
      <c r="B85" s="86" t="s">
        <v>3555</v>
      </c>
      <c r="C85" s="96" t="s">
        <v>3156</v>
      </c>
      <c r="D85" s="83" t="s">
        <v>3210</v>
      </c>
      <c r="E85" s="83"/>
      <c r="F85" s="83" t="s">
        <v>537</v>
      </c>
      <c r="G85" s="107">
        <v>41455</v>
      </c>
      <c r="H85" s="83" t="s">
        <v>180</v>
      </c>
      <c r="I85" s="93">
        <v>4.4800000000000004</v>
      </c>
      <c r="J85" s="96" t="s">
        <v>184</v>
      </c>
      <c r="K85" s="97">
        <v>4.7039999999999998E-2</v>
      </c>
      <c r="L85" s="97">
        <v>1.14E-2</v>
      </c>
      <c r="M85" s="93">
        <v>56134855.670000002</v>
      </c>
      <c r="N85" s="95">
        <v>140.93</v>
      </c>
      <c r="O85" s="93">
        <v>79110.848489999989</v>
      </c>
      <c r="P85" s="94">
        <v>8.399868982154975E-3</v>
      </c>
      <c r="Q85" s="94">
        <v>7.6640546977246448E-4</v>
      </c>
    </row>
    <row r="86" spans="2:17">
      <c r="B86" s="86" t="s">
        <v>3564</v>
      </c>
      <c r="C86" s="96" t="s">
        <v>3156</v>
      </c>
      <c r="D86" s="83" t="s">
        <v>3211</v>
      </c>
      <c r="E86" s="83"/>
      <c r="F86" s="83" t="s">
        <v>537</v>
      </c>
      <c r="G86" s="107">
        <v>41767</v>
      </c>
      <c r="H86" s="83" t="s">
        <v>180</v>
      </c>
      <c r="I86" s="93">
        <v>6.39</v>
      </c>
      <c r="J86" s="96" t="s">
        <v>184</v>
      </c>
      <c r="K86" s="97">
        <v>5.3499999999999999E-2</v>
      </c>
      <c r="L86" s="97">
        <v>2.75E-2</v>
      </c>
      <c r="M86" s="93">
        <v>1838156.92</v>
      </c>
      <c r="N86" s="95">
        <v>119.59</v>
      </c>
      <c r="O86" s="93">
        <v>2198.2518300000002</v>
      </c>
      <c r="P86" s="94">
        <v>2.3340701957098194E-4</v>
      </c>
      <c r="Q86" s="94">
        <v>2.1296096029892674E-5</v>
      </c>
    </row>
    <row r="87" spans="2:17">
      <c r="B87" s="86" t="s">
        <v>3564</v>
      </c>
      <c r="C87" s="96" t="s">
        <v>3156</v>
      </c>
      <c r="D87" s="83" t="s">
        <v>3212</v>
      </c>
      <c r="E87" s="83"/>
      <c r="F87" s="83" t="s">
        <v>537</v>
      </c>
      <c r="G87" s="107">
        <v>41269</v>
      </c>
      <c r="H87" s="83" t="s">
        <v>180</v>
      </c>
      <c r="I87" s="93">
        <v>6.5500000000000007</v>
      </c>
      <c r="J87" s="96" t="s">
        <v>184</v>
      </c>
      <c r="K87" s="97">
        <v>5.3499999999999999E-2</v>
      </c>
      <c r="L87" s="97">
        <v>1.7400000000000002E-2</v>
      </c>
      <c r="M87" s="93">
        <v>9129313.8599999994</v>
      </c>
      <c r="N87" s="95">
        <v>129.43</v>
      </c>
      <c r="O87" s="93">
        <v>11816.07084</v>
      </c>
      <c r="P87" s="94">
        <v>1.2546123424830671E-3</v>
      </c>
      <c r="Q87" s="94">
        <v>1.1447104279433471E-4</v>
      </c>
    </row>
    <row r="88" spans="2:17">
      <c r="B88" s="86" t="s">
        <v>3564</v>
      </c>
      <c r="C88" s="96" t="s">
        <v>3156</v>
      </c>
      <c r="D88" s="83" t="s">
        <v>3213</v>
      </c>
      <c r="E88" s="83"/>
      <c r="F88" s="83" t="s">
        <v>537</v>
      </c>
      <c r="G88" s="107">
        <v>41767</v>
      </c>
      <c r="H88" s="83" t="s">
        <v>180</v>
      </c>
      <c r="I88" s="93">
        <v>6.830000000000001</v>
      </c>
      <c r="J88" s="96" t="s">
        <v>184</v>
      </c>
      <c r="K88" s="97">
        <v>5.3499999999999999E-2</v>
      </c>
      <c r="L88" s="97">
        <v>2.9200000000000004E-2</v>
      </c>
      <c r="M88" s="93">
        <v>1438557.71</v>
      </c>
      <c r="N88" s="95">
        <v>119.59</v>
      </c>
      <c r="O88" s="93">
        <v>1720.37113</v>
      </c>
      <c r="P88" s="94">
        <v>1.8266637722269622E-4</v>
      </c>
      <c r="Q88" s="94">
        <v>1.6666511221116542E-5</v>
      </c>
    </row>
    <row r="89" spans="2:17">
      <c r="B89" s="86" t="s">
        <v>3564</v>
      </c>
      <c r="C89" s="96" t="s">
        <v>3156</v>
      </c>
      <c r="D89" s="83" t="s">
        <v>3214</v>
      </c>
      <c r="E89" s="83"/>
      <c r="F89" s="83" t="s">
        <v>537</v>
      </c>
      <c r="G89" s="107">
        <v>41767</v>
      </c>
      <c r="H89" s="83" t="s">
        <v>180</v>
      </c>
      <c r="I89" s="93">
        <v>6.3900000000000006</v>
      </c>
      <c r="J89" s="96" t="s">
        <v>184</v>
      </c>
      <c r="K89" s="97">
        <v>5.3499999999999999E-2</v>
      </c>
      <c r="L89" s="97">
        <v>2.75E-2</v>
      </c>
      <c r="M89" s="93">
        <v>1838156.99</v>
      </c>
      <c r="N89" s="95">
        <v>119.59</v>
      </c>
      <c r="O89" s="93">
        <v>2198.2519199999997</v>
      </c>
      <c r="P89" s="94">
        <v>2.3340702912704432E-4</v>
      </c>
      <c r="Q89" s="94">
        <v>2.1296096901789429E-5</v>
      </c>
    </row>
    <row r="90" spans="2:17">
      <c r="B90" s="86" t="s">
        <v>3564</v>
      </c>
      <c r="C90" s="96" t="s">
        <v>3156</v>
      </c>
      <c r="D90" s="83" t="s">
        <v>3215</v>
      </c>
      <c r="E90" s="83"/>
      <c r="F90" s="83" t="s">
        <v>537</v>
      </c>
      <c r="G90" s="107">
        <v>41269</v>
      </c>
      <c r="H90" s="83" t="s">
        <v>180</v>
      </c>
      <c r="I90" s="93">
        <v>6.5500000000000007</v>
      </c>
      <c r="J90" s="96" t="s">
        <v>184</v>
      </c>
      <c r="K90" s="97">
        <v>5.3499999999999999E-2</v>
      </c>
      <c r="L90" s="97">
        <v>1.7399999999999999E-2</v>
      </c>
      <c r="M90" s="93">
        <v>9699896.5500000007</v>
      </c>
      <c r="N90" s="95">
        <v>129.43</v>
      </c>
      <c r="O90" s="93">
        <v>12554.57603</v>
      </c>
      <c r="P90" s="94">
        <v>1.3330256948493433E-3</v>
      </c>
      <c r="Q90" s="94">
        <v>1.2162549035588372E-4</v>
      </c>
    </row>
    <row r="91" spans="2:17">
      <c r="B91" s="86" t="s">
        <v>3564</v>
      </c>
      <c r="C91" s="96" t="s">
        <v>3156</v>
      </c>
      <c r="D91" s="83" t="s">
        <v>3216</v>
      </c>
      <c r="E91" s="83"/>
      <c r="F91" s="83" t="s">
        <v>537</v>
      </c>
      <c r="G91" s="107">
        <v>41281</v>
      </c>
      <c r="H91" s="83" t="s">
        <v>180</v>
      </c>
      <c r="I91" s="93">
        <v>6.55</v>
      </c>
      <c r="J91" s="96" t="s">
        <v>184</v>
      </c>
      <c r="K91" s="97">
        <v>5.3499999999999999E-2</v>
      </c>
      <c r="L91" s="97">
        <v>1.7599999999999998E-2</v>
      </c>
      <c r="M91" s="93">
        <v>12220469.68</v>
      </c>
      <c r="N91" s="95">
        <v>129.26</v>
      </c>
      <c r="O91" s="93">
        <v>15796.17906</v>
      </c>
      <c r="P91" s="94">
        <v>1.6772141502114227E-3</v>
      </c>
      <c r="Q91" s="94">
        <v>1.5302930336563841E-4</v>
      </c>
    </row>
    <row r="92" spans="2:17">
      <c r="B92" s="86" t="s">
        <v>3564</v>
      </c>
      <c r="C92" s="96" t="s">
        <v>3156</v>
      </c>
      <c r="D92" s="83" t="s">
        <v>3217</v>
      </c>
      <c r="E92" s="83"/>
      <c r="F92" s="83" t="s">
        <v>537</v>
      </c>
      <c r="G92" s="107">
        <v>41767</v>
      </c>
      <c r="H92" s="83" t="s">
        <v>180</v>
      </c>
      <c r="I92" s="93">
        <v>6.3900000000000006</v>
      </c>
      <c r="J92" s="96" t="s">
        <v>184</v>
      </c>
      <c r="K92" s="97">
        <v>5.3499999999999999E-2</v>
      </c>
      <c r="L92" s="97">
        <v>2.75E-2</v>
      </c>
      <c r="M92" s="93">
        <v>2157836.36</v>
      </c>
      <c r="N92" s="95">
        <v>119.59</v>
      </c>
      <c r="O92" s="93">
        <v>2580.5564599999998</v>
      </c>
      <c r="P92" s="94">
        <v>2.7399954088210346E-4</v>
      </c>
      <c r="Q92" s="94">
        <v>2.4999764555055499E-5</v>
      </c>
    </row>
    <row r="93" spans="2:17">
      <c r="B93" s="86" t="s">
        <v>3564</v>
      </c>
      <c r="C93" s="96" t="s">
        <v>3156</v>
      </c>
      <c r="D93" s="83" t="s">
        <v>3218</v>
      </c>
      <c r="E93" s="83"/>
      <c r="F93" s="83" t="s">
        <v>537</v>
      </c>
      <c r="G93" s="107">
        <v>41281</v>
      </c>
      <c r="H93" s="83" t="s">
        <v>180</v>
      </c>
      <c r="I93" s="93">
        <v>6.5499999999999989</v>
      </c>
      <c r="J93" s="96" t="s">
        <v>184</v>
      </c>
      <c r="K93" s="97">
        <v>5.3499999999999999E-2</v>
      </c>
      <c r="L93" s="97">
        <v>1.7599999999999998E-2</v>
      </c>
      <c r="M93" s="93">
        <v>8802880.6799999997</v>
      </c>
      <c r="N93" s="95">
        <v>129.26</v>
      </c>
      <c r="O93" s="93">
        <v>11378.603550000002</v>
      </c>
      <c r="P93" s="94">
        <v>1.2081627342420066E-3</v>
      </c>
      <c r="Q93" s="94">
        <v>1.102329726648642E-4</v>
      </c>
    </row>
    <row r="94" spans="2:17">
      <c r="B94" s="86" t="s">
        <v>3564</v>
      </c>
      <c r="C94" s="96" t="s">
        <v>3156</v>
      </c>
      <c r="D94" s="83" t="s">
        <v>3219</v>
      </c>
      <c r="E94" s="83"/>
      <c r="F94" s="83" t="s">
        <v>537</v>
      </c>
      <c r="G94" s="107">
        <v>41767</v>
      </c>
      <c r="H94" s="83" t="s">
        <v>180</v>
      </c>
      <c r="I94" s="93">
        <v>6.39</v>
      </c>
      <c r="J94" s="96" t="s">
        <v>184</v>
      </c>
      <c r="K94" s="97">
        <v>5.3499999999999999E-2</v>
      </c>
      <c r="L94" s="97">
        <v>2.75E-2</v>
      </c>
      <c r="M94" s="93">
        <v>1758237.15</v>
      </c>
      <c r="N94" s="95">
        <v>119.59</v>
      </c>
      <c r="O94" s="93">
        <v>2102.6757699999998</v>
      </c>
      <c r="P94" s="94">
        <v>2.2325889959560249E-4</v>
      </c>
      <c r="Q94" s="94">
        <v>2.0370179843156785E-5</v>
      </c>
    </row>
    <row r="95" spans="2:17">
      <c r="B95" s="86" t="s">
        <v>3564</v>
      </c>
      <c r="C95" s="96" t="s">
        <v>3156</v>
      </c>
      <c r="D95" s="83" t="s">
        <v>3220</v>
      </c>
      <c r="E95" s="83"/>
      <c r="F95" s="83" t="s">
        <v>537</v>
      </c>
      <c r="G95" s="107">
        <v>41281</v>
      </c>
      <c r="H95" s="83" t="s">
        <v>180</v>
      </c>
      <c r="I95" s="93">
        <v>6.5499999999999989</v>
      </c>
      <c r="J95" s="96" t="s">
        <v>184</v>
      </c>
      <c r="K95" s="97">
        <v>5.3499999999999999E-2</v>
      </c>
      <c r="L95" s="97">
        <v>1.7599999999999998E-2</v>
      </c>
      <c r="M95" s="93">
        <v>10572087.439999999</v>
      </c>
      <c r="N95" s="95">
        <v>129.26</v>
      </c>
      <c r="O95" s="93">
        <v>13665.480210000002</v>
      </c>
      <c r="P95" s="94">
        <v>1.4509798028110076E-3</v>
      </c>
      <c r="Q95" s="94">
        <v>1.3238764316040984E-4</v>
      </c>
    </row>
    <row r="96" spans="2:17">
      <c r="B96" s="86" t="s">
        <v>3575</v>
      </c>
      <c r="C96" s="96" t="s">
        <v>3148</v>
      </c>
      <c r="D96" s="83">
        <v>22333</v>
      </c>
      <c r="E96" s="83"/>
      <c r="F96" s="83" t="s">
        <v>3174</v>
      </c>
      <c r="G96" s="107">
        <v>41639</v>
      </c>
      <c r="H96" s="83" t="s">
        <v>3080</v>
      </c>
      <c r="I96" s="93">
        <v>2.3899999999999997</v>
      </c>
      <c r="J96" s="96" t="s">
        <v>184</v>
      </c>
      <c r="K96" s="97">
        <v>3.7000000000000005E-2</v>
      </c>
      <c r="L96" s="97">
        <v>1.2100000000000001E-2</v>
      </c>
      <c r="M96" s="93">
        <v>109296000.06999999</v>
      </c>
      <c r="N96" s="95">
        <v>108.16</v>
      </c>
      <c r="O96" s="93">
        <v>118214.54802</v>
      </c>
      <c r="P96" s="94">
        <v>1.2551840033395502E-2</v>
      </c>
      <c r="Q96" s="94">
        <v>1.1452320122778102E-3</v>
      </c>
    </row>
    <row r="97" spans="2:17">
      <c r="B97" s="86" t="s">
        <v>3575</v>
      </c>
      <c r="C97" s="96" t="s">
        <v>3148</v>
      </c>
      <c r="D97" s="83">
        <v>22334</v>
      </c>
      <c r="E97" s="83"/>
      <c r="F97" s="83" t="s">
        <v>3174</v>
      </c>
      <c r="G97" s="107">
        <v>42004</v>
      </c>
      <c r="H97" s="83" t="s">
        <v>3080</v>
      </c>
      <c r="I97" s="93">
        <v>2.8400000000000003</v>
      </c>
      <c r="J97" s="96" t="s">
        <v>184</v>
      </c>
      <c r="K97" s="97">
        <v>3.7000000000000005E-2</v>
      </c>
      <c r="L97" s="97">
        <v>1.4700000000000005E-2</v>
      </c>
      <c r="M97" s="93">
        <v>43056000.020000003</v>
      </c>
      <c r="N97" s="95">
        <v>108.67</v>
      </c>
      <c r="O97" s="93">
        <v>46788.953229999999</v>
      </c>
      <c r="P97" s="94">
        <v>4.9679795432083715E-3</v>
      </c>
      <c r="Q97" s="94">
        <v>4.532792956320373E-4</v>
      </c>
    </row>
    <row r="98" spans="2:17">
      <c r="B98" s="86" t="s">
        <v>3575</v>
      </c>
      <c r="C98" s="96" t="s">
        <v>3148</v>
      </c>
      <c r="D98" s="83" t="s">
        <v>3268</v>
      </c>
      <c r="E98" s="83"/>
      <c r="F98" s="83" t="s">
        <v>3174</v>
      </c>
      <c r="G98" s="107">
        <v>42759</v>
      </c>
      <c r="H98" s="83" t="s">
        <v>3080</v>
      </c>
      <c r="I98" s="93">
        <v>4.3299999999999992</v>
      </c>
      <c r="J98" s="96" t="s">
        <v>184</v>
      </c>
      <c r="K98" s="97">
        <v>2.4E-2</v>
      </c>
      <c r="L98" s="97">
        <v>1.7299999999999992E-2</v>
      </c>
      <c r="M98" s="93">
        <v>24185586.930000003</v>
      </c>
      <c r="N98" s="95">
        <v>104.68</v>
      </c>
      <c r="O98" s="93">
        <v>25317.472440000005</v>
      </c>
      <c r="P98" s="94">
        <v>2.6881705292568217E-3</v>
      </c>
      <c r="Q98" s="94">
        <v>2.452691347544113E-4</v>
      </c>
    </row>
    <row r="99" spans="2:17">
      <c r="B99" s="86" t="s">
        <v>3575</v>
      </c>
      <c r="C99" s="96" t="s">
        <v>3148</v>
      </c>
      <c r="D99" s="83" t="s">
        <v>3269</v>
      </c>
      <c r="E99" s="83"/>
      <c r="F99" s="83" t="s">
        <v>3174</v>
      </c>
      <c r="G99" s="107">
        <v>42759</v>
      </c>
      <c r="H99" s="83" t="s">
        <v>3080</v>
      </c>
      <c r="I99" s="93">
        <v>4.129999999999999</v>
      </c>
      <c r="J99" s="96" t="s">
        <v>184</v>
      </c>
      <c r="K99" s="97">
        <v>3.8800000000000001E-2</v>
      </c>
      <c r="L99" s="97">
        <v>3.8400000000000011E-2</v>
      </c>
      <c r="M99" s="93">
        <v>24185586.930000003</v>
      </c>
      <c r="N99" s="95">
        <v>102</v>
      </c>
      <c r="O99" s="93">
        <v>24669.299170000002</v>
      </c>
      <c r="P99" s="94">
        <v>2.6193484820957015E-3</v>
      </c>
      <c r="Q99" s="94">
        <v>2.3898979950557879E-4</v>
      </c>
    </row>
    <row r="100" spans="2:17">
      <c r="B100" s="86" t="s">
        <v>3565</v>
      </c>
      <c r="C100" s="96" t="s">
        <v>3148</v>
      </c>
      <c r="D100" s="83">
        <v>4069</v>
      </c>
      <c r="E100" s="83"/>
      <c r="F100" s="83" t="s">
        <v>639</v>
      </c>
      <c r="G100" s="107">
        <v>42052</v>
      </c>
      <c r="H100" s="83" t="s">
        <v>180</v>
      </c>
      <c r="I100" s="93">
        <v>5.82</v>
      </c>
      <c r="J100" s="96" t="s">
        <v>184</v>
      </c>
      <c r="K100" s="97">
        <v>2.9779E-2</v>
      </c>
      <c r="L100" s="97">
        <v>1.9100000000000002E-2</v>
      </c>
      <c r="M100" s="93">
        <v>43263968.150000006</v>
      </c>
      <c r="N100" s="95">
        <v>108.38</v>
      </c>
      <c r="O100" s="93">
        <v>46889.489979999998</v>
      </c>
      <c r="P100" s="94">
        <v>4.9786543816661899E-3</v>
      </c>
      <c r="Q100" s="94">
        <v>4.5425326970239361E-4</v>
      </c>
    </row>
    <row r="101" spans="2:17">
      <c r="B101" s="86" t="s">
        <v>3566</v>
      </c>
      <c r="C101" s="96" t="s">
        <v>3148</v>
      </c>
      <c r="D101" s="83">
        <v>2963</v>
      </c>
      <c r="E101" s="83"/>
      <c r="F101" s="83" t="s">
        <v>639</v>
      </c>
      <c r="G101" s="107">
        <v>41423</v>
      </c>
      <c r="H101" s="83" t="s">
        <v>180</v>
      </c>
      <c r="I101" s="93">
        <v>4.9699999999999989</v>
      </c>
      <c r="J101" s="96" t="s">
        <v>184</v>
      </c>
      <c r="K101" s="97">
        <v>0.05</v>
      </c>
      <c r="L101" s="97">
        <v>1.8799999999999997E-2</v>
      </c>
      <c r="M101" s="93">
        <v>28670912.07</v>
      </c>
      <c r="N101" s="95">
        <v>117.74</v>
      </c>
      <c r="O101" s="93">
        <v>33757.132090000006</v>
      </c>
      <c r="P101" s="94">
        <v>3.5842806919855279E-3</v>
      </c>
      <c r="Q101" s="94">
        <v>3.2703037789915621E-4</v>
      </c>
    </row>
    <row r="102" spans="2:17">
      <c r="B102" s="86" t="s">
        <v>3566</v>
      </c>
      <c r="C102" s="96" t="s">
        <v>3148</v>
      </c>
      <c r="D102" s="83">
        <v>2968</v>
      </c>
      <c r="E102" s="83"/>
      <c r="F102" s="83" t="s">
        <v>639</v>
      </c>
      <c r="G102" s="107">
        <v>41423</v>
      </c>
      <c r="H102" s="83" t="s">
        <v>180</v>
      </c>
      <c r="I102" s="93">
        <v>4.97</v>
      </c>
      <c r="J102" s="96" t="s">
        <v>184</v>
      </c>
      <c r="K102" s="97">
        <v>0.05</v>
      </c>
      <c r="L102" s="97">
        <v>1.8800000000000001E-2</v>
      </c>
      <c r="M102" s="93">
        <v>9221135.4299999997</v>
      </c>
      <c r="N102" s="95">
        <v>117.74</v>
      </c>
      <c r="O102" s="93">
        <v>10856.96492</v>
      </c>
      <c r="P102" s="94">
        <v>1.1527759417645539E-3</v>
      </c>
      <c r="Q102" s="94">
        <v>1.0517947233074567E-4</v>
      </c>
    </row>
    <row r="103" spans="2:17">
      <c r="B103" s="86" t="s">
        <v>3566</v>
      </c>
      <c r="C103" s="96" t="s">
        <v>3148</v>
      </c>
      <c r="D103" s="83">
        <v>4605</v>
      </c>
      <c r="E103" s="83"/>
      <c r="F103" s="83" t="s">
        <v>639</v>
      </c>
      <c r="G103" s="107">
        <v>42352</v>
      </c>
      <c r="H103" s="83" t="s">
        <v>180</v>
      </c>
      <c r="I103" s="93">
        <v>6.9</v>
      </c>
      <c r="J103" s="96" t="s">
        <v>184</v>
      </c>
      <c r="K103" s="97">
        <v>0.05</v>
      </c>
      <c r="L103" s="97">
        <v>2.9900000000000006E-2</v>
      </c>
      <c r="M103" s="93">
        <v>28016620.719999999</v>
      </c>
      <c r="N103" s="95">
        <v>115.15</v>
      </c>
      <c r="O103" s="93">
        <v>32261.137799999997</v>
      </c>
      <c r="P103" s="94">
        <v>3.4254383047035808E-3</v>
      </c>
      <c r="Q103" s="94">
        <v>3.1253757155857818E-4</v>
      </c>
    </row>
    <row r="104" spans="2:17">
      <c r="B104" s="86" t="s">
        <v>3566</v>
      </c>
      <c r="C104" s="96" t="s">
        <v>3148</v>
      </c>
      <c r="D104" s="83">
        <v>4606</v>
      </c>
      <c r="E104" s="83"/>
      <c r="F104" s="83" t="s">
        <v>639</v>
      </c>
      <c r="G104" s="107">
        <v>36979</v>
      </c>
      <c r="H104" s="83" t="s">
        <v>180</v>
      </c>
      <c r="I104" s="93">
        <v>8.8699999999999992</v>
      </c>
      <c r="J104" s="96" t="s">
        <v>184</v>
      </c>
      <c r="K104" s="97">
        <v>4.0999999999999995E-2</v>
      </c>
      <c r="L104" s="97">
        <v>3.0199999999999994E-2</v>
      </c>
      <c r="M104" s="93">
        <v>74402517.819999993</v>
      </c>
      <c r="N104" s="95">
        <v>110.69</v>
      </c>
      <c r="O104" s="93">
        <v>82356.145460000014</v>
      </c>
      <c r="P104" s="94">
        <v>8.7444496544205573E-3</v>
      </c>
      <c r="Q104" s="94">
        <v>7.9784506871897836E-4</v>
      </c>
    </row>
    <row r="105" spans="2:17">
      <c r="B105" s="86" t="s">
        <v>3566</v>
      </c>
      <c r="C105" s="96" t="s">
        <v>3148</v>
      </c>
      <c r="D105" s="83">
        <v>5150</v>
      </c>
      <c r="E105" s="83"/>
      <c r="F105" s="83" t="s">
        <v>639</v>
      </c>
      <c r="G105" s="107">
        <v>42631</v>
      </c>
      <c r="H105" s="83" t="s">
        <v>180</v>
      </c>
      <c r="I105" s="93">
        <v>8.64</v>
      </c>
      <c r="J105" s="96" t="s">
        <v>184</v>
      </c>
      <c r="K105" s="97">
        <v>4.0999999999999995E-2</v>
      </c>
      <c r="L105" s="97">
        <v>3.8200000000000005E-2</v>
      </c>
      <c r="M105" s="93">
        <v>22079002.57</v>
      </c>
      <c r="N105" s="95">
        <v>103.89</v>
      </c>
      <c r="O105" s="93">
        <v>22937.875769999999</v>
      </c>
      <c r="P105" s="94">
        <v>2.4355085917363442E-3</v>
      </c>
      <c r="Q105" s="94">
        <v>2.2221621674695403E-4</v>
      </c>
    </row>
    <row r="106" spans="2:17">
      <c r="B106" s="86" t="s">
        <v>3567</v>
      </c>
      <c r="C106" s="96" t="s">
        <v>3156</v>
      </c>
      <c r="D106" s="83" t="s">
        <v>3221</v>
      </c>
      <c r="E106" s="83"/>
      <c r="F106" s="83" t="s">
        <v>983</v>
      </c>
      <c r="G106" s="107">
        <v>42732</v>
      </c>
      <c r="H106" s="83" t="s">
        <v>3080</v>
      </c>
      <c r="I106" s="93">
        <v>3.9499999999999997</v>
      </c>
      <c r="J106" s="96" t="s">
        <v>184</v>
      </c>
      <c r="K106" s="97">
        <v>2.1613000000000004E-2</v>
      </c>
      <c r="L106" s="97">
        <v>2.5600000000000001E-2</v>
      </c>
      <c r="M106" s="93">
        <v>54998799.789999992</v>
      </c>
      <c r="N106" s="95">
        <v>100.05</v>
      </c>
      <c r="O106" s="93">
        <v>55026.299429999999</v>
      </c>
      <c r="P106" s="94">
        <v>5.8426083730255419E-3</v>
      </c>
      <c r="Q106" s="94">
        <v>5.3308057832068703E-4</v>
      </c>
    </row>
    <row r="107" spans="2:17">
      <c r="B107" s="86" t="s">
        <v>3568</v>
      </c>
      <c r="C107" s="96" t="s">
        <v>3156</v>
      </c>
      <c r="D107" s="83" t="s">
        <v>3222</v>
      </c>
      <c r="E107" s="83"/>
      <c r="F107" s="83" t="s">
        <v>983</v>
      </c>
      <c r="G107" s="107">
        <v>42093</v>
      </c>
      <c r="H107" s="83" t="s">
        <v>3080</v>
      </c>
      <c r="I107" s="93">
        <v>1.66</v>
      </c>
      <c r="J107" s="96" t="s">
        <v>184</v>
      </c>
      <c r="K107" s="97">
        <v>4.4000000000000004E-2</v>
      </c>
      <c r="L107" s="97">
        <v>4.3100000000000006E-2</v>
      </c>
      <c r="M107" s="93">
        <v>3905710.41</v>
      </c>
      <c r="N107" s="95">
        <v>100.32</v>
      </c>
      <c r="O107" s="93">
        <v>3918.20883</v>
      </c>
      <c r="P107" s="94">
        <v>4.1602942510322128E-4</v>
      </c>
      <c r="Q107" s="94">
        <v>3.7958595266518401E-5</v>
      </c>
    </row>
    <row r="108" spans="2:17">
      <c r="B108" s="86" t="s">
        <v>3568</v>
      </c>
      <c r="C108" s="96" t="s">
        <v>3156</v>
      </c>
      <c r="D108" s="83" t="s">
        <v>3223</v>
      </c>
      <c r="E108" s="83"/>
      <c r="F108" s="83" t="s">
        <v>983</v>
      </c>
      <c r="G108" s="107">
        <v>42093</v>
      </c>
      <c r="H108" s="83" t="s">
        <v>3080</v>
      </c>
      <c r="I108" s="93">
        <v>1.6499999999999997</v>
      </c>
      <c r="J108" s="96" t="s">
        <v>184</v>
      </c>
      <c r="K108" s="97">
        <v>4.4500000000000005E-2</v>
      </c>
      <c r="L108" s="97">
        <v>4.2099999999999999E-2</v>
      </c>
      <c r="M108" s="93">
        <v>2336749.9299999997</v>
      </c>
      <c r="N108" s="95">
        <v>101.63</v>
      </c>
      <c r="O108" s="93">
        <v>2374.8390600000002</v>
      </c>
      <c r="P108" s="94">
        <v>2.5215678176205696E-4</v>
      </c>
      <c r="Q108" s="94">
        <v>2.300682751043135E-5</v>
      </c>
    </row>
    <row r="109" spans="2:17">
      <c r="B109" s="86" t="s">
        <v>3568</v>
      </c>
      <c r="C109" s="96" t="s">
        <v>3156</v>
      </c>
      <c r="D109" s="83">
        <v>4985</v>
      </c>
      <c r="E109" s="83"/>
      <c r="F109" s="83" t="s">
        <v>983</v>
      </c>
      <c r="G109" s="107">
        <v>42551</v>
      </c>
      <c r="H109" s="83" t="s">
        <v>3080</v>
      </c>
      <c r="I109" s="93">
        <v>1.65</v>
      </c>
      <c r="J109" s="96" t="s">
        <v>184</v>
      </c>
      <c r="K109" s="97">
        <v>4.4500000000000005E-2</v>
      </c>
      <c r="L109" s="97">
        <v>4.2099999999999999E-2</v>
      </c>
      <c r="M109" s="93">
        <v>2675358.92</v>
      </c>
      <c r="N109" s="95">
        <v>101.63</v>
      </c>
      <c r="O109" s="93">
        <v>2718.9673900000003</v>
      </c>
      <c r="P109" s="94">
        <v>2.8869580188662535E-4</v>
      </c>
      <c r="Q109" s="94">
        <v>2.6340653900234282E-5</v>
      </c>
    </row>
    <row r="110" spans="2:17">
      <c r="B110" s="86" t="s">
        <v>3568</v>
      </c>
      <c r="C110" s="96" t="s">
        <v>3156</v>
      </c>
      <c r="D110" s="83">
        <v>4987</v>
      </c>
      <c r="E110" s="83"/>
      <c r="F110" s="83" t="s">
        <v>983</v>
      </c>
      <c r="G110" s="107">
        <v>37314</v>
      </c>
      <c r="H110" s="83" t="s">
        <v>3080</v>
      </c>
      <c r="I110" s="93">
        <v>2.2200000000000002</v>
      </c>
      <c r="J110" s="96" t="s">
        <v>184</v>
      </c>
      <c r="K110" s="97">
        <v>3.4000000000000002E-2</v>
      </c>
      <c r="L110" s="97">
        <v>3.0800000000000001E-2</v>
      </c>
      <c r="M110" s="93">
        <v>10888578.960000001</v>
      </c>
      <c r="N110" s="95">
        <v>103.59</v>
      </c>
      <c r="O110" s="93">
        <v>11279.47819</v>
      </c>
      <c r="P110" s="94">
        <v>1.1976377550172645E-3</v>
      </c>
      <c r="Q110" s="94">
        <v>1.0927267177633602E-4</v>
      </c>
    </row>
    <row r="111" spans="2:17">
      <c r="B111" s="86" t="s">
        <v>3568</v>
      </c>
      <c r="C111" s="96" t="s">
        <v>3156</v>
      </c>
      <c r="D111" s="83" t="s">
        <v>3224</v>
      </c>
      <c r="E111" s="83"/>
      <c r="F111" s="83" t="s">
        <v>983</v>
      </c>
      <c r="G111" s="107">
        <v>42093</v>
      </c>
      <c r="H111" s="83" t="s">
        <v>3080</v>
      </c>
      <c r="I111" s="93">
        <v>2.2199999999999998</v>
      </c>
      <c r="J111" s="96" t="s">
        <v>184</v>
      </c>
      <c r="K111" s="97">
        <v>3.4000000000000002E-2</v>
      </c>
      <c r="L111" s="97">
        <v>3.0799999999999998E-2</v>
      </c>
      <c r="M111" s="93">
        <v>9900629.4399999995</v>
      </c>
      <c r="N111" s="95">
        <v>103.59</v>
      </c>
      <c r="O111" s="93">
        <v>10256.06133</v>
      </c>
      <c r="P111" s="94">
        <v>1.0889729169803537E-3</v>
      </c>
      <c r="Q111" s="94">
        <v>9.9358073534345151E-5</v>
      </c>
    </row>
    <row r="112" spans="2:17">
      <c r="B112" s="86" t="s">
        <v>3568</v>
      </c>
      <c r="C112" s="96" t="s">
        <v>3156</v>
      </c>
      <c r="D112" s="83" t="s">
        <v>3225</v>
      </c>
      <c r="E112" s="83"/>
      <c r="F112" s="83" t="s">
        <v>983</v>
      </c>
      <c r="G112" s="107">
        <v>42093</v>
      </c>
      <c r="H112" s="83" t="s">
        <v>3080</v>
      </c>
      <c r="I112" s="93">
        <v>1.6600000000000001</v>
      </c>
      <c r="J112" s="96" t="s">
        <v>184</v>
      </c>
      <c r="K112" s="97">
        <v>4.4000000000000004E-2</v>
      </c>
      <c r="L112" s="97">
        <v>4.3099999999999999E-2</v>
      </c>
      <c r="M112" s="93">
        <v>1735871.27</v>
      </c>
      <c r="N112" s="95">
        <v>100.32</v>
      </c>
      <c r="O112" s="93">
        <v>1741.4261200000001</v>
      </c>
      <c r="P112" s="94">
        <v>1.8490196388111689E-4</v>
      </c>
      <c r="Q112" s="94">
        <v>1.6870486526779513E-5</v>
      </c>
    </row>
    <row r="113" spans="2:17">
      <c r="B113" s="86" t="s">
        <v>3568</v>
      </c>
      <c r="C113" s="96" t="s">
        <v>3156</v>
      </c>
      <c r="D113" s="83">
        <v>4983</v>
      </c>
      <c r="E113" s="83"/>
      <c r="F113" s="83" t="s">
        <v>983</v>
      </c>
      <c r="G113" s="107">
        <v>37307</v>
      </c>
      <c r="H113" s="83" t="s">
        <v>3080</v>
      </c>
      <c r="I113" s="93">
        <v>1.6600000000000001</v>
      </c>
      <c r="J113" s="96" t="s">
        <v>184</v>
      </c>
      <c r="K113" s="97">
        <v>4.4000000000000004E-2</v>
      </c>
      <c r="L113" s="97">
        <v>4.3099999999999999E-2</v>
      </c>
      <c r="M113" s="93">
        <v>2073818.56</v>
      </c>
      <c r="N113" s="95">
        <v>100.32</v>
      </c>
      <c r="O113" s="93">
        <v>2080.4548500000001</v>
      </c>
      <c r="P113" s="94">
        <v>2.2089951627175231E-4</v>
      </c>
      <c r="Q113" s="94">
        <v>2.0154909308755568E-5</v>
      </c>
    </row>
    <row r="114" spans="2:17">
      <c r="B114" s="86" t="s">
        <v>3568</v>
      </c>
      <c r="C114" s="96" t="s">
        <v>3156</v>
      </c>
      <c r="D114" s="83" t="s">
        <v>3226</v>
      </c>
      <c r="E114" s="83"/>
      <c r="F114" s="83" t="s">
        <v>983</v>
      </c>
      <c r="G114" s="107">
        <v>42093</v>
      </c>
      <c r="H114" s="83" t="s">
        <v>3080</v>
      </c>
      <c r="I114" s="93">
        <v>2.3200000000000003</v>
      </c>
      <c r="J114" s="96" t="s">
        <v>184</v>
      </c>
      <c r="K114" s="97">
        <v>3.5000000000000003E-2</v>
      </c>
      <c r="L114" s="97">
        <v>3.5099999999999999E-2</v>
      </c>
      <c r="M114" s="93">
        <v>4005857.01</v>
      </c>
      <c r="N114" s="95">
        <v>105.41</v>
      </c>
      <c r="O114" s="93">
        <v>4222.5741699999999</v>
      </c>
      <c r="P114" s="94">
        <v>4.4834647172208324E-4</v>
      </c>
      <c r="Q114" s="94">
        <v>4.0907208078004581E-5</v>
      </c>
    </row>
    <row r="115" spans="2:17">
      <c r="B115" s="86" t="s">
        <v>3568</v>
      </c>
      <c r="C115" s="96" t="s">
        <v>3156</v>
      </c>
      <c r="D115" s="83">
        <v>4989</v>
      </c>
      <c r="E115" s="83"/>
      <c r="F115" s="83" t="s">
        <v>983</v>
      </c>
      <c r="G115" s="107">
        <v>37315</v>
      </c>
      <c r="H115" s="83" t="s">
        <v>3080</v>
      </c>
      <c r="I115" s="93">
        <v>2.3200000000000003</v>
      </c>
      <c r="J115" s="96" t="s">
        <v>184</v>
      </c>
      <c r="K115" s="97">
        <v>3.5000000000000003E-2</v>
      </c>
      <c r="L115" s="97">
        <v>3.5099999999999999E-2</v>
      </c>
      <c r="M115" s="93">
        <v>3931139.64</v>
      </c>
      <c r="N115" s="95">
        <v>105.41</v>
      </c>
      <c r="O115" s="93">
        <v>4143.8145699999995</v>
      </c>
      <c r="P115" s="94">
        <v>4.3998389776775935E-4</v>
      </c>
      <c r="Q115" s="94">
        <v>4.0144205412893211E-5</v>
      </c>
    </row>
    <row r="116" spans="2:17">
      <c r="B116" s="86" t="s">
        <v>3568</v>
      </c>
      <c r="C116" s="96" t="s">
        <v>3156</v>
      </c>
      <c r="D116" s="83">
        <v>4986</v>
      </c>
      <c r="E116" s="83"/>
      <c r="F116" s="83" t="s">
        <v>983</v>
      </c>
      <c r="G116" s="107">
        <v>37312</v>
      </c>
      <c r="H116" s="83" t="s">
        <v>3080</v>
      </c>
      <c r="I116" s="93">
        <v>1.6600000000000001</v>
      </c>
      <c r="J116" s="96" t="s">
        <v>184</v>
      </c>
      <c r="K116" s="97">
        <v>4.4000000000000004E-2</v>
      </c>
      <c r="L116" s="97">
        <v>4.3100000000000006E-2</v>
      </c>
      <c r="M116" s="93">
        <v>4666091.74</v>
      </c>
      <c r="N116" s="95">
        <v>100.32</v>
      </c>
      <c r="O116" s="93">
        <v>4681.0233899999994</v>
      </c>
      <c r="P116" s="94">
        <v>4.9702390922242692E-4</v>
      </c>
      <c r="Q116" s="94">
        <v>4.5348545726725826E-5</v>
      </c>
    </row>
    <row r="117" spans="2:17">
      <c r="B117" s="86" t="s">
        <v>3568</v>
      </c>
      <c r="C117" s="96" t="s">
        <v>3148</v>
      </c>
      <c r="D117" s="83" t="s">
        <v>3227</v>
      </c>
      <c r="E117" s="83"/>
      <c r="F117" s="83" t="s">
        <v>983</v>
      </c>
      <c r="G117" s="107">
        <v>43184</v>
      </c>
      <c r="H117" s="83" t="s">
        <v>3080</v>
      </c>
      <c r="I117" s="93">
        <v>0.23</v>
      </c>
      <c r="J117" s="96" t="s">
        <v>184</v>
      </c>
      <c r="K117" s="97">
        <v>3.15E-2</v>
      </c>
      <c r="L117" s="97">
        <v>4.0600000000000004E-2</v>
      </c>
      <c r="M117" s="93">
        <v>23149571.32</v>
      </c>
      <c r="N117" s="95">
        <v>99.86</v>
      </c>
      <c r="O117" s="93">
        <v>23117.16215</v>
      </c>
      <c r="P117" s="94">
        <v>2.4545449455491242E-3</v>
      </c>
      <c r="Q117" s="94">
        <v>2.2395309689563647E-4</v>
      </c>
    </row>
    <row r="118" spans="2:17">
      <c r="B118" s="86" t="s">
        <v>3568</v>
      </c>
      <c r="C118" s="96" t="s">
        <v>3148</v>
      </c>
      <c r="D118" s="83" t="s">
        <v>3228</v>
      </c>
      <c r="E118" s="83"/>
      <c r="F118" s="83" t="s">
        <v>983</v>
      </c>
      <c r="G118" s="107">
        <v>42871</v>
      </c>
      <c r="H118" s="83" t="s">
        <v>3080</v>
      </c>
      <c r="I118" s="93">
        <v>2.4</v>
      </c>
      <c r="J118" s="96" t="s">
        <v>184</v>
      </c>
      <c r="K118" s="97">
        <v>4.7E-2</v>
      </c>
      <c r="L118" s="97">
        <v>5.5199999999999999E-2</v>
      </c>
      <c r="M118" s="93">
        <v>27782158.59</v>
      </c>
      <c r="N118" s="95">
        <v>99.47</v>
      </c>
      <c r="O118" s="93">
        <v>27634.912539999998</v>
      </c>
      <c r="P118" s="94">
        <v>2.9342327771728289E-3</v>
      </c>
      <c r="Q118" s="94">
        <v>2.6771989596366001E-4</v>
      </c>
    </row>
    <row r="119" spans="2:17">
      <c r="B119" s="86" t="s">
        <v>3569</v>
      </c>
      <c r="C119" s="96" t="s">
        <v>3156</v>
      </c>
      <c r="D119" s="83" t="s">
        <v>3229</v>
      </c>
      <c r="E119" s="83"/>
      <c r="F119" s="83" t="s">
        <v>639</v>
      </c>
      <c r="G119" s="107">
        <v>43011</v>
      </c>
      <c r="H119" s="83" t="s">
        <v>180</v>
      </c>
      <c r="I119" s="93">
        <v>9.2399999999999984</v>
      </c>
      <c r="J119" s="96" t="s">
        <v>184</v>
      </c>
      <c r="K119" s="97">
        <v>3.9E-2</v>
      </c>
      <c r="L119" s="97">
        <v>5.1299999999999998E-2</v>
      </c>
      <c r="M119" s="93">
        <v>4318557.68</v>
      </c>
      <c r="N119" s="95">
        <v>91.28</v>
      </c>
      <c r="O119" s="93">
        <v>3941.9796900000006</v>
      </c>
      <c r="P119" s="94">
        <v>4.1855337868739243E-4</v>
      </c>
      <c r="Q119" s="94">
        <v>3.8188881219367192E-5</v>
      </c>
    </row>
    <row r="120" spans="2:17">
      <c r="B120" s="86" t="s">
        <v>3569</v>
      </c>
      <c r="C120" s="96" t="s">
        <v>3156</v>
      </c>
      <c r="D120" s="83" t="s">
        <v>3230</v>
      </c>
      <c r="E120" s="83"/>
      <c r="F120" s="83" t="s">
        <v>639</v>
      </c>
      <c r="G120" s="107">
        <v>43104</v>
      </c>
      <c r="H120" s="83" t="s">
        <v>180</v>
      </c>
      <c r="I120" s="93">
        <v>9.24</v>
      </c>
      <c r="J120" s="96" t="s">
        <v>184</v>
      </c>
      <c r="K120" s="97">
        <v>3.8199999999999998E-2</v>
      </c>
      <c r="L120" s="97">
        <v>5.5000000000000007E-2</v>
      </c>
      <c r="M120" s="93">
        <v>7691870.5499999989</v>
      </c>
      <c r="N120" s="95">
        <v>85.85</v>
      </c>
      <c r="O120" s="93">
        <v>6603.4706399999995</v>
      </c>
      <c r="P120" s="94">
        <v>7.0114642001998671E-4</v>
      </c>
      <c r="Q120" s="94">
        <v>6.3972718212188103E-5</v>
      </c>
    </row>
    <row r="121" spans="2:17">
      <c r="B121" s="86" t="s">
        <v>3569</v>
      </c>
      <c r="C121" s="96" t="s">
        <v>3156</v>
      </c>
      <c r="D121" s="83" t="s">
        <v>3231</v>
      </c>
      <c r="E121" s="83"/>
      <c r="F121" s="83" t="s">
        <v>639</v>
      </c>
      <c r="G121" s="107">
        <v>43194</v>
      </c>
      <c r="H121" s="83" t="s">
        <v>180</v>
      </c>
      <c r="I121" s="93">
        <v>9.3000000000000025</v>
      </c>
      <c r="J121" s="96" t="s">
        <v>184</v>
      </c>
      <c r="K121" s="97">
        <v>3.7900000000000003E-2</v>
      </c>
      <c r="L121" s="97">
        <v>5.0099999999999999E-2</v>
      </c>
      <c r="M121" s="93">
        <v>4967201.78</v>
      </c>
      <c r="N121" s="95">
        <v>89.61</v>
      </c>
      <c r="O121" s="93">
        <v>4451.1098200000006</v>
      </c>
      <c r="P121" s="94">
        <v>4.7261203775243981E-4</v>
      </c>
      <c r="Q121" s="94">
        <v>4.3121202435809322E-5</v>
      </c>
    </row>
    <row r="122" spans="2:17">
      <c r="B122" s="86" t="s">
        <v>3569</v>
      </c>
      <c r="C122" s="96" t="s">
        <v>3156</v>
      </c>
      <c r="D122" s="83" t="s">
        <v>3232</v>
      </c>
      <c r="E122" s="83"/>
      <c r="F122" s="83" t="s">
        <v>639</v>
      </c>
      <c r="G122" s="107">
        <v>43285</v>
      </c>
      <c r="H122" s="83" t="s">
        <v>180</v>
      </c>
      <c r="I122" s="93">
        <v>9.2700000000000014</v>
      </c>
      <c r="J122" s="96" t="s">
        <v>184</v>
      </c>
      <c r="K122" s="97">
        <v>4.0099999999999997E-2</v>
      </c>
      <c r="L122" s="97">
        <v>5.0300000000000011E-2</v>
      </c>
      <c r="M122" s="93">
        <v>6583411.9000000013</v>
      </c>
      <c r="N122" s="95">
        <v>90.3</v>
      </c>
      <c r="O122" s="93">
        <v>5944.8210799999988</v>
      </c>
      <c r="P122" s="94">
        <v>6.3121201639829659E-4</v>
      </c>
      <c r="Q122" s="94">
        <v>5.7591891371340405E-5</v>
      </c>
    </row>
    <row r="123" spans="2:17">
      <c r="B123" s="86" t="s">
        <v>3569</v>
      </c>
      <c r="C123" s="96" t="s">
        <v>3156</v>
      </c>
      <c r="D123" s="83" t="s">
        <v>3233</v>
      </c>
      <c r="E123" s="83"/>
      <c r="F123" s="83" t="s">
        <v>639</v>
      </c>
      <c r="G123" s="107">
        <v>43377</v>
      </c>
      <c r="H123" s="83" t="s">
        <v>180</v>
      </c>
      <c r="I123" s="93">
        <v>9.25</v>
      </c>
      <c r="J123" s="96" t="s">
        <v>184</v>
      </c>
      <c r="K123" s="97">
        <v>3.9699999999999999E-2</v>
      </c>
      <c r="L123" s="97">
        <v>5.2199999999999996E-2</v>
      </c>
      <c r="M123" s="93">
        <v>13178016.1</v>
      </c>
      <c r="N123" s="95">
        <v>88.32</v>
      </c>
      <c r="O123" s="93">
        <v>11638.82273</v>
      </c>
      <c r="P123" s="94">
        <v>1.23579240906366E-3</v>
      </c>
      <c r="Q123" s="94">
        <v>1.1275390887902849E-4</v>
      </c>
    </row>
    <row r="124" spans="2:17">
      <c r="B124" s="86" t="s">
        <v>3569</v>
      </c>
      <c r="C124" s="96" t="s">
        <v>3156</v>
      </c>
      <c r="D124" s="83" t="s">
        <v>3234</v>
      </c>
      <c r="E124" s="83"/>
      <c r="F124" s="83" t="s">
        <v>639</v>
      </c>
      <c r="G124" s="107">
        <v>42935</v>
      </c>
      <c r="H124" s="83" t="s">
        <v>180</v>
      </c>
      <c r="I124" s="93">
        <v>10.629999999999999</v>
      </c>
      <c r="J124" s="96" t="s">
        <v>184</v>
      </c>
      <c r="K124" s="97">
        <v>4.0800000000000003E-2</v>
      </c>
      <c r="L124" s="97">
        <v>4.6400000000000004E-2</v>
      </c>
      <c r="M124" s="93">
        <v>20120387.25</v>
      </c>
      <c r="N124" s="95">
        <v>94.19</v>
      </c>
      <c r="O124" s="93">
        <v>18951.392809999998</v>
      </c>
      <c r="P124" s="94">
        <v>2.0122299238577389E-3</v>
      </c>
      <c r="Q124" s="94">
        <v>1.8359619934080871E-4</v>
      </c>
    </row>
    <row r="125" spans="2:17">
      <c r="B125" s="86" t="s">
        <v>3570</v>
      </c>
      <c r="C125" s="96" t="s">
        <v>3148</v>
      </c>
      <c r="D125" s="83">
        <v>4099</v>
      </c>
      <c r="E125" s="83"/>
      <c r="F125" s="83" t="s">
        <v>639</v>
      </c>
      <c r="G125" s="107">
        <v>42052</v>
      </c>
      <c r="H125" s="83" t="s">
        <v>180</v>
      </c>
      <c r="I125" s="93">
        <v>5.82</v>
      </c>
      <c r="J125" s="96" t="s">
        <v>184</v>
      </c>
      <c r="K125" s="97">
        <v>2.9779E-2</v>
      </c>
      <c r="L125" s="97">
        <v>1.9100000000000002E-2</v>
      </c>
      <c r="M125" s="93">
        <v>31589406.140000001</v>
      </c>
      <c r="N125" s="95">
        <v>108.36</v>
      </c>
      <c r="O125" s="93">
        <v>34230.281510000001</v>
      </c>
      <c r="P125" s="94">
        <v>3.6345189742545514E-3</v>
      </c>
      <c r="Q125" s="94">
        <v>3.3161412728914666E-4</v>
      </c>
    </row>
    <row r="126" spans="2:17">
      <c r="B126" s="86" t="s">
        <v>3570</v>
      </c>
      <c r="C126" s="96" t="s">
        <v>3148</v>
      </c>
      <c r="D126" s="83" t="s">
        <v>3235</v>
      </c>
      <c r="E126" s="83"/>
      <c r="F126" s="83" t="s">
        <v>639</v>
      </c>
      <c r="G126" s="107">
        <v>42054</v>
      </c>
      <c r="H126" s="83" t="s">
        <v>180</v>
      </c>
      <c r="I126" s="93">
        <v>5.82</v>
      </c>
      <c r="J126" s="96" t="s">
        <v>184</v>
      </c>
      <c r="K126" s="97">
        <v>2.9779E-2</v>
      </c>
      <c r="L126" s="97">
        <v>1.9200000000000002E-2</v>
      </c>
      <c r="M126" s="93">
        <v>893365.54</v>
      </c>
      <c r="N126" s="95">
        <v>108.29</v>
      </c>
      <c r="O126" s="93">
        <v>967.42556999999999</v>
      </c>
      <c r="P126" s="94">
        <v>1.0271976844002369E-4</v>
      </c>
      <c r="Q126" s="94">
        <v>9.3721690842371132E-6</v>
      </c>
    </row>
    <row r="127" spans="2:17">
      <c r="B127" s="86" t="s">
        <v>3558</v>
      </c>
      <c r="C127" s="96" t="s">
        <v>3148</v>
      </c>
      <c r="D127" s="83" t="s">
        <v>3236</v>
      </c>
      <c r="E127" s="83"/>
      <c r="F127" s="83" t="s">
        <v>983</v>
      </c>
      <c r="G127" s="107">
        <v>40742</v>
      </c>
      <c r="H127" s="83" t="s">
        <v>3080</v>
      </c>
      <c r="I127" s="93">
        <v>8.08</v>
      </c>
      <c r="J127" s="96" t="s">
        <v>184</v>
      </c>
      <c r="K127" s="97">
        <v>0.06</v>
      </c>
      <c r="L127" s="97">
        <v>1.7799999999999996E-2</v>
      </c>
      <c r="M127" s="93">
        <v>99408935.519999996</v>
      </c>
      <c r="N127" s="95">
        <v>145.16999999999999</v>
      </c>
      <c r="O127" s="93">
        <v>144311.94533000002</v>
      </c>
      <c r="P127" s="94">
        <v>1.5322821793336473E-2</v>
      </c>
      <c r="Q127" s="94">
        <v>1.3980568577569668E-3</v>
      </c>
    </row>
    <row r="128" spans="2:17">
      <c r="B128" s="86" t="s">
        <v>3571</v>
      </c>
      <c r="C128" s="96" t="s">
        <v>3156</v>
      </c>
      <c r="D128" s="83" t="s">
        <v>3237</v>
      </c>
      <c r="E128" s="83"/>
      <c r="F128" s="83" t="s">
        <v>983</v>
      </c>
      <c r="G128" s="107">
        <v>42680</v>
      </c>
      <c r="H128" s="83" t="s">
        <v>3080</v>
      </c>
      <c r="I128" s="93">
        <v>4.01</v>
      </c>
      <c r="J128" s="96" t="s">
        <v>184</v>
      </c>
      <c r="K128" s="97">
        <v>2.3E-2</v>
      </c>
      <c r="L128" s="97">
        <v>3.49E-2</v>
      </c>
      <c r="M128" s="93">
        <v>9131918.5</v>
      </c>
      <c r="N128" s="95">
        <v>97.44</v>
      </c>
      <c r="O128" s="93">
        <v>8898.1413700000012</v>
      </c>
      <c r="P128" s="94">
        <v>9.4479105102937826E-4</v>
      </c>
      <c r="Q128" s="94">
        <v>8.6202895645073012E-5</v>
      </c>
    </row>
    <row r="129" spans="2:17">
      <c r="B129" s="86" t="s">
        <v>3572</v>
      </c>
      <c r="C129" s="96" t="s">
        <v>3148</v>
      </c>
      <c r="D129" s="83">
        <v>4100</v>
      </c>
      <c r="E129" s="83"/>
      <c r="F129" s="83" t="s">
        <v>639</v>
      </c>
      <c r="G129" s="107">
        <v>36488</v>
      </c>
      <c r="H129" s="83" t="s">
        <v>180</v>
      </c>
      <c r="I129" s="93">
        <v>5.8099999999999987</v>
      </c>
      <c r="J129" s="96" t="s">
        <v>184</v>
      </c>
      <c r="K129" s="97">
        <v>2.9779E-2</v>
      </c>
      <c r="L129" s="97">
        <v>1.9099999999999999E-2</v>
      </c>
      <c r="M129" s="93">
        <v>35986850.539999999</v>
      </c>
      <c r="N129" s="95">
        <v>108.35</v>
      </c>
      <c r="O129" s="93">
        <v>38991.75374</v>
      </c>
      <c r="P129" s="94">
        <v>4.1400848183527211E-3</v>
      </c>
      <c r="Q129" s="94">
        <v>3.7774204060185719E-4</v>
      </c>
    </row>
    <row r="130" spans="2:17">
      <c r="B130" s="86" t="s">
        <v>3563</v>
      </c>
      <c r="C130" s="96" t="s">
        <v>3156</v>
      </c>
      <c r="D130" s="83" t="s">
        <v>3238</v>
      </c>
      <c r="E130" s="83"/>
      <c r="F130" s="83" t="s">
        <v>639</v>
      </c>
      <c r="G130" s="107">
        <v>42516</v>
      </c>
      <c r="H130" s="83" t="s">
        <v>420</v>
      </c>
      <c r="I130" s="93">
        <v>5.5200000000000014</v>
      </c>
      <c r="J130" s="96" t="s">
        <v>184</v>
      </c>
      <c r="K130" s="97">
        <v>2.3269999999999999E-2</v>
      </c>
      <c r="L130" s="97">
        <v>2.1900000000000003E-2</v>
      </c>
      <c r="M130" s="93">
        <v>87099786.379999995</v>
      </c>
      <c r="N130" s="95">
        <v>102.77</v>
      </c>
      <c r="O130" s="93">
        <v>89512.454239999992</v>
      </c>
      <c r="P130" s="94">
        <v>9.5042955832054521E-3</v>
      </c>
      <c r="Q130" s="94">
        <v>8.6717354006088257E-4</v>
      </c>
    </row>
    <row r="131" spans="2:17">
      <c r="B131" s="86" t="s">
        <v>3573</v>
      </c>
      <c r="C131" s="96" t="s">
        <v>3156</v>
      </c>
      <c r="D131" s="83" t="s">
        <v>3239</v>
      </c>
      <c r="E131" s="83"/>
      <c r="F131" s="83" t="s">
        <v>639</v>
      </c>
      <c r="G131" s="107">
        <v>41816</v>
      </c>
      <c r="H131" s="83" t="s">
        <v>180</v>
      </c>
      <c r="I131" s="93">
        <v>7.5699999999999994</v>
      </c>
      <c r="J131" s="96" t="s">
        <v>184</v>
      </c>
      <c r="K131" s="97">
        <v>4.4999999999999998E-2</v>
      </c>
      <c r="L131" s="97">
        <v>2.6199999999999998E-2</v>
      </c>
      <c r="M131" s="93">
        <v>13014642.649999999</v>
      </c>
      <c r="N131" s="95">
        <v>114.13</v>
      </c>
      <c r="O131" s="93">
        <v>14853.611630000001</v>
      </c>
      <c r="P131" s="94">
        <v>1.5771337810842059E-3</v>
      </c>
      <c r="Q131" s="94">
        <v>1.4389795352209972E-4</v>
      </c>
    </row>
    <row r="132" spans="2:17">
      <c r="B132" s="86" t="s">
        <v>3573</v>
      </c>
      <c r="C132" s="96" t="s">
        <v>3156</v>
      </c>
      <c r="D132" s="83" t="s">
        <v>3240</v>
      </c>
      <c r="E132" s="83"/>
      <c r="F132" s="83" t="s">
        <v>639</v>
      </c>
      <c r="G132" s="107">
        <v>42625</v>
      </c>
      <c r="H132" s="83" t="s">
        <v>180</v>
      </c>
      <c r="I132" s="93">
        <v>7.2500000000000018</v>
      </c>
      <c r="J132" s="96" t="s">
        <v>184</v>
      </c>
      <c r="K132" s="97">
        <v>4.4999999999999998E-2</v>
      </c>
      <c r="L132" s="97">
        <v>4.1600000000000012E-2</v>
      </c>
      <c r="M132" s="93">
        <v>3624038.4000000004</v>
      </c>
      <c r="N132" s="95">
        <v>103.92</v>
      </c>
      <c r="O132" s="93">
        <v>3766.1006399999992</v>
      </c>
      <c r="P132" s="94">
        <v>3.9987880996635738E-4</v>
      </c>
      <c r="Q132" s="94">
        <v>3.6485010403780824E-5</v>
      </c>
    </row>
    <row r="133" spans="2:17">
      <c r="B133" s="86" t="s">
        <v>3573</v>
      </c>
      <c r="C133" s="96" t="s">
        <v>3156</v>
      </c>
      <c r="D133" s="83" t="s">
        <v>3241</v>
      </c>
      <c r="E133" s="83"/>
      <c r="F133" s="83" t="s">
        <v>639</v>
      </c>
      <c r="G133" s="107">
        <v>42716</v>
      </c>
      <c r="H133" s="83" t="s">
        <v>180</v>
      </c>
      <c r="I133" s="93">
        <v>7.3199999999999994</v>
      </c>
      <c r="J133" s="96" t="s">
        <v>184</v>
      </c>
      <c r="K133" s="97">
        <v>4.4999999999999998E-2</v>
      </c>
      <c r="L133" s="97">
        <v>3.8599999999999995E-2</v>
      </c>
      <c r="M133" s="93">
        <v>2741797.99</v>
      </c>
      <c r="N133" s="95">
        <v>106.33</v>
      </c>
      <c r="O133" s="93">
        <v>2915.3538900000003</v>
      </c>
      <c r="P133" s="94">
        <v>3.0954782030572371E-4</v>
      </c>
      <c r="Q133" s="94">
        <v>2.8243195595365964E-5</v>
      </c>
    </row>
    <row r="134" spans="2:17">
      <c r="B134" s="86" t="s">
        <v>3573</v>
      </c>
      <c r="C134" s="96" t="s">
        <v>3156</v>
      </c>
      <c r="D134" s="83" t="s">
        <v>3242</v>
      </c>
      <c r="E134" s="83"/>
      <c r="F134" s="83" t="s">
        <v>639</v>
      </c>
      <c r="G134" s="107">
        <v>42803</v>
      </c>
      <c r="H134" s="83" t="s">
        <v>180</v>
      </c>
      <c r="I134" s="93">
        <v>7.1800000000000006</v>
      </c>
      <c r="J134" s="96" t="s">
        <v>184</v>
      </c>
      <c r="K134" s="97">
        <v>4.4999999999999998E-2</v>
      </c>
      <c r="L134" s="97">
        <v>4.5100000000000008E-2</v>
      </c>
      <c r="M134" s="93">
        <v>17571479.620000001</v>
      </c>
      <c r="N134" s="95">
        <v>102.2</v>
      </c>
      <c r="O134" s="93">
        <v>17958.052509999998</v>
      </c>
      <c r="P134" s="94">
        <v>1.9067585689935673E-3</v>
      </c>
      <c r="Q134" s="94">
        <v>1.7397297504481783E-4</v>
      </c>
    </row>
    <row r="135" spans="2:17">
      <c r="B135" s="86" t="s">
        <v>3573</v>
      </c>
      <c r="C135" s="96" t="s">
        <v>3156</v>
      </c>
      <c r="D135" s="83" t="s">
        <v>3243</v>
      </c>
      <c r="E135" s="83"/>
      <c r="F135" s="83" t="s">
        <v>639</v>
      </c>
      <c r="G135" s="107">
        <v>42898</v>
      </c>
      <c r="H135" s="83" t="s">
        <v>180</v>
      </c>
      <c r="I135" s="93">
        <v>7.04</v>
      </c>
      <c r="J135" s="96" t="s">
        <v>184</v>
      </c>
      <c r="K135" s="97">
        <v>4.4999999999999998E-2</v>
      </c>
      <c r="L135" s="97">
        <v>5.1899999999999995E-2</v>
      </c>
      <c r="M135" s="93">
        <v>3304748.78</v>
      </c>
      <c r="N135" s="95">
        <v>97.12</v>
      </c>
      <c r="O135" s="93">
        <v>3209.5721400000002</v>
      </c>
      <c r="P135" s="94">
        <v>3.4078746441687638E-4</v>
      </c>
      <c r="Q135" s="94">
        <v>3.1093506019420961E-5</v>
      </c>
    </row>
    <row r="136" spans="2:17">
      <c r="B136" s="86" t="s">
        <v>3573</v>
      </c>
      <c r="C136" s="96" t="s">
        <v>3156</v>
      </c>
      <c r="D136" s="83" t="s">
        <v>3244</v>
      </c>
      <c r="E136" s="83"/>
      <c r="F136" s="83" t="s">
        <v>639</v>
      </c>
      <c r="G136" s="107">
        <v>42989</v>
      </c>
      <c r="H136" s="83" t="s">
        <v>180</v>
      </c>
      <c r="I136" s="93">
        <v>6.99</v>
      </c>
      <c r="J136" s="96" t="s">
        <v>184</v>
      </c>
      <c r="K136" s="97">
        <v>4.4999999999999998E-2</v>
      </c>
      <c r="L136" s="97">
        <v>5.4699999999999999E-2</v>
      </c>
      <c r="M136" s="93">
        <v>4164399.43</v>
      </c>
      <c r="N136" s="95">
        <v>95.74</v>
      </c>
      <c r="O136" s="93">
        <v>3986.9961600000001</v>
      </c>
      <c r="P136" s="94">
        <v>4.233331586702465E-4</v>
      </c>
      <c r="Q136" s="94">
        <v>3.8624989155211273E-5</v>
      </c>
    </row>
    <row r="137" spans="2:17">
      <c r="B137" s="86" t="s">
        <v>3573</v>
      </c>
      <c r="C137" s="96" t="s">
        <v>3156</v>
      </c>
      <c r="D137" s="83" t="s">
        <v>3245</v>
      </c>
      <c r="E137" s="83"/>
      <c r="F137" s="83" t="s">
        <v>639</v>
      </c>
      <c r="G137" s="107">
        <v>43080</v>
      </c>
      <c r="H137" s="83" t="s">
        <v>180</v>
      </c>
      <c r="I137" s="93">
        <v>6.84</v>
      </c>
      <c r="J137" s="96" t="s">
        <v>184</v>
      </c>
      <c r="K137" s="97">
        <v>4.4999999999999998E-2</v>
      </c>
      <c r="L137" s="97">
        <v>6.1899999999999997E-2</v>
      </c>
      <c r="M137" s="93">
        <v>1290274.8</v>
      </c>
      <c r="N137" s="95">
        <v>90.69</v>
      </c>
      <c r="O137" s="93">
        <v>1170.1502700000001</v>
      </c>
      <c r="P137" s="94">
        <v>1.2424476724801807E-4</v>
      </c>
      <c r="Q137" s="94">
        <v>1.1336113624126878E-5</v>
      </c>
    </row>
    <row r="138" spans="2:17">
      <c r="B138" s="86" t="s">
        <v>3573</v>
      </c>
      <c r="C138" s="96" t="s">
        <v>3156</v>
      </c>
      <c r="D138" s="83" t="s">
        <v>3246</v>
      </c>
      <c r="E138" s="83"/>
      <c r="F138" s="83" t="s">
        <v>639</v>
      </c>
      <c r="G138" s="107">
        <v>43171</v>
      </c>
      <c r="H138" s="83" t="s">
        <v>180</v>
      </c>
      <c r="I138" s="93">
        <v>6.8099999999999987</v>
      </c>
      <c r="J138" s="96" t="s">
        <v>184</v>
      </c>
      <c r="K138" s="97">
        <v>4.4999999999999998E-2</v>
      </c>
      <c r="L138" s="97">
        <v>6.2699999999999992E-2</v>
      </c>
      <c r="M138" s="93">
        <v>1370763.33</v>
      </c>
      <c r="N138" s="95">
        <v>90.86</v>
      </c>
      <c r="O138" s="93">
        <v>1245.4756</v>
      </c>
      <c r="P138" s="94">
        <v>1.322426956625713E-4</v>
      </c>
      <c r="Q138" s="94">
        <v>1.2065845968379426E-5</v>
      </c>
    </row>
    <row r="139" spans="2:17">
      <c r="B139" s="86" t="s">
        <v>3573</v>
      </c>
      <c r="C139" s="96" t="s">
        <v>3156</v>
      </c>
      <c r="D139" s="83" t="s">
        <v>3247</v>
      </c>
      <c r="E139" s="83"/>
      <c r="F139" s="83" t="s">
        <v>639</v>
      </c>
      <c r="G139" s="107">
        <v>43341</v>
      </c>
      <c r="H139" s="83" t="s">
        <v>180</v>
      </c>
      <c r="I139" s="93">
        <v>6.89</v>
      </c>
      <c r="J139" s="96" t="s">
        <v>184</v>
      </c>
      <c r="K139" s="97">
        <v>4.4999999999999998E-2</v>
      </c>
      <c r="L139" s="97">
        <v>5.8700000000000002E-2</v>
      </c>
      <c r="M139" s="93">
        <v>2418629.2800000003</v>
      </c>
      <c r="N139" s="95">
        <v>91.97</v>
      </c>
      <c r="O139" s="93">
        <v>2224.4133899999997</v>
      </c>
      <c r="P139" s="94">
        <v>2.3618481402728282E-4</v>
      </c>
      <c r="Q139" s="94">
        <v>2.1549542466942514E-5</v>
      </c>
    </row>
    <row r="140" spans="2:17">
      <c r="B140" s="86" t="s">
        <v>3573</v>
      </c>
      <c r="C140" s="96" t="s">
        <v>3156</v>
      </c>
      <c r="D140" s="83" t="s">
        <v>3248</v>
      </c>
      <c r="E140" s="83"/>
      <c r="F140" s="83" t="s">
        <v>639</v>
      </c>
      <c r="G140" s="107">
        <v>41893</v>
      </c>
      <c r="H140" s="83" t="s">
        <v>180</v>
      </c>
      <c r="I140" s="93">
        <v>7.5600000000000005</v>
      </c>
      <c r="J140" s="96" t="s">
        <v>184</v>
      </c>
      <c r="K140" s="97">
        <v>4.4999999999999998E-2</v>
      </c>
      <c r="L140" s="97">
        <v>2.6900000000000004E-2</v>
      </c>
      <c r="M140" s="93">
        <v>2553332.7999999998</v>
      </c>
      <c r="N140" s="95">
        <v>114.41</v>
      </c>
      <c r="O140" s="93">
        <v>2921.26809</v>
      </c>
      <c r="P140" s="94">
        <v>3.1017578102264786E-4</v>
      </c>
      <c r="Q140" s="94">
        <v>2.8300490837622164E-5</v>
      </c>
    </row>
    <row r="141" spans="2:17">
      <c r="B141" s="86" t="s">
        <v>3573</v>
      </c>
      <c r="C141" s="96" t="s">
        <v>3156</v>
      </c>
      <c r="D141" s="83" t="s">
        <v>3249</v>
      </c>
      <c r="E141" s="83"/>
      <c r="F141" s="83" t="s">
        <v>639</v>
      </c>
      <c r="G141" s="107">
        <v>42151</v>
      </c>
      <c r="H141" s="83" t="s">
        <v>180</v>
      </c>
      <c r="I141" s="93">
        <v>7.52</v>
      </c>
      <c r="J141" s="96" t="s">
        <v>184</v>
      </c>
      <c r="K141" s="97">
        <v>4.4999999999999998E-2</v>
      </c>
      <c r="L141" s="97">
        <v>2.8799999999999999E-2</v>
      </c>
      <c r="M141" s="93">
        <v>9350771.1999999993</v>
      </c>
      <c r="N141" s="95">
        <v>113.9</v>
      </c>
      <c r="O141" s="93">
        <v>10650.528890000001</v>
      </c>
      <c r="P141" s="94">
        <v>1.1308568796094389E-3</v>
      </c>
      <c r="Q141" s="94">
        <v>1.0317957338426792E-4</v>
      </c>
    </row>
    <row r="142" spans="2:17">
      <c r="B142" s="86" t="s">
        <v>3573</v>
      </c>
      <c r="C142" s="96" t="s">
        <v>3156</v>
      </c>
      <c r="D142" s="83" t="s">
        <v>3250</v>
      </c>
      <c r="E142" s="83"/>
      <c r="F142" s="83" t="s">
        <v>639</v>
      </c>
      <c r="G142" s="107">
        <v>42166</v>
      </c>
      <c r="H142" s="83" t="s">
        <v>180</v>
      </c>
      <c r="I142" s="93">
        <v>7.5400000000000009</v>
      </c>
      <c r="J142" s="96" t="s">
        <v>184</v>
      </c>
      <c r="K142" s="97">
        <v>4.4999999999999998E-2</v>
      </c>
      <c r="L142" s="97">
        <v>2.8000000000000004E-2</v>
      </c>
      <c r="M142" s="93">
        <v>8798047.8000000007</v>
      </c>
      <c r="N142" s="95">
        <v>114.6</v>
      </c>
      <c r="O142" s="93">
        <v>10082.563279999998</v>
      </c>
      <c r="P142" s="94">
        <v>1.0705511592002737E-3</v>
      </c>
      <c r="Q142" s="94">
        <v>9.7677269231864864E-5</v>
      </c>
    </row>
    <row r="143" spans="2:17">
      <c r="B143" s="86" t="s">
        <v>3573</v>
      </c>
      <c r="C143" s="96" t="s">
        <v>3156</v>
      </c>
      <c r="D143" s="83" t="s">
        <v>3251</v>
      </c>
      <c r="E143" s="83"/>
      <c r="F143" s="83" t="s">
        <v>639</v>
      </c>
      <c r="G143" s="107">
        <v>42257</v>
      </c>
      <c r="H143" s="83" t="s">
        <v>180</v>
      </c>
      <c r="I143" s="93">
        <v>7.53</v>
      </c>
      <c r="J143" s="96" t="s">
        <v>184</v>
      </c>
      <c r="K143" s="97">
        <v>4.4999999999999998E-2</v>
      </c>
      <c r="L143" s="97">
        <v>2.8300000000000002E-2</v>
      </c>
      <c r="M143" s="93">
        <v>4675321.88</v>
      </c>
      <c r="N143" s="95">
        <v>113.58</v>
      </c>
      <c r="O143" s="93">
        <v>5310.2308599999997</v>
      </c>
      <c r="P143" s="94">
        <v>5.6383219672627406E-4</v>
      </c>
      <c r="Q143" s="94">
        <v>5.1444145203081462E-5</v>
      </c>
    </row>
    <row r="144" spans="2:17">
      <c r="B144" s="86" t="s">
        <v>3573</v>
      </c>
      <c r="C144" s="96" t="s">
        <v>3156</v>
      </c>
      <c r="D144" s="83" t="s">
        <v>3252</v>
      </c>
      <c r="E144" s="83"/>
      <c r="F144" s="83" t="s">
        <v>639</v>
      </c>
      <c r="G144" s="107">
        <v>42348</v>
      </c>
      <c r="H144" s="83" t="s">
        <v>180</v>
      </c>
      <c r="I144" s="93">
        <v>7.5100000000000007</v>
      </c>
      <c r="J144" s="96" t="s">
        <v>184</v>
      </c>
      <c r="K144" s="97">
        <v>4.4999999999999998E-2</v>
      </c>
      <c r="L144" s="97">
        <v>2.9399999999999999E-2</v>
      </c>
      <c r="M144" s="93">
        <v>8096196.5199999996</v>
      </c>
      <c r="N144" s="95">
        <v>113.21</v>
      </c>
      <c r="O144" s="93">
        <v>9165.7040899999993</v>
      </c>
      <c r="P144" s="94">
        <v>9.7320045170459779E-4</v>
      </c>
      <c r="Q144" s="94">
        <v>8.8794974178286031E-5</v>
      </c>
    </row>
    <row r="145" spans="2:17">
      <c r="B145" s="86" t="s">
        <v>3573</v>
      </c>
      <c r="C145" s="96" t="s">
        <v>3156</v>
      </c>
      <c r="D145" s="83" t="s">
        <v>3253</v>
      </c>
      <c r="E145" s="83"/>
      <c r="F145" s="83" t="s">
        <v>639</v>
      </c>
      <c r="G145" s="107">
        <v>42439</v>
      </c>
      <c r="H145" s="83" t="s">
        <v>180</v>
      </c>
      <c r="I145" s="93">
        <v>7.48</v>
      </c>
      <c r="J145" s="96" t="s">
        <v>184</v>
      </c>
      <c r="K145" s="97">
        <v>4.4999999999999998E-2</v>
      </c>
      <c r="L145" s="97">
        <v>3.0800000000000001E-2</v>
      </c>
      <c r="M145" s="93">
        <v>9615733.8499999996</v>
      </c>
      <c r="N145" s="95">
        <v>113.23</v>
      </c>
      <c r="O145" s="93">
        <v>10887.895619999999</v>
      </c>
      <c r="P145" s="94">
        <v>1.1560601162170525E-3</v>
      </c>
      <c r="Q145" s="94">
        <v>1.0547912096448377E-4</v>
      </c>
    </row>
    <row r="146" spans="2:17">
      <c r="B146" s="86" t="s">
        <v>3573</v>
      </c>
      <c r="C146" s="96" t="s">
        <v>3156</v>
      </c>
      <c r="D146" s="83" t="s">
        <v>3254</v>
      </c>
      <c r="E146" s="83"/>
      <c r="F146" s="83" t="s">
        <v>639</v>
      </c>
      <c r="G146" s="107">
        <v>42549</v>
      </c>
      <c r="H146" s="83" t="s">
        <v>180</v>
      </c>
      <c r="I146" s="93">
        <v>7.35</v>
      </c>
      <c r="J146" s="96" t="s">
        <v>184</v>
      </c>
      <c r="K146" s="97">
        <v>4.4999999999999998E-2</v>
      </c>
      <c r="L146" s="97">
        <v>3.6900000000000002E-2</v>
      </c>
      <c r="M146" s="93">
        <v>6763594.9100000001</v>
      </c>
      <c r="N146" s="95">
        <v>108.13</v>
      </c>
      <c r="O146" s="93">
        <v>7313.4754999999996</v>
      </c>
      <c r="P146" s="94">
        <v>7.7653365090586397E-4</v>
      </c>
      <c r="Q146" s="94">
        <v>7.0851061936915262E-5</v>
      </c>
    </row>
    <row r="147" spans="2:17">
      <c r="B147" s="86" t="s">
        <v>3573</v>
      </c>
      <c r="C147" s="96" t="s">
        <v>3156</v>
      </c>
      <c r="D147" s="83" t="s">
        <v>3255</v>
      </c>
      <c r="E147" s="83"/>
      <c r="F147" s="83" t="s">
        <v>639</v>
      </c>
      <c r="G147" s="107">
        <v>42604</v>
      </c>
      <c r="H147" s="83" t="s">
        <v>180</v>
      </c>
      <c r="I147" s="93">
        <v>7.26</v>
      </c>
      <c r="J147" s="96" t="s">
        <v>184</v>
      </c>
      <c r="K147" s="97">
        <v>4.4999999999999998E-2</v>
      </c>
      <c r="L147" s="97">
        <v>4.1500000000000002E-2</v>
      </c>
      <c r="M147" s="93">
        <v>8844577.5099999998</v>
      </c>
      <c r="N147" s="95">
        <v>103.95</v>
      </c>
      <c r="O147" s="93">
        <v>9193.93815</v>
      </c>
      <c r="P147" s="94">
        <v>9.7619830104335556E-4</v>
      </c>
      <c r="Q147" s="94">
        <v>8.9068498460112184E-5</v>
      </c>
    </row>
    <row r="148" spans="2:17">
      <c r="B148" s="86" t="s">
        <v>3571</v>
      </c>
      <c r="C148" s="96" t="s">
        <v>3156</v>
      </c>
      <c r="D148" s="83" t="s">
        <v>3256</v>
      </c>
      <c r="E148" s="83"/>
      <c r="F148" s="83" t="s">
        <v>983</v>
      </c>
      <c r="G148" s="107">
        <v>42680</v>
      </c>
      <c r="H148" s="83" t="s">
        <v>3080</v>
      </c>
      <c r="I148" s="93">
        <v>2.8600000000000003</v>
      </c>
      <c r="J148" s="96" t="s">
        <v>184</v>
      </c>
      <c r="K148" s="97">
        <v>2.35E-2</v>
      </c>
      <c r="L148" s="97">
        <v>3.1700000000000006E-2</v>
      </c>
      <c r="M148" s="93">
        <v>19186008.109999999</v>
      </c>
      <c r="N148" s="95">
        <v>97.91</v>
      </c>
      <c r="O148" s="93">
        <v>18785.021270000001</v>
      </c>
      <c r="P148" s="94">
        <v>1.9945648480175276E-3</v>
      </c>
      <c r="Q148" s="94">
        <v>1.8198443482678528E-4</v>
      </c>
    </row>
    <row r="149" spans="2:17">
      <c r="B149" s="86" t="s">
        <v>3571</v>
      </c>
      <c r="C149" s="96" t="s">
        <v>3156</v>
      </c>
      <c r="D149" s="83" t="s">
        <v>3257</v>
      </c>
      <c r="E149" s="83"/>
      <c r="F149" s="83" t="s">
        <v>983</v>
      </c>
      <c r="G149" s="107">
        <v>42680</v>
      </c>
      <c r="H149" s="83" t="s">
        <v>3080</v>
      </c>
      <c r="I149" s="93">
        <v>3.9700000000000006</v>
      </c>
      <c r="J149" s="96" t="s">
        <v>184</v>
      </c>
      <c r="K149" s="97">
        <v>3.3700000000000001E-2</v>
      </c>
      <c r="L149" s="97">
        <v>4.3300000000000012E-2</v>
      </c>
      <c r="M149" s="93">
        <v>4639609.53</v>
      </c>
      <c r="N149" s="95">
        <v>96.69</v>
      </c>
      <c r="O149" s="93">
        <v>4486.0382799999998</v>
      </c>
      <c r="P149" s="94">
        <v>4.7632068825168863E-4</v>
      </c>
      <c r="Q149" s="94">
        <v>4.3459580336004795E-5</v>
      </c>
    </row>
    <row r="150" spans="2:17">
      <c r="B150" s="86" t="s">
        <v>3571</v>
      </c>
      <c r="C150" s="96" t="s">
        <v>3156</v>
      </c>
      <c r="D150" s="83" t="s">
        <v>3258</v>
      </c>
      <c r="E150" s="83"/>
      <c r="F150" s="83" t="s">
        <v>983</v>
      </c>
      <c r="G150" s="107">
        <v>42717</v>
      </c>
      <c r="H150" s="83" t="s">
        <v>3080</v>
      </c>
      <c r="I150" s="93">
        <v>3.56</v>
      </c>
      <c r="J150" s="96" t="s">
        <v>184</v>
      </c>
      <c r="K150" s="97">
        <v>3.85E-2</v>
      </c>
      <c r="L150" s="97">
        <v>5.0599972639414868E-2</v>
      </c>
      <c r="M150" s="93">
        <v>1265266.0899999999</v>
      </c>
      <c r="N150" s="95">
        <v>96.31</v>
      </c>
      <c r="O150" s="93">
        <v>1218.5777399999999</v>
      </c>
      <c r="P150" s="94">
        <v>1.2938672199760794E-4</v>
      </c>
      <c r="Q150" s="94">
        <v>1.1805266447079262E-5</v>
      </c>
    </row>
    <row r="151" spans="2:17">
      <c r="B151" s="86" t="s">
        <v>3571</v>
      </c>
      <c r="C151" s="96" t="s">
        <v>3156</v>
      </c>
      <c r="D151" s="83" t="s">
        <v>3259</v>
      </c>
      <c r="E151" s="83"/>
      <c r="F151" s="83" t="s">
        <v>983</v>
      </c>
      <c r="G151" s="107">
        <v>42710</v>
      </c>
      <c r="H151" s="83" t="s">
        <v>3080</v>
      </c>
      <c r="I151" s="93">
        <v>3.5600000000000009</v>
      </c>
      <c r="J151" s="96" t="s">
        <v>184</v>
      </c>
      <c r="K151" s="97">
        <v>3.8399999999999997E-2</v>
      </c>
      <c r="L151" s="97">
        <v>5.0399999999999993E-2</v>
      </c>
      <c r="M151" s="93">
        <v>3782795.88</v>
      </c>
      <c r="N151" s="95">
        <v>96.31</v>
      </c>
      <c r="O151" s="93">
        <v>3643.2106600000002</v>
      </c>
      <c r="P151" s="94">
        <v>3.8683053971110763E-4</v>
      </c>
      <c r="Q151" s="94">
        <v>3.5294484013912396E-5</v>
      </c>
    </row>
    <row r="152" spans="2:17">
      <c r="B152" s="86" t="s">
        <v>3571</v>
      </c>
      <c r="C152" s="96" t="s">
        <v>3156</v>
      </c>
      <c r="D152" s="83" t="s">
        <v>3260</v>
      </c>
      <c r="E152" s="83"/>
      <c r="F152" s="83" t="s">
        <v>983</v>
      </c>
      <c r="G152" s="107">
        <v>42680</v>
      </c>
      <c r="H152" s="83" t="s">
        <v>3080</v>
      </c>
      <c r="I152" s="93">
        <v>4.8900000000000006</v>
      </c>
      <c r="J152" s="96" t="s">
        <v>184</v>
      </c>
      <c r="K152" s="97">
        <v>3.6699999999999997E-2</v>
      </c>
      <c r="L152" s="97">
        <v>4.6699999999999998E-2</v>
      </c>
      <c r="M152" s="93">
        <v>15305631.169999998</v>
      </c>
      <c r="N152" s="95">
        <v>95.8</v>
      </c>
      <c r="O152" s="93">
        <v>14662.794159999999</v>
      </c>
      <c r="P152" s="94">
        <v>1.5568730737589784E-3</v>
      </c>
      <c r="Q152" s="94">
        <v>1.4204936315140448E-4</v>
      </c>
    </row>
    <row r="153" spans="2:17">
      <c r="B153" s="86" t="s">
        <v>3571</v>
      </c>
      <c r="C153" s="96" t="s">
        <v>3156</v>
      </c>
      <c r="D153" s="83" t="s">
        <v>3261</v>
      </c>
      <c r="E153" s="83"/>
      <c r="F153" s="83" t="s">
        <v>983</v>
      </c>
      <c r="G153" s="107">
        <v>42680</v>
      </c>
      <c r="H153" s="83" t="s">
        <v>3080</v>
      </c>
      <c r="I153" s="93">
        <v>2.83</v>
      </c>
      <c r="J153" s="96" t="s">
        <v>184</v>
      </c>
      <c r="K153" s="97">
        <v>3.1800000000000002E-2</v>
      </c>
      <c r="L153" s="97">
        <v>4.2099999999999999E-2</v>
      </c>
      <c r="M153" s="93">
        <v>19478830.460000001</v>
      </c>
      <c r="N153" s="95">
        <v>97.48</v>
      </c>
      <c r="O153" s="93">
        <v>18987.96341</v>
      </c>
      <c r="P153" s="94">
        <v>2.0161129342723934E-3</v>
      </c>
      <c r="Q153" s="94">
        <v>1.8395048586924108E-4</v>
      </c>
    </row>
    <row r="154" spans="2:17">
      <c r="B154" s="86" t="s">
        <v>3574</v>
      </c>
      <c r="C154" s="96" t="s">
        <v>3148</v>
      </c>
      <c r="D154" s="83" t="s">
        <v>3262</v>
      </c>
      <c r="E154" s="83"/>
      <c r="F154" s="83" t="s">
        <v>983</v>
      </c>
      <c r="G154" s="107">
        <v>42884</v>
      </c>
      <c r="H154" s="83" t="s">
        <v>3080</v>
      </c>
      <c r="I154" s="93">
        <v>1.26</v>
      </c>
      <c r="J154" s="96" t="s">
        <v>184</v>
      </c>
      <c r="K154" s="97">
        <v>2.2099999999999998E-2</v>
      </c>
      <c r="L154" s="97">
        <v>2.92E-2</v>
      </c>
      <c r="M154" s="93">
        <v>15824659.4</v>
      </c>
      <c r="N154" s="95">
        <v>99.34</v>
      </c>
      <c r="O154" s="93">
        <v>15720.216369999998</v>
      </c>
      <c r="P154" s="94">
        <v>1.66914854788619E-3</v>
      </c>
      <c r="Q154" s="94">
        <v>1.5229339644230424E-4</v>
      </c>
    </row>
    <row r="155" spans="2:17">
      <c r="B155" s="86" t="s">
        <v>3574</v>
      </c>
      <c r="C155" s="96" t="s">
        <v>3148</v>
      </c>
      <c r="D155" s="83" t="s">
        <v>3263</v>
      </c>
      <c r="E155" s="83"/>
      <c r="F155" s="83" t="s">
        <v>983</v>
      </c>
      <c r="G155" s="107">
        <v>43006</v>
      </c>
      <c r="H155" s="83" t="s">
        <v>3080</v>
      </c>
      <c r="I155" s="93">
        <v>1.4600000000000002</v>
      </c>
      <c r="J155" s="96" t="s">
        <v>184</v>
      </c>
      <c r="K155" s="97">
        <v>2.0799999999999999E-2</v>
      </c>
      <c r="L155" s="97">
        <v>3.2900000000000006E-2</v>
      </c>
      <c r="M155" s="93">
        <v>17407125.339999996</v>
      </c>
      <c r="N155" s="95">
        <v>98.33</v>
      </c>
      <c r="O155" s="93">
        <v>17116.427149999996</v>
      </c>
      <c r="P155" s="94">
        <v>1.81739607458229E-3</v>
      </c>
      <c r="Q155" s="94">
        <v>1.6581952590712142E-4</v>
      </c>
    </row>
    <row r="156" spans="2:17">
      <c r="B156" s="86" t="s">
        <v>3574</v>
      </c>
      <c r="C156" s="96" t="s">
        <v>3148</v>
      </c>
      <c r="D156" s="83" t="s">
        <v>3264</v>
      </c>
      <c r="E156" s="83"/>
      <c r="F156" s="83" t="s">
        <v>983</v>
      </c>
      <c r="G156" s="107">
        <v>43321</v>
      </c>
      <c r="H156" s="83" t="s">
        <v>3080</v>
      </c>
      <c r="I156" s="93">
        <v>1.7999999999999998</v>
      </c>
      <c r="J156" s="96" t="s">
        <v>184</v>
      </c>
      <c r="K156" s="97">
        <v>2.3980000000000001E-2</v>
      </c>
      <c r="L156" s="97">
        <v>3.0100000000000002E-2</v>
      </c>
      <c r="M156" s="93">
        <v>26748193.760000002</v>
      </c>
      <c r="N156" s="95">
        <v>99.31</v>
      </c>
      <c r="O156" s="93">
        <v>26563.631940000003</v>
      </c>
      <c r="P156" s="94">
        <v>2.8204858403761417E-3</v>
      </c>
      <c r="Q156" s="94">
        <v>2.5734160616937334E-4</v>
      </c>
    </row>
    <row r="157" spans="2:17">
      <c r="B157" s="86" t="s">
        <v>3574</v>
      </c>
      <c r="C157" s="96" t="s">
        <v>3148</v>
      </c>
      <c r="D157" s="83" t="s">
        <v>3265</v>
      </c>
      <c r="E157" s="83"/>
      <c r="F157" s="83" t="s">
        <v>983</v>
      </c>
      <c r="G157" s="107">
        <v>43343</v>
      </c>
      <c r="H157" s="83" t="s">
        <v>3080</v>
      </c>
      <c r="I157" s="93">
        <v>1.85</v>
      </c>
      <c r="J157" s="96" t="s">
        <v>184</v>
      </c>
      <c r="K157" s="97">
        <v>2.3789999999999999E-2</v>
      </c>
      <c r="L157" s="97">
        <v>3.15E-2</v>
      </c>
      <c r="M157" s="93">
        <v>26748193.760000002</v>
      </c>
      <c r="N157" s="95">
        <v>98.85</v>
      </c>
      <c r="O157" s="93">
        <v>26440.589479999995</v>
      </c>
      <c r="P157" s="94">
        <v>2.8074213800275364E-3</v>
      </c>
      <c r="Q157" s="94">
        <v>2.5614960259264283E-4</v>
      </c>
    </row>
    <row r="158" spans="2:17">
      <c r="B158" s="86" t="s">
        <v>3574</v>
      </c>
      <c r="C158" s="96" t="s">
        <v>3148</v>
      </c>
      <c r="D158" s="83" t="s">
        <v>3266</v>
      </c>
      <c r="E158" s="83"/>
      <c r="F158" s="83" t="s">
        <v>983</v>
      </c>
      <c r="G158" s="107">
        <v>42828</v>
      </c>
      <c r="H158" s="83" t="s">
        <v>3080</v>
      </c>
      <c r="I158" s="93">
        <v>1.1000000000000003</v>
      </c>
      <c r="J158" s="96" t="s">
        <v>184</v>
      </c>
      <c r="K158" s="97">
        <v>2.2700000000000001E-2</v>
      </c>
      <c r="L158" s="97">
        <v>2.8199999999999999E-2</v>
      </c>
      <c r="M158" s="93">
        <v>15824659.4</v>
      </c>
      <c r="N158" s="95">
        <v>99.98</v>
      </c>
      <c r="O158" s="93">
        <v>15821.493849999997</v>
      </c>
      <c r="P158" s="94">
        <v>1.6799020359232998E-3</v>
      </c>
      <c r="Q158" s="94">
        <v>1.5327454651360681E-4</v>
      </c>
    </row>
    <row r="159" spans="2:17">
      <c r="B159" s="86" t="s">
        <v>3574</v>
      </c>
      <c r="C159" s="96" t="s">
        <v>3148</v>
      </c>
      <c r="D159" s="83" t="s">
        <v>3267</v>
      </c>
      <c r="E159" s="83"/>
      <c r="F159" s="83" t="s">
        <v>983</v>
      </c>
      <c r="G159" s="107">
        <v>42859</v>
      </c>
      <c r="H159" s="83" t="s">
        <v>3080</v>
      </c>
      <c r="I159" s="93">
        <v>1.2000000000000002</v>
      </c>
      <c r="J159" s="96" t="s">
        <v>184</v>
      </c>
      <c r="K159" s="97">
        <v>2.2799999999999997E-2</v>
      </c>
      <c r="L159" s="97">
        <v>2.8299999999999995E-2</v>
      </c>
      <c r="M159" s="93">
        <v>15824659.4</v>
      </c>
      <c r="N159" s="95">
        <v>99.74</v>
      </c>
      <c r="O159" s="93">
        <v>15783.515489999998</v>
      </c>
      <c r="P159" s="94">
        <v>1.6758695517034214E-3</v>
      </c>
      <c r="Q159" s="94">
        <v>1.5290662196984888E-4</v>
      </c>
    </row>
    <row r="160" spans="2:17">
      <c r="B160" s="86" t="s">
        <v>3566</v>
      </c>
      <c r="C160" s="96" t="s">
        <v>3148</v>
      </c>
      <c r="D160" s="83">
        <v>9922</v>
      </c>
      <c r="E160" s="83"/>
      <c r="F160" s="83" t="s">
        <v>639</v>
      </c>
      <c r="G160" s="107">
        <v>40489</v>
      </c>
      <c r="H160" s="83" t="s">
        <v>180</v>
      </c>
      <c r="I160" s="93">
        <v>4.0299999999999994</v>
      </c>
      <c r="J160" s="96" t="s">
        <v>184</v>
      </c>
      <c r="K160" s="97">
        <v>5.7000000000000002E-2</v>
      </c>
      <c r="L160" s="97">
        <v>1.6500000000000001E-2</v>
      </c>
      <c r="M160" s="93">
        <v>27557420.420000002</v>
      </c>
      <c r="N160" s="95">
        <v>124.89</v>
      </c>
      <c r="O160" s="93">
        <v>34416.462410000007</v>
      </c>
      <c r="P160" s="94">
        <v>3.6542873776635662E-3</v>
      </c>
      <c r="Q160" s="94">
        <v>3.3341779976707746E-4</v>
      </c>
    </row>
    <row r="161" spans="2:17">
      <c r="B161" s="86" t="s">
        <v>3576</v>
      </c>
      <c r="C161" s="96" t="s">
        <v>3156</v>
      </c>
      <c r="D161" s="83" t="s">
        <v>3270</v>
      </c>
      <c r="E161" s="83"/>
      <c r="F161" s="83" t="s">
        <v>993</v>
      </c>
      <c r="G161" s="107">
        <v>43093</v>
      </c>
      <c r="H161" s="83" t="s">
        <v>3080</v>
      </c>
      <c r="I161" s="93">
        <v>4.6200000000000019</v>
      </c>
      <c r="J161" s="96" t="s">
        <v>184</v>
      </c>
      <c r="K161" s="97">
        <v>2.6089999999999999E-2</v>
      </c>
      <c r="L161" s="97">
        <v>3.85E-2</v>
      </c>
      <c r="M161" s="93">
        <v>25051758.399999999</v>
      </c>
      <c r="N161" s="95">
        <v>95.74</v>
      </c>
      <c r="O161" s="93">
        <v>23984.552090000001</v>
      </c>
      <c r="P161" s="94">
        <v>2.5466430836870338E-3</v>
      </c>
      <c r="Q161" s="94">
        <v>2.323561466306629E-4</v>
      </c>
    </row>
    <row r="162" spans="2:17">
      <c r="B162" s="86" t="s">
        <v>3576</v>
      </c>
      <c r="C162" s="96" t="s">
        <v>3156</v>
      </c>
      <c r="D162" s="83" t="s">
        <v>3271</v>
      </c>
      <c r="E162" s="83"/>
      <c r="F162" s="83" t="s">
        <v>993</v>
      </c>
      <c r="G162" s="107">
        <v>43374</v>
      </c>
      <c r="H162" s="83" t="s">
        <v>3080</v>
      </c>
      <c r="I162" s="93">
        <v>4.63</v>
      </c>
      <c r="J162" s="96" t="s">
        <v>184</v>
      </c>
      <c r="K162" s="97">
        <v>2.6849999999999999E-2</v>
      </c>
      <c r="L162" s="97">
        <v>3.5300000000000005E-2</v>
      </c>
      <c r="M162" s="93">
        <v>35072461.759999998</v>
      </c>
      <c r="N162" s="95">
        <v>96.42</v>
      </c>
      <c r="O162" s="93">
        <v>33816.869079999997</v>
      </c>
      <c r="P162" s="94">
        <v>3.5906234742836048E-3</v>
      </c>
      <c r="Q162" s="94">
        <v>3.2760909443118181E-4</v>
      </c>
    </row>
    <row r="163" spans="2:17">
      <c r="B163" s="86" t="s">
        <v>3577</v>
      </c>
      <c r="C163" s="96" t="s">
        <v>3156</v>
      </c>
      <c r="D163" s="83" t="s">
        <v>3272</v>
      </c>
      <c r="E163" s="83"/>
      <c r="F163" s="83" t="s">
        <v>685</v>
      </c>
      <c r="G163" s="107">
        <v>43301</v>
      </c>
      <c r="H163" s="83" t="s">
        <v>420</v>
      </c>
      <c r="I163" s="93">
        <v>1.9900000000000002</v>
      </c>
      <c r="J163" s="96" t="s">
        <v>183</v>
      </c>
      <c r="K163" s="97">
        <v>6.0296000000000002E-2</v>
      </c>
      <c r="L163" s="97">
        <v>7.5300000000000006E-2</v>
      </c>
      <c r="M163" s="93">
        <v>32407774.329999998</v>
      </c>
      <c r="N163" s="95">
        <v>100.11</v>
      </c>
      <c r="O163" s="93">
        <v>121597.94534999999</v>
      </c>
      <c r="P163" s="94">
        <v>1.2911083990817666E-2</v>
      </c>
      <c r="Q163" s="94">
        <v>1.1780094918475473E-3</v>
      </c>
    </row>
    <row r="164" spans="2:17">
      <c r="B164" s="86" t="s">
        <v>3577</v>
      </c>
      <c r="C164" s="96" t="s">
        <v>3156</v>
      </c>
      <c r="D164" s="83" t="s">
        <v>3273</v>
      </c>
      <c r="E164" s="83"/>
      <c r="F164" s="83" t="s">
        <v>685</v>
      </c>
      <c r="G164" s="107">
        <v>43444</v>
      </c>
      <c r="H164" s="83" t="s">
        <v>420</v>
      </c>
      <c r="I164" s="93">
        <v>1.9899999999999995</v>
      </c>
      <c r="J164" s="96" t="s">
        <v>183</v>
      </c>
      <c r="K164" s="97">
        <v>6.0296000000000002E-2</v>
      </c>
      <c r="L164" s="97">
        <v>7.6799999999999979E-2</v>
      </c>
      <c r="M164" s="93">
        <v>14465998.179999998</v>
      </c>
      <c r="N164" s="95">
        <v>99.83</v>
      </c>
      <c r="O164" s="93">
        <v>54126.387980000014</v>
      </c>
      <c r="P164" s="94">
        <v>5.7470571506606791E-3</v>
      </c>
      <c r="Q164" s="94">
        <v>5.2436246859546972E-4</v>
      </c>
    </row>
    <row r="165" spans="2:17">
      <c r="B165" s="86" t="s">
        <v>3577</v>
      </c>
      <c r="C165" s="96" t="s">
        <v>3156</v>
      </c>
      <c r="D165" s="83" t="s">
        <v>3274</v>
      </c>
      <c r="E165" s="83"/>
      <c r="F165" s="83" t="s">
        <v>685</v>
      </c>
      <c r="G165" s="107">
        <v>43434</v>
      </c>
      <c r="H165" s="83" t="s">
        <v>420</v>
      </c>
      <c r="I165" s="93">
        <v>1.9899999999999998</v>
      </c>
      <c r="J165" s="96" t="s">
        <v>183</v>
      </c>
      <c r="K165" s="97">
        <v>6.2190000000000002E-2</v>
      </c>
      <c r="L165" s="97">
        <v>7.7100000000000002E-2</v>
      </c>
      <c r="M165" s="93">
        <v>3302117.8199999994</v>
      </c>
      <c r="N165" s="95">
        <v>99.83</v>
      </c>
      <c r="O165" s="93">
        <v>12355.29724</v>
      </c>
      <c r="P165" s="94">
        <v>1.3118665774985293E-3</v>
      </c>
      <c r="Q165" s="94">
        <v>1.1969492890216673E-4</v>
      </c>
    </row>
    <row r="166" spans="2:17">
      <c r="B166" s="86" t="s">
        <v>3577</v>
      </c>
      <c r="C166" s="96" t="s">
        <v>3156</v>
      </c>
      <c r="D166" s="83" t="s">
        <v>3275</v>
      </c>
      <c r="E166" s="83"/>
      <c r="F166" s="83" t="s">
        <v>685</v>
      </c>
      <c r="G166" s="107">
        <v>43430</v>
      </c>
      <c r="H166" s="83" t="s">
        <v>420</v>
      </c>
      <c r="I166" s="93">
        <v>2</v>
      </c>
      <c r="J166" s="96" t="s">
        <v>183</v>
      </c>
      <c r="K166" s="97">
        <v>6.2001000000000001E-2</v>
      </c>
      <c r="L166" s="97">
        <v>7.5299999999999992E-2</v>
      </c>
      <c r="M166" s="93">
        <v>2313787.4</v>
      </c>
      <c r="N166" s="95">
        <v>99.55</v>
      </c>
      <c r="O166" s="93">
        <v>8633.0507400000006</v>
      </c>
      <c r="P166" s="94">
        <v>9.1664413309209441E-4</v>
      </c>
      <c r="Q166" s="94">
        <v>8.3634766081362036E-5</v>
      </c>
    </row>
    <row r="167" spans="2:17">
      <c r="B167" s="86" t="s">
        <v>3577</v>
      </c>
      <c r="C167" s="96" t="s">
        <v>3156</v>
      </c>
      <c r="D167" s="83" t="s">
        <v>3276</v>
      </c>
      <c r="E167" s="83"/>
      <c r="F167" s="83" t="s">
        <v>685</v>
      </c>
      <c r="G167" s="107">
        <v>43461</v>
      </c>
      <c r="H167" s="83" t="s">
        <v>420</v>
      </c>
      <c r="I167" s="93">
        <v>2.0100000000000002</v>
      </c>
      <c r="J167" s="96" t="s">
        <v>183</v>
      </c>
      <c r="K167" s="97">
        <v>6.2001000000000001E-2</v>
      </c>
      <c r="L167" s="97">
        <v>6.4700000000000021E-2</v>
      </c>
      <c r="M167" s="93">
        <v>1999149.91</v>
      </c>
      <c r="N167" s="95">
        <v>101.02</v>
      </c>
      <c r="O167" s="93">
        <v>7569.24071</v>
      </c>
      <c r="P167" s="94">
        <v>8.0369041000022412E-4</v>
      </c>
      <c r="Q167" s="94">
        <v>7.3328849239958561E-5</v>
      </c>
    </row>
    <row r="168" spans="2:17">
      <c r="B168" s="86" t="s">
        <v>3555</v>
      </c>
      <c r="C168" s="96" t="s">
        <v>3156</v>
      </c>
      <c r="D168" s="83">
        <v>2424</v>
      </c>
      <c r="E168" s="83"/>
      <c r="F168" s="83" t="s">
        <v>685</v>
      </c>
      <c r="G168" s="107">
        <v>41305</v>
      </c>
      <c r="H168" s="83" t="s">
        <v>180</v>
      </c>
      <c r="I168" s="93">
        <v>3.8599999999999994</v>
      </c>
      <c r="J168" s="96" t="s">
        <v>184</v>
      </c>
      <c r="K168" s="97">
        <v>7.1500000000000008E-2</v>
      </c>
      <c r="L168" s="97">
        <v>1.06E-2</v>
      </c>
      <c r="M168" s="93">
        <v>119348231.23</v>
      </c>
      <c r="N168" s="95">
        <v>135.76</v>
      </c>
      <c r="O168" s="93">
        <v>162027.15732</v>
      </c>
      <c r="P168" s="94">
        <v>1.7203795927066192E-2</v>
      </c>
      <c r="Q168" s="94">
        <v>1.5696772565576564E-3</v>
      </c>
    </row>
    <row r="169" spans="2:17">
      <c r="B169" s="86" t="s">
        <v>3576</v>
      </c>
      <c r="C169" s="96" t="s">
        <v>3156</v>
      </c>
      <c r="D169" s="83" t="s">
        <v>3277</v>
      </c>
      <c r="E169" s="83"/>
      <c r="F169" s="83" t="s">
        <v>993</v>
      </c>
      <c r="G169" s="107">
        <v>41339</v>
      </c>
      <c r="H169" s="83" t="s">
        <v>3080</v>
      </c>
      <c r="I169" s="93">
        <v>3.05</v>
      </c>
      <c r="J169" s="96" t="s">
        <v>184</v>
      </c>
      <c r="K169" s="97">
        <v>4.7500000000000001E-2</v>
      </c>
      <c r="L169" s="97">
        <v>1.2699999999999998E-2</v>
      </c>
      <c r="M169" s="93">
        <v>28984138.449999999</v>
      </c>
      <c r="N169" s="95">
        <v>113.15</v>
      </c>
      <c r="O169" s="93">
        <v>32795.551189999998</v>
      </c>
      <c r="P169" s="94">
        <v>3.4821815016732949E-3</v>
      </c>
      <c r="Q169" s="94">
        <v>3.1771483046849137E-4</v>
      </c>
    </row>
    <row r="170" spans="2:17">
      <c r="B170" s="86" t="s">
        <v>3576</v>
      </c>
      <c r="C170" s="96" t="s">
        <v>3156</v>
      </c>
      <c r="D170" s="83" t="s">
        <v>3278</v>
      </c>
      <c r="E170" s="83"/>
      <c r="F170" s="83" t="s">
        <v>993</v>
      </c>
      <c r="G170" s="107">
        <v>41338</v>
      </c>
      <c r="H170" s="83" t="s">
        <v>3080</v>
      </c>
      <c r="I170" s="93">
        <v>3.05</v>
      </c>
      <c r="J170" s="96" t="s">
        <v>184</v>
      </c>
      <c r="K170" s="97">
        <v>4.4999999999999998E-2</v>
      </c>
      <c r="L170" s="97">
        <v>1.23E-2</v>
      </c>
      <c r="M170" s="93">
        <v>49298475.140000001</v>
      </c>
      <c r="N170" s="95">
        <v>112.48</v>
      </c>
      <c r="O170" s="93">
        <v>55450.925310000006</v>
      </c>
      <c r="P170" s="94">
        <v>5.8876944999792071E-3</v>
      </c>
      <c r="Q170" s="94">
        <v>5.3719424418637528E-4</v>
      </c>
    </row>
    <row r="171" spans="2:17">
      <c r="B171" s="86" t="s">
        <v>3578</v>
      </c>
      <c r="C171" s="96" t="s">
        <v>3148</v>
      </c>
      <c r="D171" s="83" t="s">
        <v>3279</v>
      </c>
      <c r="E171" s="83"/>
      <c r="F171" s="83" t="s">
        <v>685</v>
      </c>
      <c r="G171" s="107">
        <v>42432</v>
      </c>
      <c r="H171" s="83" t="s">
        <v>180</v>
      </c>
      <c r="I171" s="93">
        <v>6.2600000000000007</v>
      </c>
      <c r="J171" s="96" t="s">
        <v>184</v>
      </c>
      <c r="K171" s="97">
        <v>2.5399999999999999E-2</v>
      </c>
      <c r="L171" s="97">
        <v>2.0500000000000004E-2</v>
      </c>
      <c r="M171" s="93">
        <v>49598754.560000002</v>
      </c>
      <c r="N171" s="95">
        <v>105.64</v>
      </c>
      <c r="O171" s="93">
        <v>52396.121799999994</v>
      </c>
      <c r="P171" s="94">
        <v>5.5633401321522613E-3</v>
      </c>
      <c r="Q171" s="94">
        <v>5.0760009668535241E-4</v>
      </c>
    </row>
    <row r="172" spans="2:17">
      <c r="B172" s="86" t="s">
        <v>3562</v>
      </c>
      <c r="C172" s="96" t="s">
        <v>3156</v>
      </c>
      <c r="D172" s="83" t="s">
        <v>3280</v>
      </c>
      <c r="E172" s="83"/>
      <c r="F172" s="83" t="s">
        <v>993</v>
      </c>
      <c r="G172" s="107">
        <v>42242</v>
      </c>
      <c r="H172" s="83" t="s">
        <v>3080</v>
      </c>
      <c r="I172" s="93">
        <v>5.3500000000000005</v>
      </c>
      <c r="J172" s="96" t="s">
        <v>184</v>
      </c>
      <c r="K172" s="97">
        <v>2.3599999999999999E-2</v>
      </c>
      <c r="L172" s="97">
        <v>1.6E-2</v>
      </c>
      <c r="M172" s="93">
        <v>94485884.459999993</v>
      </c>
      <c r="N172" s="95">
        <v>104.45</v>
      </c>
      <c r="O172" s="93">
        <v>98690.516530000008</v>
      </c>
      <c r="P172" s="94">
        <v>1.0478808209698169E-2</v>
      </c>
      <c r="Q172" s="94">
        <v>9.5608823728926019E-4</v>
      </c>
    </row>
    <row r="173" spans="2:17">
      <c r="B173" s="86" t="s">
        <v>3579</v>
      </c>
      <c r="C173" s="96" t="s">
        <v>3148</v>
      </c>
      <c r="D173" s="83" t="s">
        <v>3281</v>
      </c>
      <c r="E173" s="83"/>
      <c r="F173" s="83" t="s">
        <v>685</v>
      </c>
      <c r="G173" s="107">
        <v>43072</v>
      </c>
      <c r="H173" s="83" t="s">
        <v>180</v>
      </c>
      <c r="I173" s="93">
        <v>6.91</v>
      </c>
      <c r="J173" s="96" t="s">
        <v>184</v>
      </c>
      <c r="K173" s="97">
        <v>0.04</v>
      </c>
      <c r="L173" s="97">
        <v>5.2700000000000004E-2</v>
      </c>
      <c r="M173" s="93">
        <v>69319939.710000008</v>
      </c>
      <c r="N173" s="95">
        <v>92.81</v>
      </c>
      <c r="O173" s="93">
        <v>64335.831619999997</v>
      </c>
      <c r="P173" s="94">
        <v>6.8310802725658308E-3</v>
      </c>
      <c r="Q173" s="94">
        <v>6.232689219881261E-4</v>
      </c>
    </row>
    <row r="174" spans="2:17">
      <c r="B174" s="86" t="s">
        <v>3580</v>
      </c>
      <c r="C174" s="96" t="s">
        <v>3156</v>
      </c>
      <c r="D174" s="83" t="s">
        <v>3282</v>
      </c>
      <c r="E174" s="83"/>
      <c r="F174" s="83" t="s">
        <v>685</v>
      </c>
      <c r="G174" s="107">
        <v>42326</v>
      </c>
      <c r="H174" s="83" t="s">
        <v>180</v>
      </c>
      <c r="I174" s="93">
        <v>10.249999999999998</v>
      </c>
      <c r="J174" s="96" t="s">
        <v>184</v>
      </c>
      <c r="K174" s="97">
        <v>3.5499999999999997E-2</v>
      </c>
      <c r="L174" s="97">
        <v>2.6099999999999998E-2</v>
      </c>
      <c r="M174" s="93">
        <v>1499016.15</v>
      </c>
      <c r="N174" s="95">
        <v>110.9</v>
      </c>
      <c r="O174" s="93">
        <v>1662.40885</v>
      </c>
      <c r="P174" s="94">
        <v>1.7651203092000772E-4</v>
      </c>
      <c r="Q174" s="94">
        <v>1.6104987621251494E-5</v>
      </c>
    </row>
    <row r="175" spans="2:17">
      <c r="B175" s="86" t="s">
        <v>3580</v>
      </c>
      <c r="C175" s="96" t="s">
        <v>3156</v>
      </c>
      <c r="D175" s="83" t="s">
        <v>3283</v>
      </c>
      <c r="E175" s="83"/>
      <c r="F175" s="83" t="s">
        <v>685</v>
      </c>
      <c r="G175" s="107">
        <v>42606</v>
      </c>
      <c r="H175" s="83" t="s">
        <v>180</v>
      </c>
      <c r="I175" s="93">
        <v>10.050000000000001</v>
      </c>
      <c r="J175" s="96" t="s">
        <v>184</v>
      </c>
      <c r="K175" s="97">
        <v>3.4000000000000002E-2</v>
      </c>
      <c r="L175" s="97">
        <v>3.1600000000000003E-2</v>
      </c>
      <c r="M175" s="93">
        <v>6305278.4400000004</v>
      </c>
      <c r="N175" s="95">
        <v>105.13</v>
      </c>
      <c r="O175" s="93">
        <v>6628.7389599999997</v>
      </c>
      <c r="P175" s="94">
        <v>7.0382937161828736E-4</v>
      </c>
      <c r="Q175" s="94">
        <v>6.4217511170797421E-5</v>
      </c>
    </row>
    <row r="176" spans="2:17">
      <c r="B176" s="86" t="s">
        <v>3580</v>
      </c>
      <c r="C176" s="96" t="s">
        <v>3156</v>
      </c>
      <c r="D176" s="83" t="s">
        <v>3284</v>
      </c>
      <c r="E176" s="83"/>
      <c r="F176" s="83" t="s">
        <v>685</v>
      </c>
      <c r="G176" s="107">
        <v>42648</v>
      </c>
      <c r="H176" s="83" t="s">
        <v>180</v>
      </c>
      <c r="I176" s="93">
        <v>10.069999999999999</v>
      </c>
      <c r="J176" s="96" t="s">
        <v>184</v>
      </c>
      <c r="K176" s="97">
        <v>3.4000000000000002E-2</v>
      </c>
      <c r="L176" s="97">
        <v>3.0899999999999993E-2</v>
      </c>
      <c r="M176" s="93">
        <v>5783867.3200000003</v>
      </c>
      <c r="N176" s="95">
        <v>105.83</v>
      </c>
      <c r="O176" s="93">
        <v>6121.0665500000005</v>
      </c>
      <c r="P176" s="94">
        <v>6.4992549103490694E-4</v>
      </c>
      <c r="Q176" s="94">
        <v>5.9299311969258704E-5</v>
      </c>
    </row>
    <row r="177" spans="2:17">
      <c r="B177" s="86" t="s">
        <v>3580</v>
      </c>
      <c r="C177" s="96" t="s">
        <v>3156</v>
      </c>
      <c r="D177" s="83" t="s">
        <v>3285</v>
      </c>
      <c r="E177" s="83"/>
      <c r="F177" s="83" t="s">
        <v>685</v>
      </c>
      <c r="G177" s="107">
        <v>42718</v>
      </c>
      <c r="H177" s="83" t="s">
        <v>180</v>
      </c>
      <c r="I177" s="93">
        <v>10.02</v>
      </c>
      <c r="J177" s="96" t="s">
        <v>184</v>
      </c>
      <c r="K177" s="97">
        <v>3.4000000000000002E-2</v>
      </c>
      <c r="L177" s="97">
        <v>3.2300000000000002E-2</v>
      </c>
      <c r="M177" s="93">
        <v>4041042.86</v>
      </c>
      <c r="N177" s="95">
        <v>104.39</v>
      </c>
      <c r="O177" s="93">
        <v>4218.4444800000001</v>
      </c>
      <c r="P177" s="94">
        <v>4.4790798754957054E-4</v>
      </c>
      <c r="Q177" s="94">
        <v>4.0867200707778177E-5</v>
      </c>
    </row>
    <row r="178" spans="2:17">
      <c r="B178" s="86" t="s">
        <v>3580</v>
      </c>
      <c r="C178" s="96" t="s">
        <v>3156</v>
      </c>
      <c r="D178" s="83" t="s">
        <v>3286</v>
      </c>
      <c r="E178" s="83"/>
      <c r="F178" s="83" t="s">
        <v>685</v>
      </c>
      <c r="G178" s="107">
        <v>42900</v>
      </c>
      <c r="H178" s="83" t="s">
        <v>180</v>
      </c>
      <c r="I178" s="93">
        <v>9.6699999999999982</v>
      </c>
      <c r="J178" s="96" t="s">
        <v>184</v>
      </c>
      <c r="K178" s="97">
        <v>3.4000000000000002E-2</v>
      </c>
      <c r="L178" s="97">
        <v>4.1899999999999993E-2</v>
      </c>
      <c r="M178" s="93">
        <v>4786768.9000000004</v>
      </c>
      <c r="N178" s="95">
        <v>95.29</v>
      </c>
      <c r="O178" s="93">
        <v>4561.3118900000009</v>
      </c>
      <c r="P178" s="94">
        <v>4.8431312511568918E-4</v>
      </c>
      <c r="Q178" s="94">
        <v>4.4188811630254058E-5</v>
      </c>
    </row>
    <row r="179" spans="2:17">
      <c r="B179" s="86" t="s">
        <v>3580</v>
      </c>
      <c r="C179" s="96" t="s">
        <v>3156</v>
      </c>
      <c r="D179" s="83" t="s">
        <v>3287</v>
      </c>
      <c r="E179" s="83"/>
      <c r="F179" s="83" t="s">
        <v>685</v>
      </c>
      <c r="G179" s="107">
        <v>43075</v>
      </c>
      <c r="H179" s="83" t="s">
        <v>180</v>
      </c>
      <c r="I179" s="93">
        <v>9.5</v>
      </c>
      <c r="J179" s="96" t="s">
        <v>184</v>
      </c>
      <c r="K179" s="97">
        <v>3.4000000000000002E-2</v>
      </c>
      <c r="L179" s="97">
        <v>4.6600000000000003E-2</v>
      </c>
      <c r="M179" s="93">
        <v>2970216.67</v>
      </c>
      <c r="N179" s="95">
        <v>91.28</v>
      </c>
      <c r="O179" s="93">
        <v>2711.2136600000003</v>
      </c>
      <c r="P179" s="94">
        <v>2.8787252268578056E-4</v>
      </c>
      <c r="Q179" s="94">
        <v>2.6265537766397216E-5</v>
      </c>
    </row>
    <row r="180" spans="2:17">
      <c r="B180" s="86" t="s">
        <v>3580</v>
      </c>
      <c r="C180" s="96" t="s">
        <v>3156</v>
      </c>
      <c r="D180" s="83" t="s">
        <v>3288</v>
      </c>
      <c r="E180" s="83"/>
      <c r="F180" s="83" t="s">
        <v>685</v>
      </c>
      <c r="G180" s="107">
        <v>43292</v>
      </c>
      <c r="H180" s="83" t="s">
        <v>180</v>
      </c>
      <c r="I180" s="93">
        <v>9.6000000000000014</v>
      </c>
      <c r="J180" s="96" t="s">
        <v>184</v>
      </c>
      <c r="K180" s="97">
        <v>3.5499999999999997E-2</v>
      </c>
      <c r="L180" s="97">
        <v>4.36E-2</v>
      </c>
      <c r="M180" s="93">
        <v>8457424.5199999996</v>
      </c>
      <c r="N180" s="95">
        <v>93.84</v>
      </c>
      <c r="O180" s="93">
        <v>7936.4468099999995</v>
      </c>
      <c r="P180" s="94">
        <v>8.4267979247206035E-4</v>
      </c>
      <c r="Q180" s="94">
        <v>7.6886247105680951E-5</v>
      </c>
    </row>
    <row r="181" spans="2:17">
      <c r="B181" s="86" t="s">
        <v>3581</v>
      </c>
      <c r="C181" s="96" t="s">
        <v>3156</v>
      </c>
      <c r="D181" s="83" t="s">
        <v>3289</v>
      </c>
      <c r="E181" s="83"/>
      <c r="F181" s="83" t="s">
        <v>685</v>
      </c>
      <c r="G181" s="107">
        <v>42326</v>
      </c>
      <c r="H181" s="83" t="s">
        <v>180</v>
      </c>
      <c r="I181" s="93">
        <v>10.199999999999999</v>
      </c>
      <c r="J181" s="96" t="s">
        <v>184</v>
      </c>
      <c r="K181" s="97">
        <v>3.5499999999999997E-2</v>
      </c>
      <c r="L181" s="97">
        <v>2.7200000000000002E-2</v>
      </c>
      <c r="M181" s="93">
        <v>3336519.76</v>
      </c>
      <c r="N181" s="95">
        <v>109.69</v>
      </c>
      <c r="O181" s="93">
        <v>3659.8283799999999</v>
      </c>
      <c r="P181" s="94">
        <v>3.885949838227111E-4</v>
      </c>
      <c r="Q181" s="94">
        <v>3.5455472193741578E-5</v>
      </c>
    </row>
    <row r="182" spans="2:17">
      <c r="B182" s="86" t="s">
        <v>3581</v>
      </c>
      <c r="C182" s="96" t="s">
        <v>3156</v>
      </c>
      <c r="D182" s="83" t="s">
        <v>3290</v>
      </c>
      <c r="E182" s="83"/>
      <c r="F182" s="83" t="s">
        <v>685</v>
      </c>
      <c r="G182" s="107">
        <v>42606</v>
      </c>
      <c r="H182" s="83" t="s">
        <v>180</v>
      </c>
      <c r="I182" s="93">
        <v>10.07</v>
      </c>
      <c r="J182" s="96" t="s">
        <v>184</v>
      </c>
      <c r="K182" s="97">
        <v>3.5499999999999997E-2</v>
      </c>
      <c r="L182" s="97">
        <v>3.0899999999999993E-2</v>
      </c>
      <c r="M182" s="93">
        <v>14034328.830000002</v>
      </c>
      <c r="N182" s="95">
        <v>105.8</v>
      </c>
      <c r="O182" s="93">
        <v>14848.319310000001</v>
      </c>
      <c r="P182" s="94">
        <v>1.5765718506352199E-3</v>
      </c>
      <c r="Q182" s="94">
        <v>1.4384668289268285E-4</v>
      </c>
    </row>
    <row r="183" spans="2:17">
      <c r="B183" s="86" t="s">
        <v>3581</v>
      </c>
      <c r="C183" s="96" t="s">
        <v>3156</v>
      </c>
      <c r="D183" s="83" t="s">
        <v>3291</v>
      </c>
      <c r="E183" s="83"/>
      <c r="F183" s="83" t="s">
        <v>685</v>
      </c>
      <c r="G183" s="107">
        <v>42648</v>
      </c>
      <c r="H183" s="83" t="s">
        <v>180</v>
      </c>
      <c r="I183" s="93">
        <v>10.08</v>
      </c>
      <c r="J183" s="96" t="s">
        <v>184</v>
      </c>
      <c r="K183" s="97">
        <v>3.4000000000000002E-2</v>
      </c>
      <c r="L183" s="97">
        <v>3.0599999999999995E-2</v>
      </c>
      <c r="M183" s="93">
        <v>12873770.119999999</v>
      </c>
      <c r="N183" s="95">
        <v>106.1</v>
      </c>
      <c r="O183" s="93">
        <v>13659.06955</v>
      </c>
      <c r="P183" s="94">
        <v>1.4502991287300569E-3</v>
      </c>
      <c r="Q183" s="94">
        <v>1.3232553834188456E-4</v>
      </c>
    </row>
    <row r="184" spans="2:17">
      <c r="B184" s="86" t="s">
        <v>3581</v>
      </c>
      <c r="C184" s="96" t="s">
        <v>3156</v>
      </c>
      <c r="D184" s="83" t="s">
        <v>3292</v>
      </c>
      <c r="E184" s="83"/>
      <c r="F184" s="83" t="s">
        <v>685</v>
      </c>
      <c r="G184" s="107">
        <v>42718</v>
      </c>
      <c r="H184" s="83" t="s">
        <v>180</v>
      </c>
      <c r="I184" s="93">
        <v>10.050000000000001</v>
      </c>
      <c r="J184" s="96" t="s">
        <v>184</v>
      </c>
      <c r="K184" s="97">
        <v>3.4000000000000002E-2</v>
      </c>
      <c r="L184" s="97">
        <v>3.1400000000000004E-2</v>
      </c>
      <c r="M184" s="93">
        <v>8994579.4399999995</v>
      </c>
      <c r="N184" s="95">
        <v>105.26</v>
      </c>
      <c r="O184" s="93">
        <v>9467.6939299999995</v>
      </c>
      <c r="P184" s="94">
        <v>1.0052652713640987E-3</v>
      </c>
      <c r="Q184" s="94">
        <v>9.1720573759245758E-5</v>
      </c>
    </row>
    <row r="185" spans="2:17">
      <c r="B185" s="86" t="s">
        <v>3581</v>
      </c>
      <c r="C185" s="96" t="s">
        <v>3156</v>
      </c>
      <c r="D185" s="83" t="s">
        <v>3293</v>
      </c>
      <c r="E185" s="83"/>
      <c r="F185" s="83" t="s">
        <v>685</v>
      </c>
      <c r="G185" s="107">
        <v>42900</v>
      </c>
      <c r="H185" s="83" t="s">
        <v>180</v>
      </c>
      <c r="I185" s="93">
        <v>9.7100000000000009</v>
      </c>
      <c r="J185" s="96" t="s">
        <v>184</v>
      </c>
      <c r="K185" s="97">
        <v>3.4000000000000002E-2</v>
      </c>
      <c r="L185" s="97">
        <v>4.0800000000000003E-2</v>
      </c>
      <c r="M185" s="93">
        <v>10654421.01</v>
      </c>
      <c r="N185" s="95">
        <v>96.26</v>
      </c>
      <c r="O185" s="93">
        <v>10255.94521</v>
      </c>
      <c r="P185" s="94">
        <v>1.0889605875362279E-3</v>
      </c>
      <c r="Q185" s="94">
        <v>9.9356948593773168E-5</v>
      </c>
    </row>
    <row r="186" spans="2:17">
      <c r="B186" s="86" t="s">
        <v>3581</v>
      </c>
      <c r="C186" s="96" t="s">
        <v>3156</v>
      </c>
      <c r="D186" s="83" t="s">
        <v>3294</v>
      </c>
      <c r="E186" s="83"/>
      <c r="F186" s="83" t="s">
        <v>685</v>
      </c>
      <c r="G186" s="107">
        <v>43075</v>
      </c>
      <c r="H186" s="83" t="s">
        <v>180</v>
      </c>
      <c r="I186" s="93">
        <v>9.52</v>
      </c>
      <c r="J186" s="96" t="s">
        <v>184</v>
      </c>
      <c r="K186" s="97">
        <v>3.4000000000000002E-2</v>
      </c>
      <c r="L186" s="97">
        <v>4.58E-2</v>
      </c>
      <c r="M186" s="93">
        <v>6611128.6500000004</v>
      </c>
      <c r="N186" s="95">
        <v>91.93</v>
      </c>
      <c r="O186" s="93">
        <v>6077.6102899999996</v>
      </c>
      <c r="P186" s="94">
        <v>6.4531137176527717E-4</v>
      </c>
      <c r="Q186" s="94">
        <v>5.8878318944969944E-5</v>
      </c>
    </row>
    <row r="187" spans="2:17">
      <c r="B187" s="86" t="s">
        <v>3581</v>
      </c>
      <c r="C187" s="96" t="s">
        <v>3156</v>
      </c>
      <c r="D187" s="83" t="s">
        <v>3295</v>
      </c>
      <c r="E187" s="83"/>
      <c r="F187" s="83" t="s">
        <v>685</v>
      </c>
      <c r="G187" s="107">
        <v>43292</v>
      </c>
      <c r="H187" s="83" t="s">
        <v>180</v>
      </c>
      <c r="I187" s="93">
        <v>9.61</v>
      </c>
      <c r="J187" s="96" t="s">
        <v>184</v>
      </c>
      <c r="K187" s="97">
        <v>3.4000000000000002E-2</v>
      </c>
      <c r="L187" s="97">
        <v>4.3400000000000008E-2</v>
      </c>
      <c r="M187" s="93">
        <v>18824590.18</v>
      </c>
      <c r="N187" s="95">
        <v>93.96</v>
      </c>
      <c r="O187" s="93">
        <v>17687.584129999999</v>
      </c>
      <c r="P187" s="94">
        <v>1.8780406497804663E-3</v>
      </c>
      <c r="Q187" s="94">
        <v>1.713527472279123E-4</v>
      </c>
    </row>
    <row r="188" spans="2:17">
      <c r="B188" s="86" t="s">
        <v>3582</v>
      </c>
      <c r="C188" s="96" t="s">
        <v>3156</v>
      </c>
      <c r="D188" s="83">
        <v>4180</v>
      </c>
      <c r="E188" s="83"/>
      <c r="F188" s="83" t="s">
        <v>993</v>
      </c>
      <c r="G188" s="107">
        <v>42082</v>
      </c>
      <c r="H188" s="83" t="s">
        <v>3080</v>
      </c>
      <c r="I188" s="93">
        <v>1.0799999999999998</v>
      </c>
      <c r="J188" s="96" t="s">
        <v>183</v>
      </c>
      <c r="K188" s="97">
        <v>6.8349999999999994E-2</v>
      </c>
      <c r="L188" s="97">
        <v>7.0699999999999999E-2</v>
      </c>
      <c r="M188" s="93">
        <v>5022883.7700000005</v>
      </c>
      <c r="N188" s="95">
        <v>100.26</v>
      </c>
      <c r="O188" s="93">
        <v>18874.715260000001</v>
      </c>
      <c r="P188" s="94">
        <v>2.0040884187902761E-3</v>
      </c>
      <c r="Q188" s="94">
        <v>1.8285336703840736E-4</v>
      </c>
    </row>
    <row r="189" spans="2:17">
      <c r="B189" s="86" t="s">
        <v>3582</v>
      </c>
      <c r="C189" s="96" t="s">
        <v>3156</v>
      </c>
      <c r="D189" s="83">
        <v>6609</v>
      </c>
      <c r="E189" s="83"/>
      <c r="F189" s="83" t="s">
        <v>993</v>
      </c>
      <c r="G189" s="107">
        <v>39709</v>
      </c>
      <c r="H189" s="83" t="s">
        <v>3080</v>
      </c>
      <c r="I189" s="93">
        <v>4.9999999999999996E-2</v>
      </c>
      <c r="J189" s="96" t="s">
        <v>183</v>
      </c>
      <c r="K189" s="97">
        <v>4.6600000000000003E-2</v>
      </c>
      <c r="L189" s="97">
        <v>5.5299999999999995E-2</v>
      </c>
      <c r="M189" s="93">
        <v>5191114.37</v>
      </c>
      <c r="N189" s="95">
        <v>100.15</v>
      </c>
      <c r="O189" s="93">
        <v>19485.480420000004</v>
      </c>
      <c r="P189" s="94">
        <v>2.0689385300049655E-3</v>
      </c>
      <c r="Q189" s="94">
        <v>1.8877030217821471E-4</v>
      </c>
    </row>
    <row r="190" spans="2:17">
      <c r="B190" s="86" t="s">
        <v>3582</v>
      </c>
      <c r="C190" s="96" t="s">
        <v>3156</v>
      </c>
      <c r="D190" s="83">
        <v>4179</v>
      </c>
      <c r="E190" s="83"/>
      <c r="F190" s="83" t="s">
        <v>993</v>
      </c>
      <c r="G190" s="107">
        <v>42082</v>
      </c>
      <c r="H190" s="83" t="s">
        <v>3080</v>
      </c>
      <c r="I190" s="93">
        <v>1.0900000000000001</v>
      </c>
      <c r="J190" s="96" t="s">
        <v>185</v>
      </c>
      <c r="K190" s="97">
        <v>-3.1099999999999999E-3</v>
      </c>
      <c r="L190" s="97">
        <v>3.9100000000000003E-2</v>
      </c>
      <c r="M190" s="93">
        <v>4757456.3600000003</v>
      </c>
      <c r="N190" s="95">
        <v>100.17</v>
      </c>
      <c r="O190" s="93">
        <v>20451.808079999999</v>
      </c>
      <c r="P190" s="94">
        <v>2.1715417240391996E-3</v>
      </c>
      <c r="Q190" s="94">
        <v>1.9813183499390737E-4</v>
      </c>
    </row>
    <row r="191" spans="2:17">
      <c r="B191" s="86" t="s">
        <v>3583</v>
      </c>
      <c r="C191" s="96" t="s">
        <v>3148</v>
      </c>
      <c r="D191" s="83" t="s">
        <v>3296</v>
      </c>
      <c r="E191" s="83"/>
      <c r="F191" s="83" t="s">
        <v>993</v>
      </c>
      <c r="G191" s="107">
        <v>42978</v>
      </c>
      <c r="H191" s="83" t="s">
        <v>3080</v>
      </c>
      <c r="I191" s="93">
        <v>3.2199999999999998</v>
      </c>
      <c r="J191" s="96" t="s">
        <v>184</v>
      </c>
      <c r="K191" s="97">
        <v>2.3E-2</v>
      </c>
      <c r="L191" s="97">
        <v>3.1199999999999995E-2</v>
      </c>
      <c r="M191" s="93">
        <v>7954604.1100000003</v>
      </c>
      <c r="N191" s="95">
        <v>98.67</v>
      </c>
      <c r="O191" s="93">
        <v>7848.8075599999993</v>
      </c>
      <c r="P191" s="94">
        <v>8.3337439085211208E-4</v>
      </c>
      <c r="Q191" s="94">
        <v>7.6037220684541676E-5</v>
      </c>
    </row>
    <row r="192" spans="2:17">
      <c r="B192" s="86" t="s">
        <v>3583</v>
      </c>
      <c r="C192" s="96" t="s">
        <v>3148</v>
      </c>
      <c r="D192" s="83" t="s">
        <v>3297</v>
      </c>
      <c r="E192" s="83"/>
      <c r="F192" s="83" t="s">
        <v>993</v>
      </c>
      <c r="G192" s="107">
        <v>42978</v>
      </c>
      <c r="H192" s="83" t="s">
        <v>3080</v>
      </c>
      <c r="I192" s="93">
        <v>3.17</v>
      </c>
      <c r="J192" s="96" t="s">
        <v>184</v>
      </c>
      <c r="K192" s="97">
        <v>2.76E-2</v>
      </c>
      <c r="L192" s="97">
        <v>4.179999999999999E-2</v>
      </c>
      <c r="M192" s="93">
        <v>18560742.929999996</v>
      </c>
      <c r="N192" s="95">
        <v>96.65</v>
      </c>
      <c r="O192" s="93">
        <v>17938.957830000003</v>
      </c>
      <c r="P192" s="94">
        <v>1.9047311250548714E-3</v>
      </c>
      <c r="Q192" s="94">
        <v>1.7378799071618431E-4</v>
      </c>
    </row>
    <row r="193" spans="2:17">
      <c r="B193" s="86" t="s">
        <v>3584</v>
      </c>
      <c r="C193" s="96" t="s">
        <v>3156</v>
      </c>
      <c r="D193" s="83" t="s">
        <v>3298</v>
      </c>
      <c r="E193" s="83"/>
      <c r="F193" s="83" t="s">
        <v>685</v>
      </c>
      <c r="G193" s="107">
        <v>43227</v>
      </c>
      <c r="H193" s="83" t="s">
        <v>180</v>
      </c>
      <c r="I193" s="93">
        <v>2.0000000000000004E-2</v>
      </c>
      <c r="J193" s="96" t="s">
        <v>184</v>
      </c>
      <c r="K193" s="97">
        <v>2.6000000000000002E-2</v>
      </c>
      <c r="L193" s="97">
        <v>3.4101570551986239E-2</v>
      </c>
      <c r="M193" s="93">
        <v>124525.89</v>
      </c>
      <c r="N193" s="95">
        <v>100.37</v>
      </c>
      <c r="O193" s="93">
        <v>124.98662999999998</v>
      </c>
      <c r="P193" s="94">
        <v>1.3270889347796458E-5</v>
      </c>
      <c r="Q193" s="94">
        <v>1.2108381936079927E-6</v>
      </c>
    </row>
    <row r="194" spans="2:17">
      <c r="B194" s="86" t="s">
        <v>3584</v>
      </c>
      <c r="C194" s="96" t="s">
        <v>3156</v>
      </c>
      <c r="D194" s="83" t="s">
        <v>3299</v>
      </c>
      <c r="E194" s="83"/>
      <c r="F194" s="83" t="s">
        <v>685</v>
      </c>
      <c r="G194" s="107">
        <v>43279</v>
      </c>
      <c r="H194" s="83" t="s">
        <v>180</v>
      </c>
      <c r="I194" s="93">
        <v>0.16</v>
      </c>
      <c r="J194" s="96" t="s">
        <v>184</v>
      </c>
      <c r="K194" s="97">
        <v>2.6000000000000002E-2</v>
      </c>
      <c r="L194" s="97">
        <v>2.6500154935042968E-2</v>
      </c>
      <c r="M194" s="93">
        <v>538153.23</v>
      </c>
      <c r="N194" s="95">
        <v>100.02119999999999</v>
      </c>
      <c r="O194" s="93">
        <v>540.57492999999977</v>
      </c>
      <c r="P194" s="94">
        <v>5.739741986981179E-5</v>
      </c>
      <c r="Q194" s="94">
        <v>5.2369503182137712E-6</v>
      </c>
    </row>
    <row r="195" spans="2:17">
      <c r="B195" s="86" t="s">
        <v>3584</v>
      </c>
      <c r="C195" s="96" t="s">
        <v>3156</v>
      </c>
      <c r="D195" s="83" t="s">
        <v>3300</v>
      </c>
      <c r="E195" s="83"/>
      <c r="F195" s="83" t="s">
        <v>685</v>
      </c>
      <c r="G195" s="107">
        <v>43321</v>
      </c>
      <c r="H195" s="83" t="s">
        <v>180</v>
      </c>
      <c r="I195" s="93">
        <v>0.10999999999999999</v>
      </c>
      <c r="J195" s="96" t="s">
        <v>184</v>
      </c>
      <c r="K195" s="97">
        <v>2.6000000000000002E-2</v>
      </c>
      <c r="L195" s="97">
        <v>3.4399986476901324E-2</v>
      </c>
      <c r="M195" s="93">
        <v>2386170.0900000003</v>
      </c>
      <c r="N195" s="95">
        <v>100.07</v>
      </c>
      <c r="O195" s="93">
        <v>2387.8402999999998</v>
      </c>
      <c r="P195" s="94">
        <v>2.5353723355457382E-4</v>
      </c>
      <c r="Q195" s="94">
        <v>2.3132780165977494E-5</v>
      </c>
    </row>
    <row r="196" spans="2:17">
      <c r="B196" s="86" t="s">
        <v>3584</v>
      </c>
      <c r="C196" s="96" t="s">
        <v>3156</v>
      </c>
      <c r="D196" s="83" t="s">
        <v>3301</v>
      </c>
      <c r="E196" s="83"/>
      <c r="F196" s="83" t="s">
        <v>685</v>
      </c>
      <c r="G196" s="107">
        <v>43138</v>
      </c>
      <c r="H196" s="83" t="s">
        <v>180</v>
      </c>
      <c r="I196" s="93">
        <v>0.1</v>
      </c>
      <c r="J196" s="96" t="s">
        <v>184</v>
      </c>
      <c r="K196" s="97">
        <v>2.6000000000000002E-2</v>
      </c>
      <c r="L196" s="97">
        <v>5.2299695733052695E-2</v>
      </c>
      <c r="M196" s="93">
        <v>513495.18</v>
      </c>
      <c r="N196" s="95">
        <v>99.91</v>
      </c>
      <c r="O196" s="93">
        <v>513.03305</v>
      </c>
      <c r="P196" s="94">
        <v>5.4473065145548202E-5</v>
      </c>
      <c r="Q196" s="94">
        <v>4.9701316974719542E-6</v>
      </c>
    </row>
    <row r="197" spans="2:17">
      <c r="B197" s="86" t="s">
        <v>3584</v>
      </c>
      <c r="C197" s="96" t="s">
        <v>3156</v>
      </c>
      <c r="D197" s="83" t="s">
        <v>3302</v>
      </c>
      <c r="E197" s="83"/>
      <c r="F197" s="83" t="s">
        <v>685</v>
      </c>
      <c r="G197" s="107">
        <v>43227</v>
      </c>
      <c r="H197" s="83" t="s">
        <v>180</v>
      </c>
      <c r="I197" s="93">
        <v>9.3900000000000023</v>
      </c>
      <c r="J197" s="96" t="s">
        <v>184</v>
      </c>
      <c r="K197" s="97">
        <v>2.9805999999999999E-2</v>
      </c>
      <c r="L197" s="97">
        <v>0.04</v>
      </c>
      <c r="M197" s="93">
        <v>2703491.53</v>
      </c>
      <c r="N197" s="95">
        <v>91.8</v>
      </c>
      <c r="O197" s="93">
        <v>2481.80539</v>
      </c>
      <c r="P197" s="94">
        <v>2.6351430319750872E-4</v>
      </c>
      <c r="Q197" s="94">
        <v>2.4043089691386832E-5</v>
      </c>
    </row>
    <row r="198" spans="2:17">
      <c r="B198" s="86" t="s">
        <v>3584</v>
      </c>
      <c r="C198" s="96" t="s">
        <v>3156</v>
      </c>
      <c r="D198" s="83" t="s">
        <v>3303</v>
      </c>
      <c r="E198" s="83"/>
      <c r="F198" s="83" t="s">
        <v>685</v>
      </c>
      <c r="G198" s="107">
        <v>43279</v>
      </c>
      <c r="H198" s="83" t="s">
        <v>180</v>
      </c>
      <c r="I198" s="93">
        <v>9.4300000000000015</v>
      </c>
      <c r="J198" s="96" t="s">
        <v>184</v>
      </c>
      <c r="K198" s="97">
        <v>2.9796999999999997E-2</v>
      </c>
      <c r="L198" s="97">
        <v>3.8699999999999998E-2</v>
      </c>
      <c r="M198" s="93">
        <v>3161844.5999999996</v>
      </c>
      <c r="N198" s="95">
        <v>92.05</v>
      </c>
      <c r="O198" s="93">
        <v>2910.4778799999999</v>
      </c>
      <c r="P198" s="94">
        <v>3.0903009301626278E-4</v>
      </c>
      <c r="Q198" s="94">
        <v>2.8195958069716901E-5</v>
      </c>
    </row>
    <row r="199" spans="2:17">
      <c r="B199" s="86" t="s">
        <v>3584</v>
      </c>
      <c r="C199" s="96" t="s">
        <v>3156</v>
      </c>
      <c r="D199" s="83" t="s">
        <v>3304</v>
      </c>
      <c r="E199" s="83"/>
      <c r="F199" s="83" t="s">
        <v>685</v>
      </c>
      <c r="G199" s="107">
        <v>43321</v>
      </c>
      <c r="H199" s="83" t="s">
        <v>180</v>
      </c>
      <c r="I199" s="93">
        <v>9.44</v>
      </c>
      <c r="J199" s="96" t="s">
        <v>184</v>
      </c>
      <c r="K199" s="97">
        <v>3.0529000000000001E-2</v>
      </c>
      <c r="L199" s="97">
        <v>3.7899999999999996E-2</v>
      </c>
      <c r="M199" s="93">
        <v>17699431.259999998</v>
      </c>
      <c r="N199" s="95">
        <v>93.37</v>
      </c>
      <c r="O199" s="93">
        <v>16525.95894</v>
      </c>
      <c r="P199" s="94">
        <v>1.7547010624973862E-3</v>
      </c>
      <c r="Q199" s="94">
        <v>1.6009922237722116E-4</v>
      </c>
    </row>
    <row r="200" spans="2:17">
      <c r="B200" s="86" t="s">
        <v>3584</v>
      </c>
      <c r="C200" s="96" t="s">
        <v>3156</v>
      </c>
      <c r="D200" s="83" t="s">
        <v>3305</v>
      </c>
      <c r="E200" s="83"/>
      <c r="F200" s="83" t="s">
        <v>685</v>
      </c>
      <c r="G200" s="107">
        <v>43138</v>
      </c>
      <c r="H200" s="83" t="s">
        <v>180</v>
      </c>
      <c r="I200" s="93">
        <v>9.3500000000000014</v>
      </c>
      <c r="J200" s="96" t="s">
        <v>184</v>
      </c>
      <c r="K200" s="97">
        <v>2.8239999999999998E-2</v>
      </c>
      <c r="L200" s="97">
        <v>4.3100013522581013E-2</v>
      </c>
      <c r="M200" s="93">
        <v>16977404.700000003</v>
      </c>
      <c r="N200" s="95">
        <v>87.75</v>
      </c>
      <c r="O200" s="93">
        <v>14897.673749999998</v>
      </c>
      <c r="P200" s="94">
        <v>1.5818122296426579E-3</v>
      </c>
      <c r="Q200" s="94">
        <v>1.4432481596160493E-4</v>
      </c>
    </row>
    <row r="201" spans="2:17">
      <c r="B201" s="86" t="s">
        <v>3584</v>
      </c>
      <c r="C201" s="96" t="s">
        <v>3156</v>
      </c>
      <c r="D201" s="83" t="s">
        <v>3306</v>
      </c>
      <c r="E201" s="83"/>
      <c r="F201" s="83" t="s">
        <v>685</v>
      </c>
      <c r="G201" s="107">
        <v>43417</v>
      </c>
      <c r="H201" s="83" t="s">
        <v>180</v>
      </c>
      <c r="I201" s="93">
        <v>9.3500000000000014</v>
      </c>
      <c r="J201" s="96" t="s">
        <v>184</v>
      </c>
      <c r="K201" s="97">
        <v>3.2797E-2</v>
      </c>
      <c r="L201" s="97">
        <v>3.9500000000000014E-2</v>
      </c>
      <c r="M201" s="93">
        <v>20188775.419999994</v>
      </c>
      <c r="N201" s="95">
        <v>93.56</v>
      </c>
      <c r="O201" s="93">
        <v>18888.617979999995</v>
      </c>
      <c r="P201" s="94">
        <v>2.0055645883513993E-3</v>
      </c>
      <c r="Q201" s="94">
        <v>1.82988052999386E-4</v>
      </c>
    </row>
    <row r="202" spans="2:17">
      <c r="B202" s="86" t="s">
        <v>3585</v>
      </c>
      <c r="C202" s="96" t="s">
        <v>3156</v>
      </c>
      <c r="D202" s="83" t="s">
        <v>3307</v>
      </c>
      <c r="E202" s="83"/>
      <c r="F202" s="83" t="s">
        <v>715</v>
      </c>
      <c r="G202" s="107">
        <v>42825</v>
      </c>
      <c r="H202" s="83" t="s">
        <v>180</v>
      </c>
      <c r="I202" s="93">
        <v>6.86</v>
      </c>
      <c r="J202" s="96" t="s">
        <v>184</v>
      </c>
      <c r="K202" s="97">
        <v>2.8999999999999998E-2</v>
      </c>
      <c r="L202" s="97">
        <v>3.2800000000000003E-2</v>
      </c>
      <c r="M202" s="93">
        <v>109726482.11000001</v>
      </c>
      <c r="N202" s="95">
        <v>99.97</v>
      </c>
      <c r="O202" s="93">
        <v>109693.56555</v>
      </c>
      <c r="P202" s="94">
        <v>1.1647095137930415E-2</v>
      </c>
      <c r="Q202" s="94">
        <v>1.0626829346545464E-3</v>
      </c>
    </row>
    <row r="203" spans="2:17">
      <c r="B203" s="86" t="s">
        <v>3586</v>
      </c>
      <c r="C203" s="96" t="s">
        <v>3148</v>
      </c>
      <c r="D203" s="83" t="s">
        <v>3308</v>
      </c>
      <c r="E203" s="83"/>
      <c r="F203" s="83" t="s">
        <v>952</v>
      </c>
      <c r="G203" s="107">
        <v>42372</v>
      </c>
      <c r="H203" s="83" t="s">
        <v>180</v>
      </c>
      <c r="I203" s="93">
        <v>9.33</v>
      </c>
      <c r="J203" s="96" t="s">
        <v>184</v>
      </c>
      <c r="K203" s="97">
        <v>6.7000000000000004E-2</v>
      </c>
      <c r="L203" s="97">
        <v>4.3500000000000004E-2</v>
      </c>
      <c r="M203" s="93">
        <v>51050893.039999999</v>
      </c>
      <c r="N203" s="95">
        <v>126.71</v>
      </c>
      <c r="O203" s="93">
        <v>64686.585959999997</v>
      </c>
      <c r="P203" s="94">
        <v>6.8683228323052157E-3</v>
      </c>
      <c r="Q203" s="94">
        <v>6.2666693945164008E-4</v>
      </c>
    </row>
    <row r="204" spans="2:17">
      <c r="B204" s="86" t="s">
        <v>3587</v>
      </c>
      <c r="C204" s="96" t="s">
        <v>3156</v>
      </c>
      <c r="D204" s="83" t="s">
        <v>3309</v>
      </c>
      <c r="E204" s="83"/>
      <c r="F204" s="83" t="s">
        <v>3310</v>
      </c>
      <c r="G204" s="107">
        <v>41529</v>
      </c>
      <c r="H204" s="83" t="s">
        <v>3080</v>
      </c>
      <c r="I204" s="93">
        <v>8.9099999999999984</v>
      </c>
      <c r="J204" s="96" t="s">
        <v>184</v>
      </c>
      <c r="K204" s="97">
        <v>7.6999999999999999E-2</v>
      </c>
      <c r="L204" s="97">
        <v>0</v>
      </c>
      <c r="M204" s="93">
        <v>41051035.900000006</v>
      </c>
      <c r="N204" s="95">
        <v>0</v>
      </c>
      <c r="O204" s="93">
        <v>0</v>
      </c>
      <c r="P204" s="94">
        <v>0</v>
      </c>
      <c r="Q204" s="94">
        <v>0</v>
      </c>
    </row>
    <row r="205" spans="2:17">
      <c r="B205" s="86" t="s">
        <v>3589</v>
      </c>
      <c r="C205" s="96" t="s">
        <v>3156</v>
      </c>
      <c r="D205" s="83" t="s">
        <v>3311</v>
      </c>
      <c r="E205" s="83"/>
      <c r="F205" s="83" t="s">
        <v>1949</v>
      </c>
      <c r="G205" s="107">
        <v>41534</v>
      </c>
      <c r="H205" s="83"/>
      <c r="I205" s="93">
        <v>8.1400000000000023</v>
      </c>
      <c r="J205" s="96" t="s">
        <v>184</v>
      </c>
      <c r="K205" s="97">
        <v>3.9842000000000002E-2</v>
      </c>
      <c r="L205" s="97">
        <v>3.1E-2</v>
      </c>
      <c r="M205" s="93">
        <v>342188664.00999999</v>
      </c>
      <c r="N205" s="95">
        <v>108.67</v>
      </c>
      <c r="O205" s="93">
        <v>371856.39961999998</v>
      </c>
      <c r="P205" s="94">
        <v>3.9483144178117303E-2</v>
      </c>
      <c r="Q205" s="94">
        <v>3.6024487674997932E-3</v>
      </c>
    </row>
    <row r="206" spans="2:17">
      <c r="B206" s="82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93"/>
      <c r="N206" s="95"/>
      <c r="O206" s="83"/>
      <c r="P206" s="94"/>
      <c r="Q206" s="83"/>
    </row>
    <row r="207" spans="2:17">
      <c r="B207" s="101" t="s">
        <v>41</v>
      </c>
      <c r="C207" s="81"/>
      <c r="D207" s="81"/>
      <c r="E207" s="81"/>
      <c r="F207" s="81"/>
      <c r="G207" s="81"/>
      <c r="H207" s="81"/>
      <c r="I207" s="90">
        <v>0.40762016803304874</v>
      </c>
      <c r="J207" s="81"/>
      <c r="K207" s="81"/>
      <c r="L207" s="103">
        <v>2.0529747899586889E-2</v>
      </c>
      <c r="M207" s="90"/>
      <c r="N207" s="92"/>
      <c r="O207" s="90">
        <v>29000.74264</v>
      </c>
      <c r="P207" s="91">
        <v>3.0792545296993976E-3</v>
      </c>
      <c r="Q207" s="91">
        <v>2.8095170524645633E-4</v>
      </c>
    </row>
    <row r="208" spans="2:17">
      <c r="B208" s="86" t="s">
        <v>3590</v>
      </c>
      <c r="C208" s="96" t="s">
        <v>3148</v>
      </c>
      <c r="D208" s="83">
        <v>4351</v>
      </c>
      <c r="E208" s="83"/>
      <c r="F208" s="83" t="s">
        <v>993</v>
      </c>
      <c r="G208" s="107">
        <v>42183</v>
      </c>
      <c r="H208" s="83" t="s">
        <v>3080</v>
      </c>
      <c r="I208" s="93">
        <v>0.45</v>
      </c>
      <c r="J208" s="96" t="s">
        <v>184</v>
      </c>
      <c r="K208" s="97">
        <v>3.61E-2</v>
      </c>
      <c r="L208" s="97">
        <v>0.02</v>
      </c>
      <c r="M208" s="93">
        <v>23699597.41</v>
      </c>
      <c r="N208" s="95">
        <v>100.76</v>
      </c>
      <c r="O208" s="93">
        <v>23879.71514</v>
      </c>
      <c r="P208" s="94">
        <v>2.5355116565655049E-3</v>
      </c>
      <c r="Q208" s="94">
        <v>2.3134051333323442E-4</v>
      </c>
    </row>
    <row r="209" spans="2:17">
      <c r="B209" s="86" t="s">
        <v>3591</v>
      </c>
      <c r="C209" s="96" t="s">
        <v>3148</v>
      </c>
      <c r="D209" s="83">
        <v>3880</v>
      </c>
      <c r="E209" s="83"/>
      <c r="F209" s="83" t="s">
        <v>997</v>
      </c>
      <c r="G209" s="107">
        <v>41959</v>
      </c>
      <c r="H209" s="83" t="s">
        <v>3080</v>
      </c>
      <c r="I209" s="93">
        <v>0.21</v>
      </c>
      <c r="J209" s="96" t="s">
        <v>184</v>
      </c>
      <c r="K209" s="97">
        <v>4.4999999999999998E-2</v>
      </c>
      <c r="L209" s="97">
        <v>2.3E-2</v>
      </c>
      <c r="M209" s="93">
        <v>5087955.7799999993</v>
      </c>
      <c r="N209" s="95">
        <v>100.65</v>
      </c>
      <c r="O209" s="93">
        <v>5121.0275000000001</v>
      </c>
      <c r="P209" s="94">
        <v>5.4374287313389228E-4</v>
      </c>
      <c r="Q209" s="94">
        <v>4.9611191913221883E-5</v>
      </c>
    </row>
    <row r="210" spans="2:17">
      <c r="B210" s="82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93"/>
      <c r="N210" s="95"/>
      <c r="O210" s="83"/>
      <c r="P210" s="94"/>
      <c r="Q210" s="83"/>
    </row>
    <row r="211" spans="2:17">
      <c r="B211" s="101" t="s">
        <v>43</v>
      </c>
      <c r="C211" s="81"/>
      <c r="D211" s="81"/>
      <c r="E211" s="81"/>
      <c r="F211" s="81"/>
      <c r="G211" s="81"/>
      <c r="H211" s="81"/>
      <c r="I211" s="90">
        <v>0.25</v>
      </c>
      <c r="J211" s="81"/>
      <c r="K211" s="81"/>
      <c r="L211" s="103">
        <v>8.8000000000000005E-3</v>
      </c>
      <c r="M211" s="90"/>
      <c r="N211" s="92"/>
      <c r="O211" s="90">
        <v>11657.387580000001</v>
      </c>
      <c r="P211" s="91">
        <v>1.2377635964627319E-3</v>
      </c>
      <c r="Q211" s="91">
        <v>1.129337603514508E-4</v>
      </c>
    </row>
    <row r="212" spans="2:17">
      <c r="B212" s="86" t="s">
        <v>3592</v>
      </c>
      <c r="C212" s="96" t="s">
        <v>3148</v>
      </c>
      <c r="D212" s="83">
        <v>6163</v>
      </c>
      <c r="E212" s="83"/>
      <c r="F212" s="83" t="s">
        <v>639</v>
      </c>
      <c r="G212" s="107">
        <v>43157</v>
      </c>
      <c r="H212" s="83" t="s">
        <v>180</v>
      </c>
      <c r="I212" s="93">
        <v>0.25</v>
      </c>
      <c r="J212" s="96" t="s">
        <v>184</v>
      </c>
      <c r="K212" s="97">
        <v>0</v>
      </c>
      <c r="L212" s="97">
        <v>8.8000000000000005E-3</v>
      </c>
      <c r="M212" s="93">
        <v>11533974.039999999</v>
      </c>
      <c r="N212" s="95">
        <v>101.07</v>
      </c>
      <c r="O212" s="93">
        <v>11657.387580000001</v>
      </c>
      <c r="P212" s="94">
        <v>1.2377635964627319E-3</v>
      </c>
      <c r="Q212" s="94">
        <v>1.129337603514508E-4</v>
      </c>
    </row>
    <row r="213" spans="2:17">
      <c r="B213" s="82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93"/>
      <c r="N213" s="95"/>
      <c r="O213" s="83"/>
      <c r="P213" s="94"/>
      <c r="Q213" s="83"/>
    </row>
    <row r="214" spans="2:17">
      <c r="B214" s="80" t="s">
        <v>45</v>
      </c>
      <c r="C214" s="81"/>
      <c r="D214" s="81"/>
      <c r="E214" s="81"/>
      <c r="F214" s="81"/>
      <c r="G214" s="81"/>
      <c r="H214" s="81"/>
      <c r="I214" s="90">
        <v>4.4460952758571901</v>
      </c>
      <c r="J214" s="81"/>
      <c r="K214" s="81"/>
      <c r="L214" s="103">
        <v>5.1856680338379244E-2</v>
      </c>
      <c r="M214" s="90"/>
      <c r="N214" s="92"/>
      <c r="O214" s="90">
        <v>2435735.1614999999</v>
      </c>
      <c r="P214" s="91">
        <v>0.25862263674765562</v>
      </c>
      <c r="Q214" s="91">
        <v>2.3596773215328173E-2</v>
      </c>
    </row>
    <row r="215" spans="2:17">
      <c r="B215" s="101" t="s">
        <v>42</v>
      </c>
      <c r="C215" s="81"/>
      <c r="D215" s="81"/>
      <c r="E215" s="81"/>
      <c r="F215" s="81"/>
      <c r="G215" s="81"/>
      <c r="H215" s="81"/>
      <c r="I215" s="90">
        <v>4.4460952758571901</v>
      </c>
      <c r="J215" s="81"/>
      <c r="K215" s="81"/>
      <c r="L215" s="103">
        <v>5.1856680338379244E-2</v>
      </c>
      <c r="M215" s="90"/>
      <c r="N215" s="92"/>
      <c r="O215" s="90">
        <v>2435735.1614999999</v>
      </c>
      <c r="P215" s="91">
        <v>0.25862263674765562</v>
      </c>
      <c r="Q215" s="91">
        <v>2.3596773215328173E-2</v>
      </c>
    </row>
    <row r="216" spans="2:17">
      <c r="B216" s="86" t="s">
        <v>3593</v>
      </c>
      <c r="C216" s="96" t="s">
        <v>3148</v>
      </c>
      <c r="D216" s="83" t="s">
        <v>3312</v>
      </c>
      <c r="E216" s="83"/>
      <c r="F216" s="83" t="s">
        <v>3174</v>
      </c>
      <c r="G216" s="107">
        <v>43186</v>
      </c>
      <c r="H216" s="83" t="s">
        <v>3080</v>
      </c>
      <c r="I216" s="93">
        <v>6.3100000000000014</v>
      </c>
      <c r="J216" s="96" t="s">
        <v>183</v>
      </c>
      <c r="K216" s="97">
        <v>4.8000000000000001E-2</v>
      </c>
      <c r="L216" s="97">
        <v>0.05</v>
      </c>
      <c r="M216" s="93">
        <v>51640187</v>
      </c>
      <c r="N216" s="95">
        <v>100.48</v>
      </c>
      <c r="O216" s="93">
        <v>194476.45355000001</v>
      </c>
      <c r="P216" s="94">
        <v>2.0649212606291795E-2</v>
      </c>
      <c r="Q216" s="94">
        <v>1.8840376583941078E-3</v>
      </c>
    </row>
    <row r="217" spans="2:17">
      <c r="B217" s="86" t="s">
        <v>3594</v>
      </c>
      <c r="C217" s="96" t="s">
        <v>3156</v>
      </c>
      <c r="D217" s="83">
        <v>6496</v>
      </c>
      <c r="E217" s="83"/>
      <c r="F217" s="83" t="s">
        <v>1031</v>
      </c>
      <c r="G217" s="107">
        <v>43343</v>
      </c>
      <c r="H217" s="83" t="s">
        <v>363</v>
      </c>
      <c r="I217" s="93">
        <v>10.969999999999999</v>
      </c>
      <c r="J217" s="96" t="s">
        <v>183</v>
      </c>
      <c r="K217" s="97">
        <v>4.4999999999999998E-2</v>
      </c>
      <c r="L217" s="97">
        <v>4.9399999999999993E-2</v>
      </c>
      <c r="M217" s="93">
        <v>2654563.4500000002</v>
      </c>
      <c r="N217" s="95">
        <v>96.35</v>
      </c>
      <c r="O217" s="93">
        <v>9586.1542200000004</v>
      </c>
      <c r="P217" s="94">
        <v>1.0178432039053464E-3</v>
      </c>
      <c r="Q217" s="94">
        <v>9.2868186456362874E-5</v>
      </c>
    </row>
    <row r="218" spans="2:17">
      <c r="B218" s="86" t="s">
        <v>3594</v>
      </c>
      <c r="C218" s="96" t="s">
        <v>3156</v>
      </c>
      <c r="D218" s="83" t="s">
        <v>3313</v>
      </c>
      <c r="E218" s="83"/>
      <c r="F218" s="83" t="s">
        <v>1031</v>
      </c>
      <c r="G218" s="107">
        <v>43434</v>
      </c>
      <c r="H218" s="83" t="s">
        <v>363</v>
      </c>
      <c r="I218" s="93">
        <v>10.97</v>
      </c>
      <c r="J218" s="96" t="s">
        <v>183</v>
      </c>
      <c r="K218" s="97">
        <v>4.4999999999999998E-2</v>
      </c>
      <c r="L218" s="97">
        <v>4.9400000000000013E-2</v>
      </c>
      <c r="M218" s="93">
        <v>2426696.1300000004</v>
      </c>
      <c r="N218" s="95">
        <v>96.35</v>
      </c>
      <c r="O218" s="93">
        <v>8763.280209999999</v>
      </c>
      <c r="P218" s="94">
        <v>9.3047169917810017E-4</v>
      </c>
      <c r="Q218" s="94">
        <v>8.4896395554925127E-5</v>
      </c>
    </row>
    <row r="219" spans="2:17">
      <c r="B219" s="86" t="s">
        <v>3594</v>
      </c>
      <c r="C219" s="96" t="s">
        <v>3156</v>
      </c>
      <c r="D219" s="83">
        <v>6484</v>
      </c>
      <c r="E219" s="83"/>
      <c r="F219" s="83" t="s">
        <v>1031</v>
      </c>
      <c r="G219" s="107">
        <v>43336</v>
      </c>
      <c r="H219" s="83" t="s">
        <v>363</v>
      </c>
      <c r="I219" s="93">
        <v>10.969999999999999</v>
      </c>
      <c r="J219" s="96" t="s">
        <v>183</v>
      </c>
      <c r="K219" s="97">
        <v>4.4999999999999998E-2</v>
      </c>
      <c r="L219" s="97">
        <v>4.9400000000000006E-2</v>
      </c>
      <c r="M219" s="93">
        <v>13735803.07</v>
      </c>
      <c r="N219" s="95">
        <v>96.35</v>
      </c>
      <c r="O219" s="93">
        <v>49602.704579999998</v>
      </c>
      <c r="P219" s="94">
        <v>5.2667393611029968E-3</v>
      </c>
      <c r="Q219" s="94">
        <v>4.8053819205876752E-4</v>
      </c>
    </row>
    <row r="220" spans="2:17">
      <c r="B220" s="86" t="s">
        <v>3595</v>
      </c>
      <c r="C220" s="96" t="s">
        <v>3156</v>
      </c>
      <c r="D220" s="83" t="s">
        <v>3314</v>
      </c>
      <c r="E220" s="83"/>
      <c r="F220" s="83" t="s">
        <v>1031</v>
      </c>
      <c r="G220" s="107">
        <v>43090</v>
      </c>
      <c r="H220" s="83" t="s">
        <v>363</v>
      </c>
      <c r="I220" s="93">
        <v>1.37</v>
      </c>
      <c r="J220" s="96" t="s">
        <v>183</v>
      </c>
      <c r="K220" s="97">
        <v>4.1210000000000004E-2</v>
      </c>
      <c r="L220" s="97">
        <v>5.1200000000000002E-2</v>
      </c>
      <c r="M220" s="93">
        <v>13308382.139999997</v>
      </c>
      <c r="N220" s="95">
        <v>97.35</v>
      </c>
      <c r="O220" s="93">
        <v>48558.000599999992</v>
      </c>
      <c r="P220" s="94">
        <v>5.1558142891990448E-3</v>
      </c>
      <c r="Q220" s="94">
        <v>4.7041736969562122E-4</v>
      </c>
    </row>
    <row r="221" spans="2:17">
      <c r="B221" s="86" t="s">
        <v>3596</v>
      </c>
      <c r="C221" s="96" t="s">
        <v>3156</v>
      </c>
      <c r="D221" s="83" t="s">
        <v>3315</v>
      </c>
      <c r="E221" s="83"/>
      <c r="F221" s="83" t="s">
        <v>968</v>
      </c>
      <c r="G221" s="107">
        <v>43005</v>
      </c>
      <c r="H221" s="83" t="s">
        <v>969</v>
      </c>
      <c r="I221" s="93">
        <v>7.2299999999999995</v>
      </c>
      <c r="J221" s="96" t="s">
        <v>183</v>
      </c>
      <c r="K221" s="97">
        <v>5.3499999999999999E-2</v>
      </c>
      <c r="L221" s="97">
        <v>6.4399999999999999E-2</v>
      </c>
      <c r="M221" s="93">
        <v>26584973.48</v>
      </c>
      <c r="N221" s="95">
        <v>94.3</v>
      </c>
      <c r="O221" s="93">
        <v>93960.975420000002</v>
      </c>
      <c r="P221" s="94">
        <v>9.9766327631190879E-3</v>
      </c>
      <c r="Q221" s="94">
        <v>9.1026966442088898E-4</v>
      </c>
    </row>
    <row r="222" spans="2:17">
      <c r="B222" s="86" t="s">
        <v>3597</v>
      </c>
      <c r="C222" s="96" t="s">
        <v>3156</v>
      </c>
      <c r="D222" s="83">
        <v>4623</v>
      </c>
      <c r="E222" s="83"/>
      <c r="F222" s="83" t="s">
        <v>968</v>
      </c>
      <c r="G222" s="107">
        <v>36997</v>
      </c>
      <c r="H222" s="83" t="s">
        <v>363</v>
      </c>
      <c r="I222" s="93">
        <v>5.42</v>
      </c>
      <c r="J222" s="96" t="s">
        <v>183</v>
      </c>
      <c r="K222" s="97">
        <v>5.0199999999999995E-2</v>
      </c>
      <c r="L222" s="97">
        <v>5.3499999999999999E-2</v>
      </c>
      <c r="M222" s="93">
        <v>13061333</v>
      </c>
      <c r="N222" s="95">
        <v>101.1</v>
      </c>
      <c r="O222" s="93">
        <v>49492.368740000005</v>
      </c>
      <c r="P222" s="94">
        <v>5.255024070245598E-3</v>
      </c>
      <c r="Q222" s="94">
        <v>4.7946928693510897E-4</v>
      </c>
    </row>
    <row r="223" spans="2:17">
      <c r="B223" s="86" t="s">
        <v>3598</v>
      </c>
      <c r="C223" s="96" t="s">
        <v>3148</v>
      </c>
      <c r="D223" s="83" t="s">
        <v>3316</v>
      </c>
      <c r="E223" s="83"/>
      <c r="F223" s="83" t="s">
        <v>968</v>
      </c>
      <c r="G223" s="107">
        <v>43185</v>
      </c>
      <c r="H223" s="83" t="s">
        <v>363</v>
      </c>
      <c r="I223" s="93">
        <v>6.080000000000001</v>
      </c>
      <c r="J223" s="96" t="s">
        <v>192</v>
      </c>
      <c r="K223" s="97">
        <v>4.2199999999999994E-2</v>
      </c>
      <c r="L223" s="97">
        <v>4.2700000000000002E-2</v>
      </c>
      <c r="M223" s="93">
        <v>15038303.5</v>
      </c>
      <c r="N223" s="95">
        <v>100</v>
      </c>
      <c r="O223" s="93">
        <v>41380.900430000002</v>
      </c>
      <c r="P223" s="94">
        <v>4.3937607624008499E-3</v>
      </c>
      <c r="Q223" s="94">
        <v>4.0088747673677907E-4</v>
      </c>
    </row>
    <row r="224" spans="2:17">
      <c r="B224" s="86" t="s">
        <v>3599</v>
      </c>
      <c r="C224" s="96" t="s">
        <v>3156</v>
      </c>
      <c r="D224" s="83" t="s">
        <v>3317</v>
      </c>
      <c r="E224" s="83"/>
      <c r="F224" s="83" t="s">
        <v>1949</v>
      </c>
      <c r="G224" s="107">
        <v>43098</v>
      </c>
      <c r="H224" s="83"/>
      <c r="I224" s="93">
        <v>0.75</v>
      </c>
      <c r="J224" s="96" t="s">
        <v>183</v>
      </c>
      <c r="K224" s="97">
        <v>4.9059999999999999E-2</v>
      </c>
      <c r="L224" s="97">
        <v>9.2799999999999994E-2</v>
      </c>
      <c r="M224" s="93">
        <v>18801712.970000003</v>
      </c>
      <c r="N224" s="95">
        <v>97.38</v>
      </c>
      <c r="O224" s="93">
        <v>68622.538659999991</v>
      </c>
      <c r="P224" s="94">
        <v>7.2862362744058676E-3</v>
      </c>
      <c r="Q224" s="94">
        <v>6.6479743274835913E-4</v>
      </c>
    </row>
    <row r="225" spans="2:17">
      <c r="B225" s="86" t="s">
        <v>3600</v>
      </c>
      <c r="C225" s="96" t="s">
        <v>3156</v>
      </c>
      <c r="D225" s="83">
        <v>6518</v>
      </c>
      <c r="E225" s="83"/>
      <c r="F225" s="83" t="s">
        <v>1949</v>
      </c>
      <c r="G225" s="107">
        <v>43347</v>
      </c>
      <c r="H225" s="83"/>
      <c r="I225" s="93">
        <v>5.43</v>
      </c>
      <c r="J225" s="96" t="s">
        <v>183</v>
      </c>
      <c r="K225" s="97">
        <v>5.2538000000000001E-2</v>
      </c>
      <c r="L225" s="97">
        <v>5.489999999999999E-2</v>
      </c>
      <c r="M225" s="93">
        <v>18639218.079999998</v>
      </c>
      <c r="N225" s="95">
        <v>99.95</v>
      </c>
      <c r="O225" s="93">
        <v>69824.859460000007</v>
      </c>
      <c r="P225" s="94">
        <v>7.4138968593608695E-3</v>
      </c>
      <c r="Q225" s="94">
        <v>6.7644520615907778E-4</v>
      </c>
    </row>
    <row r="226" spans="2:17">
      <c r="B226" s="86" t="s">
        <v>3601</v>
      </c>
      <c r="C226" s="96" t="s">
        <v>3156</v>
      </c>
      <c r="D226" s="83" t="s">
        <v>3318</v>
      </c>
      <c r="E226" s="83"/>
      <c r="F226" s="83" t="s">
        <v>1949</v>
      </c>
      <c r="G226" s="107">
        <v>43098</v>
      </c>
      <c r="H226" s="83"/>
      <c r="I226" s="93">
        <v>4.9900000000000011</v>
      </c>
      <c r="J226" s="96" t="s">
        <v>183</v>
      </c>
      <c r="K226" s="97">
        <v>5.9062999999999997E-2</v>
      </c>
      <c r="L226" s="97">
        <v>7.1400000000000019E-2</v>
      </c>
      <c r="M226" s="93">
        <v>3606231.45</v>
      </c>
      <c r="N226" s="95">
        <v>97.09</v>
      </c>
      <c r="O226" s="93">
        <v>13122.834829999998</v>
      </c>
      <c r="P226" s="94">
        <v>1.3933625457246055E-3</v>
      </c>
      <c r="Q226" s="94">
        <v>1.2713063485729034E-4</v>
      </c>
    </row>
    <row r="227" spans="2:17">
      <c r="B227" s="86" t="s">
        <v>3601</v>
      </c>
      <c r="C227" s="96" t="s">
        <v>3156</v>
      </c>
      <c r="D227" s="83" t="s">
        <v>3319</v>
      </c>
      <c r="E227" s="83"/>
      <c r="F227" s="83" t="s">
        <v>1949</v>
      </c>
      <c r="G227" s="107">
        <v>43131</v>
      </c>
      <c r="H227" s="83"/>
      <c r="I227" s="93">
        <v>4.9900000000000011</v>
      </c>
      <c r="J227" s="96" t="s">
        <v>183</v>
      </c>
      <c r="K227" s="97">
        <v>5.9062999999999997E-2</v>
      </c>
      <c r="L227" s="97">
        <v>7.1399999999999991E-2</v>
      </c>
      <c r="M227" s="93">
        <v>583360.96</v>
      </c>
      <c r="N227" s="95">
        <v>97.09</v>
      </c>
      <c r="O227" s="93">
        <v>2122.8114999999998</v>
      </c>
      <c r="P227" s="94">
        <v>2.25396880632191E-4</v>
      </c>
      <c r="Q227" s="94">
        <v>2.0565249595338904E-5</v>
      </c>
    </row>
    <row r="228" spans="2:17">
      <c r="B228" s="86" t="s">
        <v>3601</v>
      </c>
      <c r="C228" s="96" t="s">
        <v>3156</v>
      </c>
      <c r="D228" s="83" t="s">
        <v>3320</v>
      </c>
      <c r="E228" s="83"/>
      <c r="F228" s="83" t="s">
        <v>1949</v>
      </c>
      <c r="G228" s="107">
        <v>43081</v>
      </c>
      <c r="H228" s="83"/>
      <c r="I228" s="93">
        <v>4.99</v>
      </c>
      <c r="J228" s="96" t="s">
        <v>183</v>
      </c>
      <c r="K228" s="97">
        <v>5.9062999999999997E-2</v>
      </c>
      <c r="L228" s="97">
        <v>7.1399999999999991E-2</v>
      </c>
      <c r="M228" s="93">
        <v>18349354.120000001</v>
      </c>
      <c r="N228" s="95">
        <v>97.09</v>
      </c>
      <c r="O228" s="93">
        <v>66772.071530000001</v>
      </c>
      <c r="P228" s="94">
        <v>7.089756502737775E-3</v>
      </c>
      <c r="Q228" s="94">
        <v>6.4687058507657087E-4</v>
      </c>
    </row>
    <row r="229" spans="2:17">
      <c r="B229" s="86" t="s">
        <v>3601</v>
      </c>
      <c r="C229" s="96" t="s">
        <v>3156</v>
      </c>
      <c r="D229" s="83" t="s">
        <v>3321</v>
      </c>
      <c r="E229" s="83"/>
      <c r="F229" s="83" t="s">
        <v>1949</v>
      </c>
      <c r="G229" s="107">
        <v>42817</v>
      </c>
      <c r="H229" s="83"/>
      <c r="I229" s="93">
        <v>4.9699999999999989</v>
      </c>
      <c r="J229" s="96" t="s">
        <v>183</v>
      </c>
      <c r="K229" s="97">
        <v>5.7820000000000003E-2</v>
      </c>
      <c r="L229" s="97">
        <v>6.649999999999999E-2</v>
      </c>
      <c r="M229" s="93">
        <v>5303281.55</v>
      </c>
      <c r="N229" s="95">
        <v>96.94</v>
      </c>
      <c r="O229" s="93">
        <v>19268.472470000004</v>
      </c>
      <c r="P229" s="94">
        <v>2.045896957542038E-3</v>
      </c>
      <c r="Q229" s="94">
        <v>1.8666798520097826E-4</v>
      </c>
    </row>
    <row r="230" spans="2:17">
      <c r="B230" s="86" t="s">
        <v>3602</v>
      </c>
      <c r="C230" s="96" t="s">
        <v>3156</v>
      </c>
      <c r="D230" s="83" t="s">
        <v>3322</v>
      </c>
      <c r="E230" s="83"/>
      <c r="F230" s="83" t="s">
        <v>1949</v>
      </c>
      <c r="G230" s="107">
        <v>43083</v>
      </c>
      <c r="H230" s="83"/>
      <c r="I230" s="93">
        <v>2.9700000000000011</v>
      </c>
      <c r="J230" s="96" t="s">
        <v>192</v>
      </c>
      <c r="K230" s="97">
        <v>3.9350000000000003E-2</v>
      </c>
      <c r="L230" s="97">
        <v>4.0600000000000011E-2</v>
      </c>
      <c r="M230" s="93">
        <v>4773914.01</v>
      </c>
      <c r="N230" s="95">
        <v>99.56</v>
      </c>
      <c r="O230" s="93">
        <v>13078.579229999998</v>
      </c>
      <c r="P230" s="94">
        <v>1.3886635537554617E-3</v>
      </c>
      <c r="Q230" s="94">
        <v>1.2670189803351136E-4</v>
      </c>
    </row>
    <row r="231" spans="2:17">
      <c r="B231" s="86" t="s">
        <v>3602</v>
      </c>
      <c r="C231" s="96" t="s">
        <v>3156</v>
      </c>
      <c r="D231" s="83" t="s">
        <v>3323</v>
      </c>
      <c r="E231" s="83"/>
      <c r="F231" s="83" t="s">
        <v>1949</v>
      </c>
      <c r="G231" s="107">
        <v>43083</v>
      </c>
      <c r="H231" s="83"/>
      <c r="I231" s="93">
        <v>8.93</v>
      </c>
      <c r="J231" s="96" t="s">
        <v>192</v>
      </c>
      <c r="K231" s="97">
        <v>4.1100000000000005E-2</v>
      </c>
      <c r="L231" s="97">
        <v>4.24E-2</v>
      </c>
      <c r="M231" s="93">
        <v>2685959</v>
      </c>
      <c r="N231" s="95">
        <v>99.5</v>
      </c>
      <c r="O231" s="93">
        <v>7353.9986500000005</v>
      </c>
      <c r="P231" s="94">
        <v>7.8083633703856614E-4</v>
      </c>
      <c r="Q231" s="94">
        <v>7.1243639749000502E-5</v>
      </c>
    </row>
    <row r="232" spans="2:17">
      <c r="B232" s="86" t="s">
        <v>3602</v>
      </c>
      <c r="C232" s="96" t="s">
        <v>3156</v>
      </c>
      <c r="D232" s="83" t="s">
        <v>3324</v>
      </c>
      <c r="E232" s="83"/>
      <c r="F232" s="83" t="s">
        <v>1949</v>
      </c>
      <c r="G232" s="107">
        <v>43083</v>
      </c>
      <c r="H232" s="83"/>
      <c r="I232" s="93">
        <v>8.7200000000000006</v>
      </c>
      <c r="J232" s="96" t="s">
        <v>192</v>
      </c>
      <c r="K232" s="97">
        <v>4.4999999999999998E-2</v>
      </c>
      <c r="L232" s="97">
        <v>4.8599999999999997E-2</v>
      </c>
      <c r="M232" s="93">
        <v>10743836</v>
      </c>
      <c r="N232" s="95">
        <v>97.68</v>
      </c>
      <c r="O232" s="93">
        <v>28877.932690000001</v>
      </c>
      <c r="P232" s="94">
        <v>3.0662147569072325E-3</v>
      </c>
      <c r="Q232" s="94">
        <v>2.7976195416656011E-4</v>
      </c>
    </row>
    <row r="233" spans="2:17">
      <c r="B233" s="86" t="s">
        <v>3603</v>
      </c>
      <c r="C233" s="96" t="s">
        <v>3156</v>
      </c>
      <c r="D233" s="83" t="s">
        <v>3325</v>
      </c>
      <c r="E233" s="83"/>
      <c r="F233" s="83" t="s">
        <v>1949</v>
      </c>
      <c r="G233" s="107">
        <v>43185</v>
      </c>
      <c r="H233" s="83"/>
      <c r="I233" s="93">
        <v>3.7600000000000002</v>
      </c>
      <c r="J233" s="96" t="s">
        <v>185</v>
      </c>
      <c r="K233" s="97">
        <v>0.03</v>
      </c>
      <c r="L233" s="97">
        <v>3.3000000000000002E-2</v>
      </c>
      <c r="M233" s="93">
        <v>25479979.18</v>
      </c>
      <c r="N233" s="95">
        <v>99.21</v>
      </c>
      <c r="O233" s="93">
        <v>108486.01823</v>
      </c>
      <c r="P233" s="94">
        <v>1.1518879609069863E-2</v>
      </c>
      <c r="Q233" s="94">
        <v>1.050984528067818E-3</v>
      </c>
    </row>
    <row r="234" spans="2:17">
      <c r="B234" s="86" t="s">
        <v>3616</v>
      </c>
      <c r="C234" s="96" t="s">
        <v>3156</v>
      </c>
      <c r="D234" s="83">
        <v>6654</v>
      </c>
      <c r="E234" s="83"/>
      <c r="F234" s="83" t="s">
        <v>1949</v>
      </c>
      <c r="G234" s="107">
        <v>43451</v>
      </c>
      <c r="H234" s="83"/>
      <c r="I234" s="93">
        <v>3.7100000000000004</v>
      </c>
      <c r="J234" s="96" t="s">
        <v>183</v>
      </c>
      <c r="K234" s="97">
        <v>5.2969999999999996E-2</v>
      </c>
      <c r="L234" s="97">
        <v>5.4300000000000015E-2</v>
      </c>
      <c r="M234" s="93">
        <v>26551260.620000001</v>
      </c>
      <c r="N234" s="95">
        <v>99.89</v>
      </c>
      <c r="O234" s="93">
        <v>99404.661630000002</v>
      </c>
      <c r="P234" s="94">
        <v>1.0554635044939436E-2</v>
      </c>
      <c r="Q234" s="94">
        <v>9.6300669058988918E-4</v>
      </c>
    </row>
    <row r="235" spans="2:17">
      <c r="B235" s="86" t="s">
        <v>3604</v>
      </c>
      <c r="C235" s="96" t="s">
        <v>3156</v>
      </c>
      <c r="D235" s="83" t="s">
        <v>3326</v>
      </c>
      <c r="E235" s="83"/>
      <c r="F235" s="83" t="s">
        <v>1949</v>
      </c>
      <c r="G235" s="107">
        <v>42870</v>
      </c>
      <c r="H235" s="83"/>
      <c r="I235" s="93">
        <v>2.9200000000000004</v>
      </c>
      <c r="J235" s="96" t="s">
        <v>183</v>
      </c>
      <c r="K235" s="97">
        <v>5.0063000000000003E-2</v>
      </c>
      <c r="L235" s="97">
        <v>5.6500000000000002E-2</v>
      </c>
      <c r="M235" s="93">
        <v>20284559.239999998</v>
      </c>
      <c r="N235" s="95">
        <v>99.49</v>
      </c>
      <c r="O235" s="93">
        <v>75638.790039999993</v>
      </c>
      <c r="P235" s="94">
        <v>8.0312111225180564E-3</v>
      </c>
      <c r="Q235" s="94">
        <v>7.3276906416892612E-4</v>
      </c>
    </row>
    <row r="236" spans="2:17">
      <c r="B236" s="86" t="s">
        <v>3617</v>
      </c>
      <c r="C236" s="96" t="s">
        <v>3156</v>
      </c>
      <c r="D236" s="83">
        <v>6660</v>
      </c>
      <c r="E236" s="83"/>
      <c r="F236" s="83" t="s">
        <v>1949</v>
      </c>
      <c r="G236" s="107">
        <v>43454</v>
      </c>
      <c r="H236" s="83"/>
      <c r="I236" s="93">
        <v>1.5</v>
      </c>
      <c r="J236" s="96" t="s">
        <v>183</v>
      </c>
      <c r="K236" s="97">
        <v>4.2976E-2</v>
      </c>
      <c r="L236" s="97">
        <v>4.4700000000000004E-2</v>
      </c>
      <c r="M236" s="93">
        <v>48928091.989999987</v>
      </c>
      <c r="N236" s="95">
        <v>100.16</v>
      </c>
      <c r="O236" s="93">
        <v>183675.90871000002</v>
      </c>
      <c r="P236" s="94">
        <v>1.950242726239098E-2</v>
      </c>
      <c r="Q236" s="94">
        <v>1.7794047692279008E-3</v>
      </c>
    </row>
    <row r="237" spans="2:17">
      <c r="B237" s="86" t="s">
        <v>3605</v>
      </c>
      <c r="C237" s="96" t="s">
        <v>3156</v>
      </c>
      <c r="D237" s="83">
        <v>6639</v>
      </c>
      <c r="E237" s="83"/>
      <c r="F237" s="83" t="s">
        <v>1949</v>
      </c>
      <c r="G237" s="107">
        <v>43437</v>
      </c>
      <c r="H237" s="83"/>
      <c r="I237" s="93">
        <v>1.8099999999999998</v>
      </c>
      <c r="J237" s="96" t="s">
        <v>183</v>
      </c>
      <c r="K237" s="97">
        <v>4.8499999999999995E-2</v>
      </c>
      <c r="L237" s="97">
        <v>5.7199999999999987E-2</v>
      </c>
      <c r="M237" s="93">
        <v>36592898.890000008</v>
      </c>
      <c r="N237" s="95">
        <v>99.52</v>
      </c>
      <c r="O237" s="93">
        <v>136491.86264000001</v>
      </c>
      <c r="P237" s="94">
        <v>1.4492497365278779E-2</v>
      </c>
      <c r="Q237" s="94">
        <v>1.3222979161947794E-3</v>
      </c>
    </row>
    <row r="238" spans="2:17">
      <c r="B238" s="86" t="s">
        <v>3605</v>
      </c>
      <c r="C238" s="96" t="s">
        <v>3156</v>
      </c>
      <c r="D238" s="83">
        <v>6643</v>
      </c>
      <c r="E238" s="83"/>
      <c r="F238" s="83" t="s">
        <v>1949</v>
      </c>
      <c r="G238" s="107">
        <v>43454</v>
      </c>
      <c r="H238" s="83"/>
      <c r="I238" s="93">
        <v>1.8099999999999998</v>
      </c>
      <c r="J238" s="96" t="s">
        <v>183</v>
      </c>
      <c r="K238" s="97">
        <v>4.8499999999999995E-2</v>
      </c>
      <c r="L238" s="97">
        <v>5.5699999999999993E-2</v>
      </c>
      <c r="M238" s="93">
        <v>250962.92</v>
      </c>
      <c r="N238" s="95">
        <v>99.52</v>
      </c>
      <c r="O238" s="93">
        <v>936.09407999999996</v>
      </c>
      <c r="P238" s="94">
        <v>9.9393038717879883E-5</v>
      </c>
      <c r="Q238" s="94">
        <v>9.0686377004831313E-6</v>
      </c>
    </row>
    <row r="239" spans="2:17">
      <c r="B239" s="86" t="s">
        <v>3606</v>
      </c>
      <c r="C239" s="96" t="s">
        <v>3156</v>
      </c>
      <c r="D239" s="83" t="s">
        <v>3327</v>
      </c>
      <c r="E239" s="83"/>
      <c r="F239" s="83" t="s">
        <v>1949</v>
      </c>
      <c r="G239" s="107">
        <v>42921</v>
      </c>
      <c r="H239" s="83"/>
      <c r="I239" s="93">
        <v>4.0699999999999994</v>
      </c>
      <c r="J239" s="96" t="s">
        <v>183</v>
      </c>
      <c r="K239" s="97">
        <v>6.0633999999999993E-2</v>
      </c>
      <c r="L239" s="97">
        <v>7.17E-2</v>
      </c>
      <c r="M239" s="93">
        <v>13737777.32</v>
      </c>
      <c r="N239" s="95">
        <v>97.31</v>
      </c>
      <c r="O239" s="93">
        <v>50104.131700000005</v>
      </c>
      <c r="P239" s="94">
        <v>5.3199801263392812E-3</v>
      </c>
      <c r="Q239" s="94">
        <v>4.8539588850363418E-4</v>
      </c>
    </row>
    <row r="240" spans="2:17">
      <c r="B240" s="86" t="s">
        <v>3606</v>
      </c>
      <c r="C240" s="96" t="s">
        <v>3156</v>
      </c>
      <c r="D240" s="83">
        <v>6497</v>
      </c>
      <c r="E240" s="83"/>
      <c r="F240" s="83" t="s">
        <v>1949</v>
      </c>
      <c r="G240" s="107">
        <v>43342</v>
      </c>
      <c r="H240" s="83"/>
      <c r="I240" s="93">
        <v>3.5999999999999996</v>
      </c>
      <c r="J240" s="96" t="s">
        <v>183</v>
      </c>
      <c r="K240" s="97">
        <v>5.2556000000000005E-2</v>
      </c>
      <c r="L240" s="97">
        <v>6.3199999999999992E-2</v>
      </c>
      <c r="M240" s="93">
        <v>2607467.02</v>
      </c>
      <c r="N240" s="95">
        <v>97.31</v>
      </c>
      <c r="O240" s="93">
        <v>9509.89833</v>
      </c>
      <c r="P240" s="94">
        <v>1.0097464700522315E-3</v>
      </c>
      <c r="Q240" s="94">
        <v>9.2129439087147702E-5</v>
      </c>
    </row>
    <row r="241" spans="2:17">
      <c r="B241" s="86" t="s">
        <v>3607</v>
      </c>
      <c r="C241" s="96" t="s">
        <v>3156</v>
      </c>
      <c r="D241" s="83" t="s">
        <v>3328</v>
      </c>
      <c r="E241" s="83"/>
      <c r="F241" s="83" t="s">
        <v>1949</v>
      </c>
      <c r="G241" s="107">
        <v>43079</v>
      </c>
      <c r="H241" s="83"/>
      <c r="I241" s="93">
        <v>3.81</v>
      </c>
      <c r="J241" s="96" t="s">
        <v>183</v>
      </c>
      <c r="K241" s="97">
        <v>5.7724000000000004E-2</v>
      </c>
      <c r="L241" s="97">
        <v>5.9700000000000003E-2</v>
      </c>
      <c r="M241" s="93">
        <v>25321696.930000003</v>
      </c>
      <c r="N241" s="95">
        <v>100.1</v>
      </c>
      <c r="O241" s="93">
        <v>95000.63</v>
      </c>
      <c r="P241" s="94">
        <v>1.0087021697448382E-2</v>
      </c>
      <c r="Q241" s="94">
        <v>9.2034156950084425E-4</v>
      </c>
    </row>
    <row r="242" spans="2:17">
      <c r="B242" s="86" t="s">
        <v>3608</v>
      </c>
      <c r="C242" s="96" t="s">
        <v>3156</v>
      </c>
      <c r="D242" s="83">
        <v>6438</v>
      </c>
      <c r="E242" s="83"/>
      <c r="F242" s="83" t="s">
        <v>1949</v>
      </c>
      <c r="G242" s="107">
        <v>43304</v>
      </c>
      <c r="H242" s="83"/>
      <c r="I242" s="93">
        <v>5.5299999999999985</v>
      </c>
      <c r="J242" s="96" t="s">
        <v>185</v>
      </c>
      <c r="K242" s="97">
        <v>1.941E-2</v>
      </c>
      <c r="L242" s="97">
        <v>2.07E-2</v>
      </c>
      <c r="M242" s="93">
        <v>37161704.299999997</v>
      </c>
      <c r="N242" s="95">
        <v>99.66</v>
      </c>
      <c r="O242" s="93">
        <v>158940.93009000001</v>
      </c>
      <c r="P242" s="94">
        <v>1.6876105036676668E-2</v>
      </c>
      <c r="Q242" s="94">
        <v>1.5397786841724582E-3</v>
      </c>
    </row>
    <row r="243" spans="2:17">
      <c r="B243" s="86" t="s">
        <v>3618</v>
      </c>
      <c r="C243" s="96" t="s">
        <v>3156</v>
      </c>
      <c r="D243" s="83">
        <v>6588</v>
      </c>
      <c r="E243" s="83"/>
      <c r="F243" s="83" t="s">
        <v>1949</v>
      </c>
      <c r="G243" s="107">
        <v>43397</v>
      </c>
      <c r="H243" s="83"/>
      <c r="I243" s="93">
        <v>1.4700000000000002</v>
      </c>
      <c r="J243" s="96" t="s">
        <v>183</v>
      </c>
      <c r="K243" s="97">
        <v>4.1794999999999999E-2</v>
      </c>
      <c r="L243" s="97">
        <v>4.4600000000000001E-2</v>
      </c>
      <c r="M243" s="93">
        <v>33040264.399999999</v>
      </c>
      <c r="N243" s="95">
        <v>100.27</v>
      </c>
      <c r="O243" s="93">
        <v>124169.26972</v>
      </c>
      <c r="P243" s="94">
        <v>1.3184103282493604E-2</v>
      </c>
      <c r="Q243" s="94">
        <v>1.2029198182988727E-3</v>
      </c>
    </row>
    <row r="244" spans="2:17">
      <c r="B244" s="86" t="s">
        <v>3609</v>
      </c>
      <c r="C244" s="96" t="s">
        <v>3156</v>
      </c>
      <c r="D244" s="83" t="s">
        <v>3329</v>
      </c>
      <c r="E244" s="83"/>
      <c r="F244" s="83" t="s">
        <v>1949</v>
      </c>
      <c r="G244" s="107">
        <v>43051</v>
      </c>
      <c r="H244" s="83"/>
      <c r="I244" s="93">
        <v>3.19</v>
      </c>
      <c r="J244" s="96" t="s">
        <v>183</v>
      </c>
      <c r="K244" s="97">
        <v>5.2526999999999997E-2</v>
      </c>
      <c r="L244" s="97">
        <v>6.1799999999999987E-2</v>
      </c>
      <c r="M244" s="93">
        <v>21066010.530000001</v>
      </c>
      <c r="N244" s="95">
        <v>97.87</v>
      </c>
      <c r="O244" s="93">
        <v>77273.656090000004</v>
      </c>
      <c r="P244" s="94">
        <v>8.2047987010296069E-3</v>
      </c>
      <c r="Q244" s="94">
        <v>7.4860722425671355E-4</v>
      </c>
    </row>
    <row r="245" spans="2:17">
      <c r="B245" s="86" t="s">
        <v>3610</v>
      </c>
      <c r="C245" s="96" t="s">
        <v>3156</v>
      </c>
      <c r="D245" s="83" t="s">
        <v>3330</v>
      </c>
      <c r="E245" s="83"/>
      <c r="F245" s="83" t="s">
        <v>1949</v>
      </c>
      <c r="G245" s="107">
        <v>43053</v>
      </c>
      <c r="H245" s="83"/>
      <c r="I245" s="93">
        <v>2.82</v>
      </c>
      <c r="J245" s="96" t="s">
        <v>183</v>
      </c>
      <c r="K245" s="97">
        <v>6.2724000000000002E-2</v>
      </c>
      <c r="L245" s="97">
        <v>6.7399999999999988E-2</v>
      </c>
      <c r="M245" s="93">
        <v>16000129.899999999</v>
      </c>
      <c r="N245" s="95">
        <v>99.46</v>
      </c>
      <c r="O245" s="93">
        <v>59644.659030000003</v>
      </c>
      <c r="P245" s="94">
        <v>6.3329787367991195E-3</v>
      </c>
      <c r="Q245" s="94">
        <v>5.7782205343283408E-4</v>
      </c>
    </row>
    <row r="246" spans="2:17">
      <c r="B246" s="86" t="s">
        <v>3610</v>
      </c>
      <c r="C246" s="96" t="s">
        <v>3156</v>
      </c>
      <c r="D246" s="83" t="s">
        <v>3331</v>
      </c>
      <c r="E246" s="83"/>
      <c r="F246" s="83" t="s">
        <v>1949</v>
      </c>
      <c r="G246" s="107">
        <v>43051</v>
      </c>
      <c r="H246" s="83"/>
      <c r="I246" s="93">
        <v>3.2199999999999998</v>
      </c>
      <c r="J246" s="96" t="s">
        <v>183</v>
      </c>
      <c r="K246" s="97">
        <v>8.5223999999999994E-2</v>
      </c>
      <c r="L246" s="97">
        <v>8.929999999999999E-2</v>
      </c>
      <c r="M246" s="93">
        <v>5415009.96</v>
      </c>
      <c r="N246" s="95">
        <v>100.16</v>
      </c>
      <c r="O246" s="93">
        <v>20327.930710000001</v>
      </c>
      <c r="P246" s="94">
        <v>2.1583886142228456E-3</v>
      </c>
      <c r="Q246" s="94">
        <v>1.9693174302471268E-4</v>
      </c>
    </row>
    <row r="247" spans="2:17">
      <c r="B247" s="86" t="s">
        <v>3611</v>
      </c>
      <c r="C247" s="96" t="s">
        <v>3156</v>
      </c>
      <c r="D247" s="83">
        <v>6524</v>
      </c>
      <c r="E247" s="83"/>
      <c r="F247" s="83" t="s">
        <v>1949</v>
      </c>
      <c r="G247" s="107">
        <v>43357</v>
      </c>
      <c r="H247" s="83"/>
      <c r="I247" s="93">
        <v>7.72</v>
      </c>
      <c r="J247" s="96" t="s">
        <v>186</v>
      </c>
      <c r="K247" s="97">
        <v>2.9049000000000002E-2</v>
      </c>
      <c r="L247" s="97">
        <v>3.2099999999999997E-2</v>
      </c>
      <c r="M247" s="93">
        <v>5191024.0000000009</v>
      </c>
      <c r="N247" s="95">
        <v>100.58</v>
      </c>
      <c r="O247" s="93">
        <v>25026.974999999999</v>
      </c>
      <c r="P247" s="94">
        <v>2.6573259550646999E-3</v>
      </c>
      <c r="Q247" s="94">
        <v>2.4245487057673605E-4</v>
      </c>
    </row>
    <row r="248" spans="2:17">
      <c r="B248" s="86" t="s">
        <v>3611</v>
      </c>
      <c r="C248" s="96" t="s">
        <v>3156</v>
      </c>
      <c r="D248" s="83" t="s">
        <v>3332</v>
      </c>
      <c r="E248" s="83"/>
      <c r="F248" s="83" t="s">
        <v>1949</v>
      </c>
      <c r="G248" s="107">
        <v>42891</v>
      </c>
      <c r="H248" s="83"/>
      <c r="I248" s="93">
        <v>7.7200000000000006</v>
      </c>
      <c r="J248" s="96" t="s">
        <v>186</v>
      </c>
      <c r="K248" s="97">
        <v>2.9049000000000002E-2</v>
      </c>
      <c r="L248" s="97">
        <v>3.2099999999999997E-2</v>
      </c>
      <c r="M248" s="93">
        <v>15189399.24</v>
      </c>
      <c r="N248" s="95">
        <v>100.58</v>
      </c>
      <c r="O248" s="93">
        <v>73231.161099999998</v>
      </c>
      <c r="P248" s="94">
        <v>7.7755727614126123E-3</v>
      </c>
      <c r="Q248" s="94">
        <v>7.0944457676905054E-4</v>
      </c>
    </row>
    <row r="249" spans="2:17">
      <c r="B249" s="86" t="s">
        <v>3619</v>
      </c>
      <c r="C249" s="96" t="s">
        <v>3156</v>
      </c>
      <c r="D249" s="83">
        <v>6556</v>
      </c>
      <c r="E249" s="83"/>
      <c r="F249" s="83" t="s">
        <v>1949</v>
      </c>
      <c r="G249" s="107">
        <v>43383</v>
      </c>
      <c r="H249" s="83"/>
      <c r="I249" s="93">
        <v>3.95</v>
      </c>
      <c r="J249" s="96" t="s">
        <v>183</v>
      </c>
      <c r="K249" s="97">
        <v>5.0993000000000004E-2</v>
      </c>
      <c r="L249" s="97">
        <v>5.2199999999999996E-2</v>
      </c>
      <c r="M249" s="93">
        <v>9810913.8500000015</v>
      </c>
      <c r="N249" s="95">
        <v>101.31</v>
      </c>
      <c r="O249" s="93">
        <v>37253.010249999999</v>
      </c>
      <c r="P249" s="94">
        <v>3.955467692024958E-3</v>
      </c>
      <c r="Q249" s="94">
        <v>3.6089754270172768E-4</v>
      </c>
    </row>
    <row r="250" spans="2:17">
      <c r="B250" s="86" t="s">
        <v>3612</v>
      </c>
      <c r="C250" s="96" t="s">
        <v>3148</v>
      </c>
      <c r="D250" s="83" t="s">
        <v>3333</v>
      </c>
      <c r="E250" s="83"/>
      <c r="F250" s="83" t="s">
        <v>1949</v>
      </c>
      <c r="G250" s="107">
        <v>43301</v>
      </c>
      <c r="H250" s="83"/>
      <c r="I250" s="93">
        <v>4.1300000000000008</v>
      </c>
      <c r="J250" s="96" t="s">
        <v>183</v>
      </c>
      <c r="K250" s="97">
        <v>5.2724E-2</v>
      </c>
      <c r="L250" s="97">
        <v>6.6699999999999995E-2</v>
      </c>
      <c r="M250" s="93">
        <v>12074989.18</v>
      </c>
      <c r="N250" s="95">
        <v>96.28</v>
      </c>
      <c r="O250" s="93">
        <v>43573.494829999996</v>
      </c>
      <c r="P250" s="94">
        <v>4.626567084701068E-3</v>
      </c>
      <c r="Q250" s="94">
        <v>4.2212876504586457E-4</v>
      </c>
    </row>
    <row r="251" spans="2:17">
      <c r="B251" s="86" t="s">
        <v>3613</v>
      </c>
      <c r="C251" s="96" t="s">
        <v>3156</v>
      </c>
      <c r="D251" s="83" t="s">
        <v>3334</v>
      </c>
      <c r="E251" s="83"/>
      <c r="F251" s="83" t="s">
        <v>1949</v>
      </c>
      <c r="G251" s="107">
        <v>42887</v>
      </c>
      <c r="H251" s="83"/>
      <c r="I251" s="93">
        <v>2.82</v>
      </c>
      <c r="J251" s="96" t="s">
        <v>183</v>
      </c>
      <c r="K251" s="97">
        <v>6.2100000000000002E-2</v>
      </c>
      <c r="L251" s="97">
        <v>7.1399999999999991E-2</v>
      </c>
      <c r="M251" s="93">
        <v>16991757.41</v>
      </c>
      <c r="N251" s="95">
        <v>98.27</v>
      </c>
      <c r="O251" s="93">
        <v>62583.35439</v>
      </c>
      <c r="P251" s="94">
        <v>6.6450049187150809E-3</v>
      </c>
      <c r="Q251" s="94">
        <v>6.0629137516161891E-4</v>
      </c>
    </row>
    <row r="252" spans="2:17">
      <c r="B252" s="86" t="s">
        <v>3613</v>
      </c>
      <c r="C252" s="96" t="s">
        <v>3156</v>
      </c>
      <c r="D252" s="83" t="s">
        <v>3335</v>
      </c>
      <c r="E252" s="83"/>
      <c r="F252" s="83" t="s">
        <v>1949</v>
      </c>
      <c r="G252" s="107">
        <v>42887</v>
      </c>
      <c r="H252" s="83"/>
      <c r="I252" s="93">
        <v>2.85</v>
      </c>
      <c r="J252" s="96" t="s">
        <v>183</v>
      </c>
      <c r="K252" s="97">
        <v>6.0224E-2</v>
      </c>
      <c r="L252" s="97">
        <v>6.9200000000000012E-2</v>
      </c>
      <c r="M252" s="93">
        <v>7964394.0300000003</v>
      </c>
      <c r="N252" s="95">
        <v>98.27</v>
      </c>
      <c r="O252" s="93">
        <v>29334.133979999995</v>
      </c>
      <c r="P252" s="94">
        <v>3.1146535126358407E-3</v>
      </c>
      <c r="Q252" s="94">
        <v>2.8418151444996987E-4</v>
      </c>
    </row>
    <row r="253" spans="2:17">
      <c r="B253" s="86" t="s">
        <v>3614</v>
      </c>
      <c r="C253" s="96" t="s">
        <v>3156</v>
      </c>
      <c r="D253" s="83">
        <v>6528</v>
      </c>
      <c r="E253" s="83"/>
      <c r="F253" s="83" t="s">
        <v>1949</v>
      </c>
      <c r="G253" s="107">
        <v>43373</v>
      </c>
      <c r="H253" s="83"/>
      <c r="I253" s="93">
        <v>7.8699999999999983</v>
      </c>
      <c r="J253" s="96" t="s">
        <v>186</v>
      </c>
      <c r="K253" s="97">
        <v>3.032E-2</v>
      </c>
      <c r="L253" s="97">
        <v>3.3499999999999995E-2</v>
      </c>
      <c r="M253" s="93">
        <v>31806130.200000003</v>
      </c>
      <c r="N253" s="95">
        <v>97.84</v>
      </c>
      <c r="O253" s="93">
        <v>149166.37433000002</v>
      </c>
      <c r="P253" s="94">
        <v>1.5838257645201064E-2</v>
      </c>
      <c r="Q253" s="94">
        <v>1.4450853122513255E-3</v>
      </c>
    </row>
    <row r="254" spans="2:17">
      <c r="B254" s="86" t="s">
        <v>3615</v>
      </c>
      <c r="C254" s="96" t="s">
        <v>3156</v>
      </c>
      <c r="D254" s="83">
        <v>6495</v>
      </c>
      <c r="E254" s="83"/>
      <c r="F254" s="83" t="s">
        <v>1949</v>
      </c>
      <c r="G254" s="107">
        <v>43342</v>
      </c>
      <c r="H254" s="83"/>
      <c r="I254" s="93">
        <v>3.7299999999999991</v>
      </c>
      <c r="J254" s="96" t="s">
        <v>183</v>
      </c>
      <c r="K254" s="97">
        <v>4.7994000000000002E-2</v>
      </c>
      <c r="L254" s="97">
        <v>5.5500000000000001E-2</v>
      </c>
      <c r="M254" s="93">
        <v>425772.12000000005</v>
      </c>
      <c r="N254" s="95">
        <v>99.68</v>
      </c>
      <c r="O254" s="93">
        <v>1590.6873700000003</v>
      </c>
      <c r="P254" s="94">
        <v>1.688967537904444E-4</v>
      </c>
      <c r="Q254" s="94">
        <v>1.5410168445103684E-5</v>
      </c>
    </row>
    <row r="255" spans="2:17">
      <c r="B255" s="86" t="s">
        <v>3615</v>
      </c>
      <c r="C255" s="96" t="s">
        <v>3156</v>
      </c>
      <c r="D255" s="83" t="s">
        <v>3336</v>
      </c>
      <c r="E255" s="83"/>
      <c r="F255" s="83" t="s">
        <v>1949</v>
      </c>
      <c r="G255" s="107">
        <v>43368</v>
      </c>
      <c r="H255" s="83"/>
      <c r="I255" s="93">
        <v>3.7299999999999995</v>
      </c>
      <c r="J255" s="96" t="s">
        <v>183</v>
      </c>
      <c r="K255" s="97">
        <v>4.7994000000000002E-2</v>
      </c>
      <c r="L255" s="97">
        <v>5.5499999999999987E-2</v>
      </c>
      <c r="M255" s="93">
        <v>2396287.6900000004</v>
      </c>
      <c r="N255" s="95">
        <v>99.68</v>
      </c>
      <c r="O255" s="93">
        <v>8952.5459400000018</v>
      </c>
      <c r="P255" s="94">
        <v>9.5056764512175802E-4</v>
      </c>
      <c r="Q255" s="94">
        <v>8.6729953069237669E-5</v>
      </c>
    </row>
    <row r="256" spans="2:17">
      <c r="B256" s="86" t="s">
        <v>3615</v>
      </c>
      <c r="C256" s="96" t="s">
        <v>3156</v>
      </c>
      <c r="D256" s="83">
        <v>6587</v>
      </c>
      <c r="E256" s="83"/>
      <c r="F256" s="83" t="s">
        <v>1949</v>
      </c>
      <c r="G256" s="107">
        <v>43404</v>
      </c>
      <c r="H256" s="83"/>
      <c r="I256" s="93">
        <v>3.7300000000000004</v>
      </c>
      <c r="J256" s="96" t="s">
        <v>183</v>
      </c>
      <c r="K256" s="97">
        <v>5.0494000000000004E-2</v>
      </c>
      <c r="L256" s="97">
        <v>5.5400000000000012E-2</v>
      </c>
      <c r="M256" s="93">
        <v>253352</v>
      </c>
      <c r="N256" s="95">
        <v>99.68</v>
      </c>
      <c r="O256" s="93">
        <v>946.52468999999996</v>
      </c>
      <c r="P256" s="94">
        <v>1.0050054494586619E-4</v>
      </c>
      <c r="Q256" s="94">
        <v>9.1696867564551941E-6</v>
      </c>
    </row>
    <row r="257" spans="2:17">
      <c r="B257" s="86" t="s">
        <v>3615</v>
      </c>
      <c r="C257" s="96" t="s">
        <v>3156</v>
      </c>
      <c r="D257" s="83">
        <v>6614</v>
      </c>
      <c r="E257" s="83"/>
      <c r="F257" s="83" t="s">
        <v>1949</v>
      </c>
      <c r="G257" s="107">
        <v>40422</v>
      </c>
      <c r="H257" s="83"/>
      <c r="I257" s="93">
        <v>3.73</v>
      </c>
      <c r="J257" s="96" t="s">
        <v>183</v>
      </c>
      <c r="K257" s="97">
        <v>5.0494000000000004E-2</v>
      </c>
      <c r="L257" s="97">
        <v>5.5399999999999998E-2</v>
      </c>
      <c r="M257" s="93">
        <v>448644.17</v>
      </c>
      <c r="N257" s="95">
        <v>99.68</v>
      </c>
      <c r="O257" s="93">
        <v>1676.13742</v>
      </c>
      <c r="P257" s="94">
        <v>1.7796970950029648E-4</v>
      </c>
      <c r="Q257" s="94">
        <v>1.6237986462004469E-5</v>
      </c>
    </row>
    <row r="258" spans="2:17">
      <c r="B258" s="86" t="s">
        <v>3615</v>
      </c>
      <c r="C258" s="96" t="s">
        <v>3156</v>
      </c>
      <c r="D258" s="83">
        <v>6483</v>
      </c>
      <c r="E258" s="83"/>
      <c r="F258" s="83" t="s">
        <v>1949</v>
      </c>
      <c r="G258" s="107">
        <v>43333</v>
      </c>
      <c r="H258" s="83"/>
      <c r="I258" s="93">
        <v>3.7299999999999995</v>
      </c>
      <c r="J258" s="96" t="s">
        <v>183</v>
      </c>
      <c r="K258" s="97">
        <v>4.7994000000000002E-2</v>
      </c>
      <c r="L258" s="97">
        <v>5.549999999999998E-2</v>
      </c>
      <c r="M258" s="93">
        <v>4799612.9799999995</v>
      </c>
      <c r="N258" s="95">
        <v>99.68</v>
      </c>
      <c r="O258" s="93">
        <v>17931.384430000002</v>
      </c>
      <c r="P258" s="94">
        <v>1.9039269930178158E-3</v>
      </c>
      <c r="Q258" s="94">
        <v>1.7371462157281695E-4</v>
      </c>
    </row>
    <row r="262" spans="2:17">
      <c r="B262" s="98" t="s">
        <v>278</v>
      </c>
    </row>
    <row r="263" spans="2:17">
      <c r="B263" s="98" t="s">
        <v>132</v>
      </c>
    </row>
    <row r="264" spans="2:17">
      <c r="B264" s="98" t="s">
        <v>260</v>
      </c>
    </row>
    <row r="265" spans="2:17">
      <c r="B265" s="98" t="s">
        <v>268</v>
      </c>
    </row>
  </sheetData>
  <mergeCells count="1">
    <mergeCell ref="B6:Q6"/>
  </mergeCells>
  <phoneticPr fontId="3" type="noConversion"/>
  <conditionalFormatting sqref="B46:B258">
    <cfRule type="cellIs" dxfId="75" priority="80" operator="equal">
      <formula>2958465</formula>
    </cfRule>
    <cfRule type="cellIs" dxfId="74" priority="81" operator="equal">
      <formula>"NR3"</formula>
    </cfRule>
    <cfRule type="cellIs" dxfId="73" priority="82" operator="equal">
      <formula>"דירוג פנימי"</formula>
    </cfRule>
  </conditionalFormatting>
  <conditionalFormatting sqref="B46:B258">
    <cfRule type="cellIs" dxfId="72" priority="79" operator="equal">
      <formula>2958465</formula>
    </cfRule>
  </conditionalFormatting>
  <conditionalFormatting sqref="B11:B28 B30:B31">
    <cfRule type="cellIs" dxfId="71" priority="78" operator="equal">
      <formula>"NR3"</formula>
    </cfRule>
  </conditionalFormatting>
  <conditionalFormatting sqref="B29">
    <cfRule type="cellIs" dxfId="70" priority="77" operator="equal">
      <formula>"NR3"</formula>
    </cfRule>
  </conditionalFormatting>
  <dataValidations count="1">
    <dataValidation allowBlank="1" showInputMessage="1" showErrorMessage="1" sqref="D1:Q9 C5:C9 B1:B9 B259:Q1048576 Z41:XFD44 A1:A1048576 R41:X44 R45:XFD1048576 R1:XFD40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H1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1.285156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6.140625" style="1" customWidth="1"/>
    <col min="8" max="8" width="9" style="1" bestFit="1" customWidth="1"/>
    <col min="9" max="9" width="7.28515625" style="1" bestFit="1" customWidth="1"/>
    <col min="10" max="10" width="8.140625" style="1" customWidth="1"/>
    <col min="11" max="11" width="15.42578125" style="1" bestFit="1" customWidth="1"/>
    <col min="12" max="12" width="8" style="1" customWidth="1"/>
    <col min="13" max="13" width="13.140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60">
      <c r="B1" s="57" t="s">
        <v>199</v>
      </c>
      <c r="C1" s="77" t="s" vm="1">
        <v>279</v>
      </c>
    </row>
    <row r="2" spans="2:60">
      <c r="B2" s="57" t="s">
        <v>198</v>
      </c>
      <c r="C2" s="77" t="s">
        <v>280</v>
      </c>
    </row>
    <row r="3" spans="2:60">
      <c r="B3" s="57" t="s">
        <v>200</v>
      </c>
      <c r="C3" s="77" t="s">
        <v>281</v>
      </c>
    </row>
    <row r="4" spans="2:60">
      <c r="B4" s="57" t="s">
        <v>201</v>
      </c>
      <c r="C4" s="77" t="s">
        <v>282</v>
      </c>
    </row>
    <row r="6" spans="2:60" ht="26.25" customHeight="1">
      <c r="B6" s="160" t="s">
        <v>232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</row>
    <row r="7" spans="2:60" s="3" customFormat="1" ht="63">
      <c r="B7" s="60" t="s">
        <v>136</v>
      </c>
      <c r="C7" s="61" t="s">
        <v>52</v>
      </c>
      <c r="D7" s="61" t="s">
        <v>137</v>
      </c>
      <c r="E7" s="61" t="s">
        <v>15</v>
      </c>
      <c r="F7" s="61" t="s">
        <v>77</v>
      </c>
      <c r="G7" s="61" t="s">
        <v>18</v>
      </c>
      <c r="H7" s="61" t="s">
        <v>121</v>
      </c>
      <c r="I7" s="61" t="s">
        <v>61</v>
      </c>
      <c r="J7" s="61" t="s">
        <v>19</v>
      </c>
      <c r="K7" s="61" t="s">
        <v>262</v>
      </c>
      <c r="L7" s="61" t="s">
        <v>261</v>
      </c>
      <c r="M7" s="61" t="s">
        <v>130</v>
      </c>
      <c r="N7" s="61" t="s">
        <v>202</v>
      </c>
      <c r="O7" s="63" t="s">
        <v>204</v>
      </c>
      <c r="P7" s="1"/>
      <c r="Q7" s="1"/>
    </row>
    <row r="8" spans="2:60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269</v>
      </c>
      <c r="L8" s="33"/>
      <c r="M8" s="33" t="s">
        <v>265</v>
      </c>
      <c r="N8" s="33" t="s">
        <v>20</v>
      </c>
      <c r="O8" s="18" t="s">
        <v>20</v>
      </c>
      <c r="P8" s="1"/>
      <c r="Q8" s="1"/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</row>
    <row r="10" spans="2:60" s="4" customFormat="1" ht="18" customHeight="1">
      <c r="B10" s="125" t="s">
        <v>47</v>
      </c>
      <c r="C10" s="126"/>
      <c r="D10" s="126"/>
      <c r="E10" s="126"/>
      <c r="F10" s="126"/>
      <c r="G10" s="127">
        <v>0.15724870058688969</v>
      </c>
      <c r="H10" s="126"/>
      <c r="I10" s="126"/>
      <c r="J10" s="129">
        <v>4.8258250773210373E-3</v>
      </c>
      <c r="K10" s="127"/>
      <c r="L10" s="128"/>
      <c r="M10" s="127">
        <v>1325773.9542699999</v>
      </c>
      <c r="N10" s="129">
        <v>1</v>
      </c>
      <c r="O10" s="129">
        <v>1.2843755687474831E-2</v>
      </c>
      <c r="P10" s="1"/>
      <c r="Q10" s="1"/>
      <c r="BH10" s="1"/>
    </row>
    <row r="11" spans="2:60" ht="20.25" customHeight="1">
      <c r="B11" s="130" t="s">
        <v>256</v>
      </c>
      <c r="C11" s="126"/>
      <c r="D11" s="126"/>
      <c r="E11" s="126"/>
      <c r="F11" s="126"/>
      <c r="G11" s="127">
        <v>0.15724870058688969</v>
      </c>
      <c r="H11" s="126"/>
      <c r="I11" s="126"/>
      <c r="J11" s="129">
        <v>4.8258250773210373E-3</v>
      </c>
      <c r="K11" s="127"/>
      <c r="L11" s="128"/>
      <c r="M11" s="127">
        <v>1325773.9542699999</v>
      </c>
      <c r="N11" s="129">
        <v>1</v>
      </c>
      <c r="O11" s="129">
        <v>1.2843755687474831E-2</v>
      </c>
    </row>
    <row r="12" spans="2:60">
      <c r="B12" s="101" t="s">
        <v>252</v>
      </c>
      <c r="C12" s="81"/>
      <c r="D12" s="81"/>
      <c r="E12" s="81"/>
      <c r="F12" s="81"/>
      <c r="G12" s="90">
        <v>2.305525480223086</v>
      </c>
      <c r="H12" s="81"/>
      <c r="I12" s="81"/>
      <c r="J12" s="91">
        <v>3.270574191393759E-3</v>
      </c>
      <c r="K12" s="90"/>
      <c r="L12" s="92"/>
      <c r="M12" s="90">
        <v>51751.90855</v>
      </c>
      <c r="N12" s="91">
        <v>3.9035243061850411E-2</v>
      </c>
      <c r="O12" s="91">
        <v>5.0135912508760374E-4</v>
      </c>
    </row>
    <row r="13" spans="2:60">
      <c r="B13" s="86" t="s">
        <v>3337</v>
      </c>
      <c r="C13" s="83">
        <v>3440</v>
      </c>
      <c r="D13" s="83" t="s">
        <v>393</v>
      </c>
      <c r="E13" s="83" t="s">
        <v>371</v>
      </c>
      <c r="F13" s="83" t="s">
        <v>420</v>
      </c>
      <c r="G13" s="93">
        <v>1.4</v>
      </c>
      <c r="H13" s="96" t="s">
        <v>184</v>
      </c>
      <c r="I13" s="97">
        <v>5.3499999999999999E-2</v>
      </c>
      <c r="J13" s="94">
        <v>1.2999999999999997E-3</v>
      </c>
      <c r="K13" s="93">
        <v>14205565</v>
      </c>
      <c r="L13" s="95">
        <v>137.44</v>
      </c>
      <c r="M13" s="93">
        <v>19524.128170000004</v>
      </c>
      <c r="N13" s="94">
        <v>1.4726589029085592E-2</v>
      </c>
      <c r="O13" s="94">
        <v>1.8914471159942251E-4</v>
      </c>
    </row>
    <row r="14" spans="2:60">
      <c r="B14" s="86" t="s">
        <v>3338</v>
      </c>
      <c r="C14" s="83">
        <v>3123</v>
      </c>
      <c r="D14" s="83" t="s">
        <v>369</v>
      </c>
      <c r="E14" s="83" t="s">
        <v>371</v>
      </c>
      <c r="F14" s="83" t="s">
        <v>420</v>
      </c>
      <c r="G14" s="93">
        <v>2.9400000000000004</v>
      </c>
      <c r="H14" s="96" t="s">
        <v>184</v>
      </c>
      <c r="I14" s="97">
        <v>5.5999999999999994E-2</v>
      </c>
      <c r="J14" s="94">
        <v>4.5999999999999999E-3</v>
      </c>
      <c r="K14" s="93">
        <v>11174322.15</v>
      </c>
      <c r="L14" s="95">
        <v>158.03</v>
      </c>
      <c r="M14" s="93">
        <v>17658.78068</v>
      </c>
      <c r="N14" s="94">
        <v>1.3319601447234125E-2</v>
      </c>
      <c r="O14" s="94">
        <v>1.710737068428113E-4</v>
      </c>
    </row>
    <row r="15" spans="2:60">
      <c r="B15" s="86" t="s">
        <v>3339</v>
      </c>
      <c r="C15" s="83">
        <v>3129</v>
      </c>
      <c r="D15" s="83" t="s">
        <v>376</v>
      </c>
      <c r="E15" s="83" t="s">
        <v>371</v>
      </c>
      <c r="F15" s="83" t="s">
        <v>420</v>
      </c>
      <c r="G15" s="93">
        <v>2.75</v>
      </c>
      <c r="H15" s="96" t="s">
        <v>184</v>
      </c>
      <c r="I15" s="97">
        <v>5.7500000000000002E-2</v>
      </c>
      <c r="J15" s="94">
        <v>4.3000000000000009E-3</v>
      </c>
      <c r="K15" s="93">
        <v>9204574.6300000008</v>
      </c>
      <c r="L15" s="95">
        <v>158.28</v>
      </c>
      <c r="M15" s="93">
        <v>14568.999699999998</v>
      </c>
      <c r="N15" s="94">
        <v>1.0989052585530698E-2</v>
      </c>
      <c r="O15" s="94">
        <v>1.411407066453699E-4</v>
      </c>
    </row>
    <row r="16" spans="2:60">
      <c r="B16" s="82"/>
      <c r="C16" s="83"/>
      <c r="D16" s="83"/>
      <c r="E16" s="83"/>
      <c r="F16" s="83"/>
      <c r="G16" s="83"/>
      <c r="H16" s="83"/>
      <c r="I16" s="83"/>
      <c r="J16" s="94"/>
      <c r="K16" s="93"/>
      <c r="L16" s="95"/>
      <c r="M16" s="83"/>
      <c r="N16" s="94"/>
      <c r="O16" s="83"/>
    </row>
    <row r="17" spans="2:15">
      <c r="B17" s="101" t="s">
        <v>70</v>
      </c>
      <c r="C17" s="81"/>
      <c r="D17" s="81"/>
      <c r="E17" s="81"/>
      <c r="F17" s="81"/>
      <c r="G17" s="90">
        <v>6.9983787225841698E-2</v>
      </c>
      <c r="H17" s="81"/>
      <c r="I17" s="81"/>
      <c r="J17" s="91">
        <v>4.9436765414216325E-3</v>
      </c>
      <c r="K17" s="90"/>
      <c r="L17" s="92"/>
      <c r="M17" s="90">
        <v>1274022.0457199998</v>
      </c>
      <c r="N17" s="91">
        <v>0.96096475693814953</v>
      </c>
      <c r="O17" s="91">
        <v>1.2342396562387227E-2</v>
      </c>
    </row>
    <row r="18" spans="2:15">
      <c r="B18" s="86" t="s">
        <v>3340</v>
      </c>
      <c r="C18" s="83" t="s">
        <v>3341</v>
      </c>
      <c r="D18" s="83" t="s">
        <v>369</v>
      </c>
      <c r="E18" s="83" t="s">
        <v>371</v>
      </c>
      <c r="F18" s="83" t="s">
        <v>420</v>
      </c>
      <c r="G18" s="93">
        <v>0.12000000000000002</v>
      </c>
      <c r="H18" s="96" t="s">
        <v>184</v>
      </c>
      <c r="I18" s="97">
        <v>2.3999999999999998E-3</v>
      </c>
      <c r="J18" s="94">
        <v>3.5000000000000005E-3</v>
      </c>
      <c r="K18" s="93">
        <v>13000000</v>
      </c>
      <c r="L18" s="95">
        <v>100.2</v>
      </c>
      <c r="M18" s="93">
        <v>13026.000139999996</v>
      </c>
      <c r="N18" s="94">
        <v>9.8252044385442744E-3</v>
      </c>
      <c r="O18" s="94">
        <v>1.2619252538815598E-4</v>
      </c>
    </row>
    <row r="19" spans="2:15">
      <c r="B19" s="86" t="s">
        <v>3342</v>
      </c>
      <c r="C19" s="83" t="s">
        <v>3343</v>
      </c>
      <c r="D19" s="83" t="s">
        <v>369</v>
      </c>
      <c r="E19" s="83" t="s">
        <v>371</v>
      </c>
      <c r="F19" s="83" t="s">
        <v>420</v>
      </c>
      <c r="G19" s="93">
        <v>0.01</v>
      </c>
      <c r="H19" s="96" t="s">
        <v>184</v>
      </c>
      <c r="I19" s="97">
        <v>3.7000000000000002E-3</v>
      </c>
      <c r="J19" s="94">
        <v>0</v>
      </c>
      <c r="K19" s="93">
        <v>6600000</v>
      </c>
      <c r="L19" s="95">
        <v>100.37</v>
      </c>
      <c r="M19" s="93">
        <v>6624.4201700000003</v>
      </c>
      <c r="N19" s="94">
        <v>4.9966437707305474E-3</v>
      </c>
      <c r="O19" s="94">
        <v>6.4175671848606155E-5</v>
      </c>
    </row>
    <row r="20" spans="2:15">
      <c r="B20" s="86" t="s">
        <v>3344</v>
      </c>
      <c r="C20" s="83" t="s">
        <v>3345</v>
      </c>
      <c r="D20" s="83" t="s">
        <v>369</v>
      </c>
      <c r="E20" s="83" t="s">
        <v>371</v>
      </c>
      <c r="F20" s="83" t="s">
        <v>420</v>
      </c>
      <c r="G20" s="93">
        <v>0.18</v>
      </c>
      <c r="H20" s="96" t="s">
        <v>184</v>
      </c>
      <c r="I20" s="97">
        <v>3.7000000000000002E-3</v>
      </c>
      <c r="J20" s="94">
        <v>5.1000000000000012E-3</v>
      </c>
      <c r="K20" s="93">
        <v>12900000</v>
      </c>
      <c r="L20" s="95">
        <v>100.28</v>
      </c>
      <c r="M20" s="93">
        <v>12936.119619999999</v>
      </c>
      <c r="N20" s="94">
        <v>9.757409683857389E-3</v>
      </c>
      <c r="O20" s="94">
        <v>1.2532178612206533E-4</v>
      </c>
    </row>
    <row r="21" spans="2:15">
      <c r="B21" s="86" t="s">
        <v>3346</v>
      </c>
      <c r="C21" s="83" t="s">
        <v>3347</v>
      </c>
      <c r="D21" s="83" t="s">
        <v>376</v>
      </c>
      <c r="E21" s="83" t="s">
        <v>371</v>
      </c>
      <c r="F21" s="83" t="s">
        <v>420</v>
      </c>
      <c r="G21" s="93">
        <v>0.04</v>
      </c>
      <c r="H21" s="96" t="s">
        <v>184</v>
      </c>
      <c r="I21" s="97">
        <v>5.1999999999999998E-3</v>
      </c>
      <c r="J21" s="94">
        <v>7.1999999999999998E-3</v>
      </c>
      <c r="K21" s="93">
        <v>4400000</v>
      </c>
      <c r="L21" s="95">
        <v>100.54</v>
      </c>
      <c r="M21" s="93">
        <v>4423.7601399999994</v>
      </c>
      <c r="N21" s="94">
        <v>3.3367378547090394E-3</v>
      </c>
      <c r="O21" s="94">
        <v>4.2856245799031788E-5</v>
      </c>
    </row>
    <row r="22" spans="2:15">
      <c r="B22" s="86" t="s">
        <v>3348</v>
      </c>
      <c r="C22" s="83" t="s">
        <v>3349</v>
      </c>
      <c r="D22" s="83" t="s">
        <v>376</v>
      </c>
      <c r="E22" s="83" t="s">
        <v>371</v>
      </c>
      <c r="F22" s="83" t="s">
        <v>420</v>
      </c>
      <c r="G22" s="93">
        <v>0.11999999999999998</v>
      </c>
      <c r="H22" s="96" t="s">
        <v>184</v>
      </c>
      <c r="I22" s="97">
        <v>5.0000000000000001E-3</v>
      </c>
      <c r="J22" s="94">
        <v>5.1999999999999989E-3</v>
      </c>
      <c r="K22" s="93">
        <v>375500000</v>
      </c>
      <c r="L22" s="95">
        <v>100.44</v>
      </c>
      <c r="M22" s="93">
        <v>377152.18354000006</v>
      </c>
      <c r="N22" s="94">
        <v>0.28447698970498203</v>
      </c>
      <c r="O22" s="94">
        <v>3.6537529544790818E-3</v>
      </c>
    </row>
    <row r="23" spans="2:15">
      <c r="B23" s="86" t="s">
        <v>3350</v>
      </c>
      <c r="C23" s="83" t="s">
        <v>3351</v>
      </c>
      <c r="D23" s="83" t="s">
        <v>376</v>
      </c>
      <c r="E23" s="83" t="s">
        <v>371</v>
      </c>
      <c r="F23" s="83" t="s">
        <v>420</v>
      </c>
      <c r="G23" s="93">
        <v>9.9999999999999985E-3</v>
      </c>
      <c r="H23" s="96" t="s">
        <v>184</v>
      </c>
      <c r="I23" s="97">
        <v>5.0000000000000001E-3</v>
      </c>
      <c r="J23" s="94">
        <v>0</v>
      </c>
      <c r="K23" s="93">
        <v>331600000</v>
      </c>
      <c r="L23" s="95">
        <v>100.5</v>
      </c>
      <c r="M23" s="93">
        <v>333258.00090999994</v>
      </c>
      <c r="N23" s="94">
        <v>0.25136864383001029</v>
      </c>
      <c r="O23" s="94">
        <v>3.2285174488445299E-3</v>
      </c>
    </row>
    <row r="24" spans="2:15">
      <c r="B24" s="86" t="s">
        <v>3352</v>
      </c>
      <c r="C24" s="83" t="s">
        <v>3353</v>
      </c>
      <c r="D24" s="83" t="s">
        <v>376</v>
      </c>
      <c r="E24" s="83" t="s">
        <v>371</v>
      </c>
      <c r="F24" s="83" t="s">
        <v>420</v>
      </c>
      <c r="G24" s="93">
        <v>0.18</v>
      </c>
      <c r="H24" s="96" t="s">
        <v>184</v>
      </c>
      <c r="I24" s="97">
        <v>5.0000000000000001E-3</v>
      </c>
      <c r="J24" s="94">
        <v>6.3E-3</v>
      </c>
      <c r="K24" s="93">
        <v>14500000</v>
      </c>
      <c r="L24" s="95">
        <v>100.39</v>
      </c>
      <c r="M24" s="93">
        <v>14556.54981</v>
      </c>
      <c r="N24" s="94">
        <v>1.0979661927372193E-2</v>
      </c>
      <c r="O24" s="94">
        <v>1.4102009532623747E-4</v>
      </c>
    </row>
    <row r="25" spans="2:15">
      <c r="B25" s="86" t="s">
        <v>3354</v>
      </c>
      <c r="C25" s="83" t="s">
        <v>3355</v>
      </c>
      <c r="D25" s="83" t="s">
        <v>393</v>
      </c>
      <c r="E25" s="83" t="s">
        <v>371</v>
      </c>
      <c r="F25" s="83" t="s">
        <v>420</v>
      </c>
      <c r="G25" s="93">
        <v>0.12000000000000001</v>
      </c>
      <c r="H25" s="96" t="s">
        <v>184</v>
      </c>
      <c r="I25" s="97">
        <v>4.7999999999999996E-3</v>
      </c>
      <c r="J25" s="94">
        <v>5.1999999999999998E-3</v>
      </c>
      <c r="K25" s="93">
        <v>100000000</v>
      </c>
      <c r="L25" s="95">
        <v>100.42</v>
      </c>
      <c r="M25" s="93">
        <v>100420.00219</v>
      </c>
      <c r="N25" s="94">
        <v>7.5744437327774666E-2</v>
      </c>
      <c r="O25" s="94">
        <v>9.7284304772318677E-4</v>
      </c>
    </row>
    <row r="26" spans="2:15">
      <c r="B26" s="86" t="s">
        <v>3356</v>
      </c>
      <c r="C26" s="83" t="s">
        <v>3357</v>
      </c>
      <c r="D26" s="83" t="s">
        <v>393</v>
      </c>
      <c r="E26" s="83" t="s">
        <v>371</v>
      </c>
      <c r="F26" s="83" t="s">
        <v>420</v>
      </c>
      <c r="G26" s="93">
        <v>0.01</v>
      </c>
      <c r="H26" s="96" t="s">
        <v>184</v>
      </c>
      <c r="I26" s="97">
        <v>4.6999999999999993E-3</v>
      </c>
      <c r="J26" s="94">
        <v>0</v>
      </c>
      <c r="K26" s="93">
        <v>150000000</v>
      </c>
      <c r="L26" s="95">
        <v>100.47</v>
      </c>
      <c r="M26" s="93">
        <v>150705.00699000002</v>
      </c>
      <c r="N26" s="94">
        <v>0.11367322951594828</v>
      </c>
      <c r="O26" s="94">
        <v>1.4599911881090926E-3</v>
      </c>
    </row>
    <row r="27" spans="2:15">
      <c r="B27" s="86" t="s">
        <v>3358</v>
      </c>
      <c r="C27" s="83" t="s">
        <v>3359</v>
      </c>
      <c r="D27" s="83" t="s">
        <v>470</v>
      </c>
      <c r="E27" s="83" t="s">
        <v>405</v>
      </c>
      <c r="F27" s="83" t="s">
        <v>420</v>
      </c>
      <c r="G27" s="93">
        <v>0.12</v>
      </c>
      <c r="H27" s="96" t="s">
        <v>184</v>
      </c>
      <c r="I27" s="97">
        <v>3.0000000000000001E-3</v>
      </c>
      <c r="J27" s="94">
        <v>3.5000000000000005E-3</v>
      </c>
      <c r="K27" s="93">
        <v>40000000</v>
      </c>
      <c r="L27" s="95">
        <v>100.26</v>
      </c>
      <c r="M27" s="93">
        <v>40104.000549999997</v>
      </c>
      <c r="N27" s="94">
        <v>3.0249500995878392E-2</v>
      </c>
      <c r="O27" s="94">
        <v>3.8851720045908868E-4</v>
      </c>
    </row>
    <row r="28" spans="2:15">
      <c r="B28" s="86" t="s">
        <v>3360</v>
      </c>
      <c r="C28" s="83" t="s">
        <v>3361</v>
      </c>
      <c r="D28" s="83" t="s">
        <v>470</v>
      </c>
      <c r="E28" s="83" t="s">
        <v>405</v>
      </c>
      <c r="F28" s="83" t="s">
        <v>420</v>
      </c>
      <c r="G28" s="93">
        <v>0.01</v>
      </c>
      <c r="H28" s="96" t="s">
        <v>184</v>
      </c>
      <c r="I28" s="97">
        <v>4.7999999999999996E-3</v>
      </c>
      <c r="J28" s="94">
        <v>0</v>
      </c>
      <c r="K28" s="93">
        <v>100000000</v>
      </c>
      <c r="L28" s="95">
        <v>100.48</v>
      </c>
      <c r="M28" s="93">
        <v>100479.99986</v>
      </c>
      <c r="N28" s="94">
        <v>7.5789692154064434E-2</v>
      </c>
      <c r="O28" s="94">
        <v>9.7342428965573177E-4</v>
      </c>
    </row>
    <row r="29" spans="2:15">
      <c r="B29" s="86" t="s">
        <v>3362</v>
      </c>
      <c r="C29" s="83" t="s">
        <v>3363</v>
      </c>
      <c r="D29" s="83" t="s">
        <v>404</v>
      </c>
      <c r="E29" s="83" t="s">
        <v>405</v>
      </c>
      <c r="F29" s="83" t="s">
        <v>420</v>
      </c>
      <c r="G29" s="93">
        <v>0.11999999999999998</v>
      </c>
      <c r="H29" s="96" t="s">
        <v>184</v>
      </c>
      <c r="I29" s="97">
        <v>3.3E-3</v>
      </c>
      <c r="J29" s="94">
        <v>4.3000000000000009E-3</v>
      </c>
      <c r="K29" s="93">
        <v>120000000</v>
      </c>
      <c r="L29" s="95">
        <v>100.28</v>
      </c>
      <c r="M29" s="93">
        <v>120336.0018</v>
      </c>
      <c r="N29" s="94">
        <v>9.0766605734278152E-2</v>
      </c>
      <c r="O29" s="94">
        <v>1.1657841086324208E-3</v>
      </c>
    </row>
    <row r="30" spans="2:15">
      <c r="B30" s="82"/>
      <c r="C30" s="83"/>
      <c r="D30" s="83"/>
      <c r="E30" s="83"/>
      <c r="F30" s="83"/>
      <c r="G30" s="83"/>
      <c r="H30" s="83"/>
      <c r="I30" s="83"/>
      <c r="J30" s="94"/>
      <c r="K30" s="93"/>
      <c r="L30" s="95"/>
      <c r="M30" s="83"/>
      <c r="N30" s="94"/>
      <c r="O30" s="83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98" t="s">
        <v>278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98" t="s">
        <v>132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98" t="s">
        <v>260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98" t="s">
        <v>268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</row>
    <row r="127" spans="2:15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</row>
    <row r="128" spans="2:15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</row>
    <row r="129" spans="2:15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AD30:XFD33 D1:XFD29 D30:AB33 D34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AU86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1.28515625" style="2" bestFit="1" customWidth="1"/>
    <col min="4" max="4" width="7.140625" style="1" bestFit="1" customWidth="1"/>
    <col min="5" max="5" width="10.42578125" style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3" customWidth="1"/>
    <col min="19" max="19" width="6.7109375" style="3" customWidth="1"/>
    <col min="20" max="20" width="7.28515625" style="3" customWidth="1"/>
    <col min="21" max="32" width="5.7109375" style="3" customWidth="1"/>
    <col min="33" max="47" width="9.140625" style="3"/>
    <col min="48" max="16384" width="9.140625" style="1"/>
  </cols>
  <sheetData>
    <row r="1" spans="2:47">
      <c r="B1" s="57" t="s">
        <v>199</v>
      </c>
      <c r="C1" s="77" t="s" vm="1">
        <v>279</v>
      </c>
    </row>
    <row r="2" spans="2:47">
      <c r="B2" s="57" t="s">
        <v>198</v>
      </c>
      <c r="C2" s="77" t="s">
        <v>280</v>
      </c>
    </row>
    <row r="3" spans="2:47">
      <c r="B3" s="57" t="s">
        <v>200</v>
      </c>
      <c r="C3" s="77" t="s">
        <v>281</v>
      </c>
    </row>
    <row r="4" spans="2:47">
      <c r="B4" s="57" t="s">
        <v>201</v>
      </c>
      <c r="C4" s="77" t="s">
        <v>282</v>
      </c>
    </row>
    <row r="6" spans="2:47" ht="26.25" customHeight="1">
      <c r="B6" s="160" t="s">
        <v>233</v>
      </c>
      <c r="C6" s="161"/>
      <c r="D6" s="161"/>
      <c r="E6" s="161"/>
      <c r="F6" s="161"/>
      <c r="G6" s="161"/>
      <c r="H6" s="161"/>
      <c r="I6" s="161"/>
      <c r="J6" s="162"/>
    </row>
    <row r="7" spans="2:47" s="3" customFormat="1" ht="63">
      <c r="B7" s="60" t="s">
        <v>136</v>
      </c>
      <c r="C7" s="62" t="s">
        <v>63</v>
      </c>
      <c r="D7" s="62" t="s">
        <v>103</v>
      </c>
      <c r="E7" s="62" t="s">
        <v>64</v>
      </c>
      <c r="F7" s="62" t="s">
        <v>121</v>
      </c>
      <c r="G7" s="62" t="s">
        <v>246</v>
      </c>
      <c r="H7" s="62" t="s">
        <v>202</v>
      </c>
      <c r="I7" s="64" t="s">
        <v>203</v>
      </c>
      <c r="J7" s="76" t="s">
        <v>272</v>
      </c>
    </row>
    <row r="8" spans="2:47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266</v>
      </c>
      <c r="H8" s="33" t="s">
        <v>20</v>
      </c>
      <c r="I8" s="18" t="s">
        <v>20</v>
      </c>
      <c r="J8" s="18"/>
    </row>
    <row r="9" spans="2:47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2:47" s="4" customFormat="1" ht="18" customHeight="1">
      <c r="B10" s="116" t="s">
        <v>48</v>
      </c>
      <c r="C10" s="116"/>
      <c r="D10" s="116"/>
      <c r="E10" s="171">
        <v>6.6030499774768561E-2</v>
      </c>
      <c r="F10" s="117"/>
      <c r="G10" s="118">
        <v>6230519.3672600016</v>
      </c>
      <c r="H10" s="119">
        <v>1</v>
      </c>
      <c r="I10" s="119">
        <v>6.0359662596653055E-2</v>
      </c>
      <c r="J10" s="11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2:47" ht="18" customHeight="1">
      <c r="B11" s="80" t="s">
        <v>259</v>
      </c>
      <c r="C11" s="106"/>
      <c r="D11" s="106"/>
      <c r="E11" s="129">
        <v>6.6030499774768561E-2</v>
      </c>
      <c r="F11" s="172"/>
      <c r="G11" s="90">
        <v>6230519.3672600007</v>
      </c>
      <c r="H11" s="91">
        <v>0.99999999999999989</v>
      </c>
      <c r="I11" s="91">
        <v>6.0359662596653048E-2</v>
      </c>
      <c r="J11" s="81"/>
    </row>
    <row r="12" spans="2:47">
      <c r="B12" s="101" t="s">
        <v>104</v>
      </c>
      <c r="C12" s="106"/>
      <c r="D12" s="106"/>
      <c r="E12" s="129">
        <v>6.6480405504400694E-2</v>
      </c>
      <c r="F12" s="172"/>
      <c r="G12" s="90">
        <v>6188354.3663000008</v>
      </c>
      <c r="H12" s="91">
        <v>0.99323250623670822</v>
      </c>
      <c r="I12" s="91">
        <v>5.9951178956475809E-2</v>
      </c>
      <c r="J12" s="81"/>
    </row>
    <row r="13" spans="2:47">
      <c r="B13" s="86" t="s">
        <v>3364</v>
      </c>
      <c r="C13" s="145">
        <v>43281</v>
      </c>
      <c r="D13" s="100" t="s">
        <v>3365</v>
      </c>
      <c r="E13" s="94">
        <v>0.1099220376737204</v>
      </c>
      <c r="F13" s="96" t="s">
        <v>184</v>
      </c>
      <c r="G13" s="93">
        <v>21201.962</v>
      </c>
      <c r="H13" s="94">
        <v>3.4029204870803563E-3</v>
      </c>
      <c r="I13" s="94">
        <v>2.0539913244340861E-4</v>
      </c>
      <c r="J13" s="83" t="s">
        <v>3366</v>
      </c>
    </row>
    <row r="14" spans="2:47">
      <c r="B14" s="86" t="s">
        <v>3367</v>
      </c>
      <c r="C14" s="145">
        <v>43465</v>
      </c>
      <c r="D14" s="100" t="s">
        <v>3365</v>
      </c>
      <c r="E14" s="94">
        <v>6.1823529411764708E-2</v>
      </c>
      <c r="F14" s="96" t="s">
        <v>184</v>
      </c>
      <c r="G14" s="93">
        <v>187500.00036000001</v>
      </c>
      <c r="H14" s="94">
        <v>3.0093799458400041E-2</v>
      </c>
      <c r="I14" s="94">
        <v>1.8164515815603671E-3</v>
      </c>
      <c r="J14" s="83" t="s">
        <v>3368</v>
      </c>
    </row>
    <row r="15" spans="2:47">
      <c r="B15" s="86" t="s">
        <v>3369</v>
      </c>
      <c r="C15" s="145">
        <v>43281</v>
      </c>
      <c r="D15" s="100" t="s">
        <v>3365</v>
      </c>
      <c r="E15" s="94">
        <v>5.6342412451361866E-2</v>
      </c>
      <c r="F15" s="96" t="s">
        <v>184</v>
      </c>
      <c r="G15" s="93">
        <v>25799.999</v>
      </c>
      <c r="H15" s="94">
        <v>4.140906637025041E-3</v>
      </c>
      <c r="I15" s="94">
        <v>2.4994372745507277E-4</v>
      </c>
      <c r="J15" s="83" t="s">
        <v>3370</v>
      </c>
    </row>
    <row r="16" spans="2:47">
      <c r="B16" s="86" t="s">
        <v>3371</v>
      </c>
      <c r="C16" s="145">
        <v>43465</v>
      </c>
      <c r="D16" s="100" t="s">
        <v>3365</v>
      </c>
      <c r="E16" s="94">
        <v>5.820045773515671E-2</v>
      </c>
      <c r="F16" s="96" t="s">
        <v>184</v>
      </c>
      <c r="G16" s="93">
        <v>253407.74943999999</v>
      </c>
      <c r="H16" s="94">
        <v>4.0672010550452914E-2</v>
      </c>
      <c r="I16" s="94">
        <v>2.454948833952851E-3</v>
      </c>
      <c r="J16" s="83" t="s">
        <v>3372</v>
      </c>
    </row>
    <row r="17" spans="2:10">
      <c r="B17" s="86" t="s">
        <v>3373</v>
      </c>
      <c r="C17" s="145">
        <v>43281</v>
      </c>
      <c r="D17" s="100" t="s">
        <v>3365</v>
      </c>
      <c r="E17" s="94">
        <v>6.7143468877506385E-2</v>
      </c>
      <c r="F17" s="96" t="s">
        <v>184</v>
      </c>
      <c r="G17" s="93">
        <v>769866.89976000006</v>
      </c>
      <c r="H17" s="94">
        <v>0.12356384024829134</v>
      </c>
      <c r="I17" s="94">
        <v>7.458271706533604E-3</v>
      </c>
      <c r="J17" s="83" t="s">
        <v>3374</v>
      </c>
    </row>
    <row r="18" spans="2:10">
      <c r="B18" s="86" t="s">
        <v>3375</v>
      </c>
      <c r="C18" s="145">
        <v>43281</v>
      </c>
      <c r="D18" s="100" t="s">
        <v>3376</v>
      </c>
      <c r="E18" s="94">
        <v>7.7378923535565372E-2</v>
      </c>
      <c r="F18" s="96" t="s">
        <v>184</v>
      </c>
      <c r="G18" s="93">
        <v>513855.23697000003</v>
      </c>
      <c r="H18" s="94">
        <v>8.2473900919110443E-2</v>
      </c>
      <c r="I18" s="94">
        <v>4.9780968325073005E-3</v>
      </c>
      <c r="J18" s="83" t="s">
        <v>3377</v>
      </c>
    </row>
    <row r="19" spans="2:10">
      <c r="B19" s="86" t="s">
        <v>3378</v>
      </c>
      <c r="C19" s="145">
        <v>43465</v>
      </c>
      <c r="D19" s="100" t="s">
        <v>3365</v>
      </c>
      <c r="E19" s="94">
        <v>5.7586912065439672E-2</v>
      </c>
      <c r="F19" s="96" t="s">
        <v>184</v>
      </c>
      <c r="G19" s="93">
        <v>58799.399369999999</v>
      </c>
      <c r="H19" s="94">
        <v>9.4373190907611672E-3</v>
      </c>
      <c r="I19" s="94">
        <v>5.696333961352966E-4</v>
      </c>
      <c r="J19" s="83" t="s">
        <v>3379</v>
      </c>
    </row>
    <row r="20" spans="2:10">
      <c r="B20" s="86" t="s">
        <v>3380</v>
      </c>
      <c r="C20" s="145">
        <v>43465</v>
      </c>
      <c r="D20" s="100" t="s">
        <v>3365</v>
      </c>
      <c r="E20" s="94">
        <v>6.5260130718954243E-2</v>
      </c>
      <c r="F20" s="96" t="s">
        <v>184</v>
      </c>
      <c r="G20" s="93">
        <v>316799.99933000002</v>
      </c>
      <c r="H20" s="94">
        <v>5.0846483359752288E-2</v>
      </c>
      <c r="I20" s="94">
        <v>3.069076579820982E-3</v>
      </c>
      <c r="J20" s="83" t="s">
        <v>3381</v>
      </c>
    </row>
    <row r="21" spans="2:10">
      <c r="B21" s="86" t="s">
        <v>3382</v>
      </c>
      <c r="C21" s="145">
        <v>43281</v>
      </c>
      <c r="D21" s="100" t="s">
        <v>3365</v>
      </c>
      <c r="E21" s="94">
        <v>7.0450450450450453E-2</v>
      </c>
      <c r="F21" s="96" t="s">
        <v>184</v>
      </c>
      <c r="G21" s="93">
        <v>120480.00012000001</v>
      </c>
      <c r="H21" s="94">
        <v>1.9337071762122387E-2</v>
      </c>
      <c r="I21" s="94">
        <v>1.1671791271689745E-3</v>
      </c>
      <c r="J21" s="83" t="s">
        <v>3383</v>
      </c>
    </row>
    <row r="22" spans="2:10">
      <c r="B22" s="86" t="s">
        <v>3384</v>
      </c>
      <c r="C22" s="145">
        <v>43465</v>
      </c>
      <c r="D22" s="100" t="s">
        <v>3365</v>
      </c>
      <c r="E22" s="94">
        <v>5.9490030674846622E-2</v>
      </c>
      <c r="F22" s="96" t="s">
        <v>184</v>
      </c>
      <c r="G22" s="93">
        <v>105040.00081999999</v>
      </c>
      <c r="H22" s="94">
        <v>1.6858947806496181E-2</v>
      </c>
      <c r="I22" s="94">
        <v>1.0176004013346938E-3</v>
      </c>
      <c r="J22" s="83" t="s">
        <v>3385</v>
      </c>
    </row>
    <row r="23" spans="2:10">
      <c r="B23" s="86" t="s">
        <v>3386</v>
      </c>
      <c r="C23" s="145">
        <v>43465</v>
      </c>
      <c r="D23" s="100" t="s">
        <v>3376</v>
      </c>
      <c r="E23" s="94">
        <v>6.7935082832770263E-2</v>
      </c>
      <c r="F23" s="96" t="s">
        <v>184</v>
      </c>
      <c r="G23" s="93">
        <v>971520.00079999992</v>
      </c>
      <c r="H23" s="94">
        <v>0.15592921609474841</v>
      </c>
      <c r="I23" s="94">
        <v>9.4118348724396179E-3</v>
      </c>
      <c r="J23" s="83" t="s">
        <v>3387</v>
      </c>
    </row>
    <row r="24" spans="2:10">
      <c r="B24" s="86" t="s">
        <v>3388</v>
      </c>
      <c r="C24" s="145">
        <v>43281</v>
      </c>
      <c r="D24" s="100" t="s">
        <v>3365</v>
      </c>
      <c r="E24" s="94">
        <v>6.9402515723270441E-2</v>
      </c>
      <c r="F24" s="96" t="s">
        <v>184</v>
      </c>
      <c r="G24" s="93">
        <v>331439.99991000001</v>
      </c>
      <c r="H24" s="94">
        <v>5.3196207310042841E-2</v>
      </c>
      <c r="I24" s="94">
        <v>3.2109051246557948E-3</v>
      </c>
      <c r="J24" s="83" t="s">
        <v>3389</v>
      </c>
    </row>
    <row r="25" spans="2:10">
      <c r="B25" s="86" t="s">
        <v>3390</v>
      </c>
      <c r="C25" s="145">
        <v>43281</v>
      </c>
      <c r="D25" s="100" t="s">
        <v>3365</v>
      </c>
      <c r="E25" s="94">
        <v>5.2643051477810641E-2</v>
      </c>
      <c r="F25" s="96" t="s">
        <v>184</v>
      </c>
      <c r="G25" s="93">
        <v>155197.45728999999</v>
      </c>
      <c r="H25" s="94">
        <v>2.4909232784914886E-2</v>
      </c>
      <c r="I25" s="94">
        <v>1.5035128864389511E-3</v>
      </c>
      <c r="J25" s="83" t="s">
        <v>3391</v>
      </c>
    </row>
    <row r="26" spans="2:10">
      <c r="B26" s="86" t="s">
        <v>3392</v>
      </c>
      <c r="C26" s="145">
        <v>43465</v>
      </c>
      <c r="D26" s="100" t="s">
        <v>3365</v>
      </c>
      <c r="E26" s="94">
        <v>4.118910505836576E-2</v>
      </c>
      <c r="F26" s="96" t="s">
        <v>184</v>
      </c>
      <c r="G26" s="93">
        <v>260159.99960000001</v>
      </c>
      <c r="H26" s="94">
        <v>4.1755748480148083E-2</v>
      </c>
      <c r="I26" s="94">
        <v>2.520362889732447E-3</v>
      </c>
      <c r="J26" s="83" t="s">
        <v>3393</v>
      </c>
    </row>
    <row r="27" spans="2:10">
      <c r="B27" s="86" t="s">
        <v>3394</v>
      </c>
      <c r="C27" s="145">
        <v>43281</v>
      </c>
      <c r="D27" s="100" t="s">
        <v>3365</v>
      </c>
      <c r="E27" s="94">
        <v>3.0815878221589679E-2</v>
      </c>
      <c r="F27" s="96" t="s">
        <v>184</v>
      </c>
      <c r="G27" s="93">
        <v>66083.834130000003</v>
      </c>
      <c r="H27" s="94">
        <v>1.0606472788970997E-2</v>
      </c>
      <c r="I27" s="94">
        <v>6.402031188828711E-4</v>
      </c>
      <c r="J27" s="83" t="s">
        <v>3395</v>
      </c>
    </row>
    <row r="28" spans="2:10">
      <c r="B28" s="86" t="s">
        <v>3396</v>
      </c>
      <c r="C28" s="145">
        <v>43281</v>
      </c>
      <c r="D28" s="100" t="s">
        <v>3365</v>
      </c>
      <c r="E28" s="94">
        <v>1.2541567695961995E-2</v>
      </c>
      <c r="F28" s="96" t="s">
        <v>184</v>
      </c>
      <c r="G28" s="93">
        <v>33760.000759999995</v>
      </c>
      <c r="H28" s="94">
        <v>5.4184890167264894E-3</v>
      </c>
      <c r="I28" s="94">
        <v>3.2705816883328131E-4</v>
      </c>
      <c r="J28" s="83" t="s">
        <v>3397</v>
      </c>
    </row>
    <row r="29" spans="2:10">
      <c r="B29" s="86" t="s">
        <v>3398</v>
      </c>
      <c r="C29" s="145">
        <v>43465</v>
      </c>
      <c r="D29" s="100" t="s">
        <v>3365</v>
      </c>
      <c r="E29" s="94">
        <v>4.3745173745173747E-2</v>
      </c>
      <c r="F29" s="96" t="s">
        <v>184</v>
      </c>
      <c r="G29" s="93">
        <v>63679.999799999998</v>
      </c>
      <c r="H29" s="94">
        <v>1.0220656745667831E-2</v>
      </c>
      <c r="I29" s="94">
        <v>6.1691539268471634E-4</v>
      </c>
      <c r="J29" s="83" t="s">
        <v>3399</v>
      </c>
    </row>
    <row r="30" spans="2:10">
      <c r="B30" s="86" t="s">
        <v>3400</v>
      </c>
      <c r="C30" s="145">
        <v>43465</v>
      </c>
      <c r="D30" s="100" t="s">
        <v>3365</v>
      </c>
      <c r="E30" s="94">
        <v>7.3600405679513189E-2</v>
      </c>
      <c r="F30" s="96" t="s">
        <v>184</v>
      </c>
      <c r="G30" s="93">
        <v>81039.999670000005</v>
      </c>
      <c r="H30" s="94">
        <v>1.3006941298641529E-2</v>
      </c>
      <c r="I30" s="94">
        <v>7.8509458820047505E-4</v>
      </c>
      <c r="J30" s="83" t="s">
        <v>3401</v>
      </c>
    </row>
    <row r="31" spans="2:10">
      <c r="B31" s="86" t="s">
        <v>3402</v>
      </c>
      <c r="C31" s="145">
        <v>43281</v>
      </c>
      <c r="D31" s="100" t="s">
        <v>3365</v>
      </c>
      <c r="E31" s="94">
        <v>4.3583219155738241E-2</v>
      </c>
      <c r="F31" s="96" t="s">
        <v>184</v>
      </c>
      <c r="G31" s="93">
        <v>30747.83958</v>
      </c>
      <c r="H31" s="94">
        <v>4.9350363537224657E-3</v>
      </c>
      <c r="I31" s="94">
        <v>2.9787712921290496E-4</v>
      </c>
      <c r="J31" s="83" t="s">
        <v>3403</v>
      </c>
    </row>
    <row r="32" spans="2:10">
      <c r="B32" s="86" t="s">
        <v>3404</v>
      </c>
      <c r="C32" s="145">
        <v>43465</v>
      </c>
      <c r="D32" s="100" t="s">
        <v>3365</v>
      </c>
      <c r="E32" s="94">
        <v>7.8038183015141538E-2</v>
      </c>
      <c r="F32" s="96" t="s">
        <v>184</v>
      </c>
      <c r="G32" s="93">
        <v>115125.00021</v>
      </c>
      <c r="H32" s="94">
        <v>1.8477592865685701E-2</v>
      </c>
      <c r="I32" s="94">
        <v>1.1153012709711127E-3</v>
      </c>
      <c r="J32" s="83" t="s">
        <v>3405</v>
      </c>
    </row>
    <row r="33" spans="2:10">
      <c r="B33" s="86" t="s">
        <v>3406</v>
      </c>
      <c r="C33" s="145">
        <v>43343</v>
      </c>
      <c r="D33" s="100" t="s">
        <v>3365</v>
      </c>
      <c r="E33" s="94">
        <v>7.4999999999999997E-2</v>
      </c>
      <c r="F33" s="96" t="s">
        <v>184</v>
      </c>
      <c r="G33" s="93">
        <v>452030.98930999992</v>
      </c>
      <c r="H33" s="94">
        <v>7.2551092880847559E-2</v>
      </c>
      <c r="I33" s="94">
        <v>4.3791594873063963E-3</v>
      </c>
      <c r="J33" s="83" t="s">
        <v>3407</v>
      </c>
    </row>
    <row r="34" spans="2:10">
      <c r="B34" s="86" t="s">
        <v>3408</v>
      </c>
      <c r="C34" s="145">
        <v>43465</v>
      </c>
      <c r="D34" s="100" t="s">
        <v>3365</v>
      </c>
      <c r="E34" s="94">
        <v>7.3125235050770968E-2</v>
      </c>
      <c r="F34" s="96" t="s">
        <v>184</v>
      </c>
      <c r="G34" s="93">
        <v>199799.99984999999</v>
      </c>
      <c r="H34" s="94">
        <v>3.2067952617225573E-2</v>
      </c>
      <c r="I34" s="94">
        <v>1.935610800141193E-3</v>
      </c>
      <c r="J34" s="83" t="s">
        <v>3409</v>
      </c>
    </row>
    <row r="35" spans="2:10">
      <c r="B35" s="86" t="s">
        <v>3410</v>
      </c>
      <c r="C35" s="145">
        <v>43281</v>
      </c>
      <c r="D35" s="100" t="s">
        <v>3365</v>
      </c>
      <c r="E35" s="94">
        <v>6.8917280917280915E-2</v>
      </c>
      <c r="F35" s="96" t="s">
        <v>184</v>
      </c>
      <c r="G35" s="93">
        <v>229574.99991999997</v>
      </c>
      <c r="H35" s="94">
        <v>3.6846847973279036E-2</v>
      </c>
      <c r="I35" s="94">
        <v>2.2240633114172922E-3</v>
      </c>
      <c r="J35" s="83" t="s">
        <v>3411</v>
      </c>
    </row>
    <row r="36" spans="2:10">
      <c r="B36" s="86" t="s">
        <v>3412</v>
      </c>
      <c r="C36" s="145">
        <v>43465</v>
      </c>
      <c r="D36" s="100" t="s">
        <v>3365</v>
      </c>
      <c r="E36" s="94">
        <v>5.7481481481481481E-2</v>
      </c>
      <c r="F36" s="96" t="s">
        <v>184</v>
      </c>
      <c r="G36" s="93">
        <v>96975.001239999998</v>
      </c>
      <c r="H36" s="94">
        <v>1.5564513249020962E-2</v>
      </c>
      <c r="I36" s="94">
        <v>9.394687681920415E-4</v>
      </c>
      <c r="J36" s="83" t="s">
        <v>3413</v>
      </c>
    </row>
    <row r="37" spans="2:10">
      <c r="B37" s="86" t="s">
        <v>3414</v>
      </c>
      <c r="C37" s="145">
        <v>43465</v>
      </c>
      <c r="D37" s="100" t="s">
        <v>3365</v>
      </c>
      <c r="E37" s="94">
        <v>6.8034083316764554E-2</v>
      </c>
      <c r="F37" s="96" t="s">
        <v>184</v>
      </c>
      <c r="G37" s="93">
        <v>208063.99969</v>
      </c>
      <c r="H37" s="94">
        <v>3.3394326768861386E-2</v>
      </c>
      <c r="I37" s="94">
        <v>2.0156702964108527E-3</v>
      </c>
      <c r="J37" s="83" t="s">
        <v>3415</v>
      </c>
    </row>
    <row r="38" spans="2:10">
      <c r="B38" s="86" t="s">
        <v>3416</v>
      </c>
      <c r="C38" s="145">
        <v>43465</v>
      </c>
      <c r="D38" s="100" t="s">
        <v>3365</v>
      </c>
      <c r="E38" s="94">
        <v>6.8460819095402789E-2</v>
      </c>
      <c r="F38" s="96" t="s">
        <v>184</v>
      </c>
      <c r="G38" s="93">
        <v>75071.99893999999</v>
      </c>
      <c r="H38" s="94">
        <v>1.2049075609087535E-2</v>
      </c>
      <c r="I38" s="94">
        <v>7.2727813836608556E-4</v>
      </c>
      <c r="J38" s="83" t="s">
        <v>3417</v>
      </c>
    </row>
    <row r="39" spans="2:10">
      <c r="B39" s="86" t="s">
        <v>3418</v>
      </c>
      <c r="C39" s="145">
        <v>43281</v>
      </c>
      <c r="D39" s="100" t="s">
        <v>3365</v>
      </c>
      <c r="E39" s="94">
        <v>7.1832258064516125E-2</v>
      </c>
      <c r="F39" s="96" t="s">
        <v>184</v>
      </c>
      <c r="G39" s="93">
        <v>57423.999640000002</v>
      </c>
      <c r="H39" s="94">
        <v>9.2165670717196373E-3</v>
      </c>
      <c r="I39" s="94">
        <v>5.5630887874841999E-4</v>
      </c>
      <c r="J39" s="83" t="s">
        <v>3419</v>
      </c>
    </row>
    <row r="40" spans="2:10">
      <c r="B40" s="86" t="s">
        <v>3420</v>
      </c>
      <c r="C40" s="145">
        <v>43281</v>
      </c>
      <c r="D40" s="100" t="s">
        <v>3365</v>
      </c>
      <c r="E40" s="94">
        <v>7.3863636363636367E-2</v>
      </c>
      <c r="F40" s="96" t="s">
        <v>184</v>
      </c>
      <c r="G40" s="93">
        <v>104076.00017</v>
      </c>
      <c r="H40" s="94">
        <v>1.670422544818596E-2</v>
      </c>
      <c r="I40" s="94">
        <v>1.0082614119909302E-3</v>
      </c>
      <c r="J40" s="83" t="s">
        <v>3421</v>
      </c>
    </row>
    <row r="41" spans="2:10">
      <c r="B41" s="86" t="s">
        <v>3422</v>
      </c>
      <c r="C41" s="145">
        <v>43465</v>
      </c>
      <c r="D41" s="100" t="s">
        <v>3365</v>
      </c>
      <c r="E41" s="94">
        <v>7.1219131983965955E-2</v>
      </c>
      <c r="F41" s="96" t="s">
        <v>184</v>
      </c>
      <c r="G41" s="93">
        <v>114451.99931999999</v>
      </c>
      <c r="H41" s="94">
        <v>1.8369576045525172E-2</v>
      </c>
      <c r="I41" s="94">
        <v>1.1087814121514598E-3</v>
      </c>
      <c r="J41" s="83" t="s">
        <v>3423</v>
      </c>
    </row>
    <row r="42" spans="2:10">
      <c r="B42" s="86" t="s">
        <v>3424</v>
      </c>
      <c r="C42" s="145">
        <v>43465</v>
      </c>
      <c r="D42" s="100" t="s">
        <v>3365</v>
      </c>
      <c r="E42" s="94">
        <v>6.0602605863192181E-2</v>
      </c>
      <c r="F42" s="96" t="s">
        <v>184</v>
      </c>
      <c r="G42" s="93">
        <v>46499.999659999994</v>
      </c>
      <c r="H42" s="94">
        <v>7.4632621967836562E-3</v>
      </c>
      <c r="I42" s="94">
        <v>4.5047998806821719E-4</v>
      </c>
      <c r="J42" s="83" t="s">
        <v>3405</v>
      </c>
    </row>
    <row r="43" spans="2:10">
      <c r="B43" s="86" t="s">
        <v>3425</v>
      </c>
      <c r="C43" s="145">
        <v>43465</v>
      </c>
      <c r="D43" s="100" t="s">
        <v>3365</v>
      </c>
      <c r="E43" s="94">
        <v>7.8899999999999998E-2</v>
      </c>
      <c r="F43" s="96" t="s">
        <v>184</v>
      </c>
      <c r="G43" s="93">
        <v>65843.999819999997</v>
      </c>
      <c r="H43" s="94">
        <v>1.0567979319026857E-2</v>
      </c>
      <c r="I43" s="94">
        <v>6.3787966602486844E-4</v>
      </c>
      <c r="J43" s="83" t="s">
        <v>3423</v>
      </c>
    </row>
    <row r="44" spans="2:10">
      <c r="B44" s="86" t="s">
        <v>3426</v>
      </c>
      <c r="C44" s="145">
        <v>43465</v>
      </c>
      <c r="D44" s="100" t="s">
        <v>3376</v>
      </c>
      <c r="E44" s="94">
        <v>7.7600000000000002E-2</v>
      </c>
      <c r="F44" s="96" t="s">
        <v>184</v>
      </c>
      <c r="G44" s="93">
        <v>57035.999819999997</v>
      </c>
      <c r="H44" s="94">
        <v>9.154292998383334E-3</v>
      </c>
      <c r="I44" s="94">
        <v>5.5255003669332152E-4</v>
      </c>
      <c r="J44" s="83" t="s">
        <v>3427</v>
      </c>
    </row>
    <row r="45" spans="2:10">
      <c r="B45" s="104"/>
      <c r="C45" s="100"/>
      <c r="D45" s="100"/>
      <c r="E45" s="83"/>
      <c r="F45" s="83"/>
      <c r="G45" s="83"/>
      <c r="H45" s="94"/>
      <c r="I45" s="83"/>
      <c r="J45" s="83"/>
    </row>
    <row r="46" spans="2:10">
      <c r="B46" s="101" t="s">
        <v>105</v>
      </c>
      <c r="C46" s="106"/>
      <c r="D46" s="106"/>
      <c r="E46" s="129">
        <v>0</v>
      </c>
      <c r="F46" s="172"/>
      <c r="G46" s="90">
        <v>42165.000959999998</v>
      </c>
      <c r="H46" s="91">
        <v>6.7674937632916663E-3</v>
      </c>
      <c r="I46" s="91">
        <v>4.0848364017723881E-4</v>
      </c>
      <c r="J46" s="81"/>
    </row>
    <row r="47" spans="2:10">
      <c r="B47" s="86" t="s">
        <v>3428</v>
      </c>
      <c r="C47" s="100" t="s">
        <v>279</v>
      </c>
      <c r="D47" s="100" t="s">
        <v>30</v>
      </c>
      <c r="E47" s="94">
        <v>0</v>
      </c>
      <c r="F47" s="96" t="s">
        <v>184</v>
      </c>
      <c r="G47" s="93">
        <v>26639.999960000001</v>
      </c>
      <c r="H47" s="94">
        <v>4.2757270124200719E-3</v>
      </c>
      <c r="I47" s="94">
        <v>2.5808143982507091E-4</v>
      </c>
      <c r="J47" s="83" t="s">
        <v>3429</v>
      </c>
    </row>
    <row r="48" spans="2:10">
      <c r="B48" s="86" t="s">
        <v>3430</v>
      </c>
      <c r="C48" s="100" t="s">
        <v>279</v>
      </c>
      <c r="D48" s="100" t="s">
        <v>30</v>
      </c>
      <c r="E48" s="94">
        <v>0</v>
      </c>
      <c r="F48" s="96" t="s">
        <v>184</v>
      </c>
      <c r="G48" s="93">
        <v>15525.001</v>
      </c>
      <c r="H48" s="94">
        <v>2.4917667508715952E-3</v>
      </c>
      <c r="I48" s="94">
        <v>1.5040220035216794E-4</v>
      </c>
      <c r="J48" s="83" t="s">
        <v>3413</v>
      </c>
    </row>
    <row r="49" spans="2:9">
      <c r="F49" s="3"/>
      <c r="G49" s="3"/>
      <c r="H49" s="3"/>
      <c r="I49" s="3"/>
    </row>
    <row r="50" spans="2:9">
      <c r="F50" s="3"/>
      <c r="G50" s="3"/>
      <c r="H50" s="3"/>
      <c r="I50" s="3"/>
    </row>
    <row r="51" spans="2:9">
      <c r="F51" s="3"/>
      <c r="G51" s="3"/>
      <c r="H51" s="3"/>
      <c r="I51" s="3"/>
    </row>
    <row r="52" spans="2:9">
      <c r="B52" s="113"/>
      <c r="F52" s="3"/>
      <c r="G52" s="3"/>
      <c r="H52" s="3"/>
      <c r="I52" s="3"/>
    </row>
    <row r="53" spans="2:9">
      <c r="B53" s="113"/>
      <c r="F53" s="3"/>
      <c r="G53" s="3"/>
      <c r="H53" s="3"/>
      <c r="I53" s="3"/>
    </row>
    <row r="54" spans="2:9">
      <c r="F54" s="3"/>
      <c r="G54" s="3"/>
      <c r="H54" s="3"/>
      <c r="I54" s="3"/>
    </row>
    <row r="55" spans="2:9">
      <c r="F55" s="3"/>
      <c r="G55" s="3"/>
      <c r="H55" s="3"/>
      <c r="I55" s="3"/>
    </row>
    <row r="56" spans="2:9">
      <c r="F56" s="3"/>
      <c r="G56" s="3"/>
      <c r="H56" s="3"/>
      <c r="I56" s="3"/>
    </row>
    <row r="57" spans="2:9">
      <c r="F57" s="3"/>
      <c r="G57" s="3"/>
      <c r="H57" s="3"/>
      <c r="I57" s="3"/>
    </row>
    <row r="58" spans="2:9">
      <c r="F58" s="3"/>
      <c r="G58" s="3"/>
      <c r="H58" s="3"/>
      <c r="I58" s="3"/>
    </row>
    <row r="59" spans="2:9">
      <c r="F59" s="3"/>
      <c r="G59" s="3"/>
      <c r="H59" s="3"/>
      <c r="I59" s="3"/>
    </row>
    <row r="60" spans="2:9">
      <c r="F60" s="3"/>
      <c r="G60" s="3"/>
      <c r="H60" s="3"/>
      <c r="I60" s="3"/>
    </row>
    <row r="61" spans="2:9">
      <c r="F61" s="3"/>
      <c r="G61" s="3"/>
      <c r="H61" s="3"/>
      <c r="I61" s="3"/>
    </row>
    <row r="62" spans="2:9">
      <c r="F62" s="3"/>
      <c r="G62" s="3"/>
      <c r="H62" s="3"/>
      <c r="I62" s="3"/>
    </row>
    <row r="63" spans="2:9">
      <c r="F63" s="3"/>
      <c r="G63" s="3"/>
      <c r="H63" s="3"/>
      <c r="I63" s="3"/>
    </row>
    <row r="64" spans="2:9">
      <c r="F64" s="3"/>
      <c r="G64" s="3"/>
      <c r="H64" s="3"/>
      <c r="I64" s="3"/>
    </row>
    <row r="65" spans="6:9">
      <c r="F65" s="3"/>
      <c r="G65" s="3"/>
      <c r="H65" s="3"/>
      <c r="I65" s="3"/>
    </row>
    <row r="66" spans="6:9">
      <c r="F66" s="3"/>
      <c r="G66" s="3"/>
      <c r="H66" s="3"/>
      <c r="I66" s="3"/>
    </row>
    <row r="67" spans="6:9">
      <c r="F67" s="3"/>
      <c r="G67" s="3"/>
      <c r="H67" s="3"/>
      <c r="I67" s="3"/>
    </row>
    <row r="68" spans="6:9">
      <c r="F68" s="3"/>
      <c r="G68" s="3"/>
      <c r="H68" s="3"/>
      <c r="I68" s="3"/>
    </row>
    <row r="69" spans="6:9">
      <c r="F69" s="3"/>
      <c r="G69" s="3"/>
      <c r="H69" s="3"/>
      <c r="I69" s="3"/>
    </row>
    <row r="70" spans="6:9">
      <c r="F70" s="3"/>
      <c r="G70" s="3"/>
      <c r="H70" s="3"/>
      <c r="I70" s="3"/>
    </row>
    <row r="71" spans="6:9">
      <c r="F71" s="3"/>
      <c r="G71" s="3"/>
      <c r="H71" s="3"/>
      <c r="I71" s="3"/>
    </row>
    <row r="72" spans="6:9">
      <c r="F72" s="3"/>
      <c r="G72" s="3"/>
      <c r="H72" s="3"/>
      <c r="I72" s="3"/>
    </row>
    <row r="73" spans="6:9">
      <c r="F73" s="3"/>
      <c r="G73" s="3"/>
      <c r="H73" s="3"/>
      <c r="I73" s="3"/>
    </row>
    <row r="74" spans="6:9">
      <c r="F74" s="3"/>
      <c r="G74" s="3"/>
      <c r="H74" s="3"/>
      <c r="I74" s="3"/>
    </row>
    <row r="75" spans="6:9">
      <c r="F75" s="3"/>
      <c r="G75" s="3"/>
      <c r="H75" s="3"/>
      <c r="I75" s="3"/>
    </row>
    <row r="76" spans="6:9">
      <c r="F76" s="3"/>
      <c r="G76" s="3"/>
      <c r="H76" s="3"/>
      <c r="I76" s="3"/>
    </row>
    <row r="77" spans="6:9">
      <c r="F77" s="3"/>
      <c r="G77" s="3"/>
      <c r="H77" s="3"/>
      <c r="I77" s="3"/>
    </row>
    <row r="78" spans="6:9">
      <c r="F78" s="3"/>
      <c r="G78" s="3"/>
      <c r="H78" s="3"/>
      <c r="I78" s="3"/>
    </row>
    <row r="79" spans="6:9">
      <c r="F79" s="3"/>
      <c r="G79" s="3"/>
      <c r="H79" s="3"/>
      <c r="I79" s="3"/>
    </row>
    <row r="80" spans="6:9">
      <c r="F80" s="3"/>
      <c r="G80" s="3"/>
      <c r="H80" s="3"/>
      <c r="I80" s="3"/>
    </row>
    <row r="81" spans="6:9">
      <c r="F81" s="3"/>
      <c r="G81" s="3"/>
      <c r="H81" s="3"/>
      <c r="I81" s="3"/>
    </row>
    <row r="82" spans="6:9">
      <c r="F82" s="3"/>
      <c r="G82" s="3"/>
      <c r="H82" s="3"/>
      <c r="I82" s="3"/>
    </row>
    <row r="83" spans="6:9">
      <c r="F83" s="3"/>
      <c r="G83" s="3"/>
      <c r="H83" s="3"/>
      <c r="I83" s="3"/>
    </row>
    <row r="84" spans="6:9">
      <c r="F84" s="3"/>
      <c r="G84" s="3"/>
      <c r="H84" s="3"/>
      <c r="I84" s="3"/>
    </row>
    <row r="85" spans="6:9">
      <c r="F85" s="3"/>
      <c r="G85" s="3"/>
      <c r="H85" s="3"/>
      <c r="I85" s="3"/>
    </row>
    <row r="86" spans="6:9">
      <c r="F86" s="3"/>
      <c r="G86" s="3"/>
      <c r="H86" s="3"/>
      <c r="I86" s="3"/>
    </row>
    <row r="87" spans="6:9">
      <c r="F87" s="3"/>
      <c r="G87" s="3"/>
      <c r="H87" s="3"/>
      <c r="I87" s="3"/>
    </row>
    <row r="88" spans="6:9">
      <c r="F88" s="3"/>
      <c r="G88" s="3"/>
      <c r="H88" s="3"/>
      <c r="I88" s="3"/>
    </row>
    <row r="89" spans="6:9">
      <c r="F89" s="3"/>
      <c r="G89" s="3"/>
      <c r="H89" s="3"/>
      <c r="I89" s="3"/>
    </row>
    <row r="90" spans="6:9">
      <c r="F90" s="3"/>
      <c r="G90" s="3"/>
      <c r="H90" s="3"/>
      <c r="I90" s="3"/>
    </row>
    <row r="91" spans="6:9">
      <c r="F91" s="3"/>
      <c r="G91" s="3"/>
      <c r="H91" s="3"/>
      <c r="I91" s="3"/>
    </row>
    <row r="92" spans="6:9">
      <c r="F92" s="3"/>
      <c r="G92" s="3"/>
      <c r="H92" s="3"/>
      <c r="I92" s="3"/>
    </row>
    <row r="93" spans="6:9">
      <c r="F93" s="3"/>
      <c r="G93" s="3"/>
      <c r="H93" s="3"/>
      <c r="I93" s="3"/>
    </row>
    <row r="94" spans="6:9">
      <c r="F94" s="3"/>
      <c r="G94" s="3"/>
      <c r="H94" s="3"/>
      <c r="I94" s="3"/>
    </row>
    <row r="95" spans="6:9">
      <c r="F95" s="3"/>
      <c r="G95" s="3"/>
      <c r="H95" s="3"/>
      <c r="I95" s="3"/>
    </row>
    <row r="96" spans="6:9">
      <c r="F96" s="3"/>
      <c r="G96" s="3"/>
      <c r="H96" s="3"/>
      <c r="I96" s="3"/>
    </row>
    <row r="97" spans="6:9">
      <c r="F97" s="3"/>
      <c r="G97" s="3"/>
      <c r="H97" s="3"/>
      <c r="I97" s="3"/>
    </row>
    <row r="98" spans="6:9">
      <c r="F98" s="3"/>
      <c r="G98" s="3"/>
      <c r="H98" s="3"/>
      <c r="I98" s="3"/>
    </row>
    <row r="99" spans="6:9">
      <c r="F99" s="3"/>
      <c r="G99" s="3"/>
      <c r="H99" s="3"/>
      <c r="I99" s="3"/>
    </row>
    <row r="100" spans="6:9">
      <c r="F100" s="3"/>
      <c r="G100" s="3"/>
      <c r="H100" s="3"/>
      <c r="I100" s="3"/>
    </row>
    <row r="101" spans="6:9">
      <c r="F101" s="3"/>
      <c r="G101" s="3"/>
      <c r="H101" s="3"/>
      <c r="I101" s="3"/>
    </row>
    <row r="102" spans="6:9">
      <c r="F102" s="3"/>
      <c r="G102" s="3"/>
      <c r="H102" s="3"/>
      <c r="I102" s="3"/>
    </row>
    <row r="103" spans="6:9">
      <c r="F103" s="3"/>
      <c r="G103" s="3"/>
      <c r="H103" s="3"/>
      <c r="I103" s="3"/>
    </row>
    <row r="104" spans="6:9">
      <c r="F104" s="3"/>
      <c r="G104" s="3"/>
      <c r="H104" s="3"/>
      <c r="I104" s="3"/>
    </row>
    <row r="105" spans="6:9">
      <c r="F105" s="3"/>
      <c r="G105" s="3"/>
      <c r="H105" s="3"/>
      <c r="I105" s="3"/>
    </row>
    <row r="106" spans="6:9">
      <c r="F106" s="3"/>
      <c r="G106" s="3"/>
      <c r="H106" s="3"/>
      <c r="I106" s="3"/>
    </row>
    <row r="107" spans="6:9">
      <c r="F107" s="3"/>
      <c r="G107" s="3"/>
      <c r="H107" s="3"/>
      <c r="I107" s="3"/>
    </row>
    <row r="108" spans="6:9">
      <c r="F108" s="3"/>
      <c r="G108" s="3"/>
      <c r="H108" s="3"/>
      <c r="I108" s="3"/>
    </row>
    <row r="109" spans="6:9">
      <c r="F109" s="3"/>
      <c r="G109" s="3"/>
      <c r="H109" s="3"/>
      <c r="I109" s="3"/>
    </row>
    <row r="110" spans="6:9">
      <c r="F110" s="3"/>
      <c r="G110" s="3"/>
      <c r="H110" s="3"/>
      <c r="I110" s="3"/>
    </row>
    <row r="111" spans="6:9">
      <c r="F111" s="3"/>
      <c r="G111" s="3"/>
      <c r="H111" s="3"/>
      <c r="I111" s="3"/>
    </row>
    <row r="112" spans="6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49:J1048576 Y27:XFD27 A1:A1048576 E13:E43 C13:C44 K1:XFD26 K28:XFD1048576 K27:W27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199</v>
      </c>
      <c r="C1" s="77" t="s" vm="1">
        <v>279</v>
      </c>
    </row>
    <row r="2" spans="2:60">
      <c r="B2" s="57" t="s">
        <v>198</v>
      </c>
      <c r="C2" s="77" t="s">
        <v>280</v>
      </c>
    </row>
    <row r="3" spans="2:60">
      <c r="B3" s="57" t="s">
        <v>200</v>
      </c>
      <c r="C3" s="77" t="s">
        <v>281</v>
      </c>
    </row>
    <row r="4" spans="2:60">
      <c r="B4" s="57" t="s">
        <v>201</v>
      </c>
      <c r="C4" s="77" t="s">
        <v>282</v>
      </c>
    </row>
    <row r="6" spans="2:60" ht="26.25" customHeight="1">
      <c r="B6" s="160" t="s">
        <v>234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60" s="3" customFormat="1" ht="66">
      <c r="B7" s="60" t="s">
        <v>136</v>
      </c>
      <c r="C7" s="60" t="s">
        <v>137</v>
      </c>
      <c r="D7" s="60" t="s">
        <v>15</v>
      </c>
      <c r="E7" s="60" t="s">
        <v>16</v>
      </c>
      <c r="F7" s="60" t="s">
        <v>66</v>
      </c>
      <c r="G7" s="60" t="s">
        <v>121</v>
      </c>
      <c r="H7" s="60" t="s">
        <v>62</v>
      </c>
      <c r="I7" s="60" t="s">
        <v>130</v>
      </c>
      <c r="J7" s="60" t="s">
        <v>202</v>
      </c>
      <c r="K7" s="60" t="s">
        <v>203</v>
      </c>
    </row>
    <row r="8" spans="2:60" s="3" customFormat="1" ht="21.75" customHeight="1">
      <c r="B8" s="16"/>
      <c r="C8" s="69"/>
      <c r="D8" s="17"/>
      <c r="E8" s="17"/>
      <c r="F8" s="17" t="s">
        <v>20</v>
      </c>
      <c r="G8" s="17"/>
      <c r="H8" s="17" t="s">
        <v>20</v>
      </c>
      <c r="I8" s="17" t="s">
        <v>265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3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3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28515625" style="1" bestFit="1" customWidth="1"/>
    <col min="4" max="4" width="6" style="1" customWidth="1"/>
    <col min="5" max="5" width="11.140625" style="1" bestFit="1" customWidth="1"/>
    <col min="6" max="6" width="8.7109375" style="1" customWidth="1"/>
    <col min="7" max="7" width="9" style="1" bestFit="1" customWidth="1"/>
    <col min="8" max="8" width="9.140625" style="1" bestFit="1" customWidth="1"/>
    <col min="9" max="9" width="9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199</v>
      </c>
      <c r="C1" s="77" t="s" vm="1">
        <v>279</v>
      </c>
    </row>
    <row r="2" spans="2:60">
      <c r="B2" s="57" t="s">
        <v>198</v>
      </c>
      <c r="C2" s="77" t="s">
        <v>280</v>
      </c>
    </row>
    <row r="3" spans="2:60">
      <c r="B3" s="57" t="s">
        <v>200</v>
      </c>
      <c r="C3" s="77" t="s">
        <v>281</v>
      </c>
    </row>
    <row r="4" spans="2:60">
      <c r="B4" s="57" t="s">
        <v>201</v>
      </c>
      <c r="C4" s="77" t="s">
        <v>282</v>
      </c>
    </row>
    <row r="6" spans="2:60" ht="26.25" customHeight="1">
      <c r="B6" s="160" t="s">
        <v>235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60" s="3" customFormat="1" ht="63">
      <c r="B7" s="60" t="s">
        <v>136</v>
      </c>
      <c r="C7" s="62" t="s">
        <v>52</v>
      </c>
      <c r="D7" s="62" t="s">
        <v>15</v>
      </c>
      <c r="E7" s="62" t="s">
        <v>16</v>
      </c>
      <c r="F7" s="62" t="s">
        <v>66</v>
      </c>
      <c r="G7" s="62" t="s">
        <v>121</v>
      </c>
      <c r="H7" s="62" t="s">
        <v>62</v>
      </c>
      <c r="I7" s="62" t="s">
        <v>130</v>
      </c>
      <c r="J7" s="62" t="s">
        <v>202</v>
      </c>
      <c r="K7" s="64" t="s">
        <v>203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265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5" t="s">
        <v>65</v>
      </c>
      <c r="C10" s="126"/>
      <c r="D10" s="126"/>
      <c r="E10" s="126"/>
      <c r="F10" s="126"/>
      <c r="G10" s="126"/>
      <c r="H10" s="129">
        <v>0</v>
      </c>
      <c r="I10" s="127">
        <v>2505.4122646660003</v>
      </c>
      <c r="J10" s="129">
        <v>1</v>
      </c>
      <c r="K10" s="129">
        <v>2.4271786996669085E-5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30" t="s">
        <v>256</v>
      </c>
      <c r="C11" s="126"/>
      <c r="D11" s="126"/>
      <c r="E11" s="126"/>
      <c r="F11" s="126"/>
      <c r="G11" s="126"/>
      <c r="H11" s="129">
        <v>0</v>
      </c>
      <c r="I11" s="127">
        <v>2505.4122646660003</v>
      </c>
      <c r="J11" s="129">
        <v>1</v>
      </c>
      <c r="K11" s="129">
        <v>2.4271786996669085E-5</v>
      </c>
    </row>
    <row r="12" spans="2:60">
      <c r="B12" s="82" t="s">
        <v>3431</v>
      </c>
      <c r="C12" s="83" t="s">
        <v>3432</v>
      </c>
      <c r="D12" s="83" t="s">
        <v>746</v>
      </c>
      <c r="E12" s="83" t="s">
        <v>420</v>
      </c>
      <c r="F12" s="97">
        <v>6.7750000000000005E-2</v>
      </c>
      <c r="G12" s="96" t="s">
        <v>184</v>
      </c>
      <c r="H12" s="94">
        <v>0</v>
      </c>
      <c r="I12" s="93">
        <v>2505.4122646660003</v>
      </c>
      <c r="J12" s="94">
        <v>1</v>
      </c>
      <c r="K12" s="94">
        <v>2.4271786996669085E-5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4"/>
      <c r="C13" s="83"/>
      <c r="D13" s="83"/>
      <c r="E13" s="83"/>
      <c r="F13" s="83"/>
      <c r="G13" s="83"/>
      <c r="H13" s="94"/>
      <c r="I13" s="83"/>
      <c r="J13" s="94"/>
      <c r="K13" s="8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3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3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4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1.28515625" style="1" bestFit="1" customWidth="1"/>
    <col min="4" max="4" width="12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199</v>
      </c>
      <c r="C1" s="77" t="s" vm="1">
        <v>279</v>
      </c>
    </row>
    <row r="2" spans="2:47">
      <c r="B2" s="57" t="s">
        <v>198</v>
      </c>
      <c r="C2" s="77" t="s">
        <v>280</v>
      </c>
    </row>
    <row r="3" spans="2:47">
      <c r="B3" s="57" t="s">
        <v>200</v>
      </c>
      <c r="C3" s="77" t="s">
        <v>281</v>
      </c>
    </row>
    <row r="4" spans="2:47">
      <c r="B4" s="57" t="s">
        <v>201</v>
      </c>
      <c r="C4" s="77" t="s">
        <v>282</v>
      </c>
    </row>
    <row r="6" spans="2:47" ht="26.25" customHeight="1">
      <c r="B6" s="163" t="s">
        <v>236</v>
      </c>
      <c r="C6" s="164"/>
      <c r="D6" s="165"/>
    </row>
    <row r="7" spans="2:47" s="3" customFormat="1" ht="31.5">
      <c r="B7" s="135" t="s">
        <v>136</v>
      </c>
      <c r="C7" s="136" t="s">
        <v>127</v>
      </c>
      <c r="D7" s="137" t="s">
        <v>126</v>
      </c>
    </row>
    <row r="8" spans="2:47" s="3" customFormat="1">
      <c r="B8" s="138"/>
      <c r="C8" s="139" t="s">
        <v>3442</v>
      </c>
      <c r="D8" s="140" t="s">
        <v>22</v>
      </c>
    </row>
    <row r="9" spans="2:47" s="4" customFormat="1" ht="18" customHeight="1">
      <c r="B9" s="141"/>
      <c r="C9" s="142" t="s">
        <v>1</v>
      </c>
      <c r="D9" s="143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6" t="s">
        <v>3443</v>
      </c>
      <c r="C10" s="90">
        <v>8148121.0201554727</v>
      </c>
      <c r="D10" s="10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80" t="s">
        <v>28</v>
      </c>
      <c r="C11" s="90">
        <v>1341343.9290575648</v>
      </c>
      <c r="D11" s="144"/>
    </row>
    <row r="12" spans="2:47">
      <c r="B12" s="86" t="s">
        <v>3444</v>
      </c>
      <c r="C12" s="93">
        <v>66757.619949560001</v>
      </c>
      <c r="D12" s="107">
        <v>45640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6" t="s">
        <v>3445</v>
      </c>
      <c r="C13" s="93">
        <v>814.42548978980835</v>
      </c>
      <c r="D13" s="107">
        <v>44440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6" t="s">
        <v>3446</v>
      </c>
      <c r="C14" s="93">
        <v>12067.614100000001</v>
      </c>
      <c r="D14" s="107">
        <v>44516</v>
      </c>
    </row>
    <row r="15" spans="2:47">
      <c r="B15" s="86" t="s">
        <v>3447</v>
      </c>
      <c r="C15" s="93">
        <v>2529.3549599999983</v>
      </c>
      <c r="D15" s="107">
        <v>43830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6" t="s">
        <v>3448</v>
      </c>
      <c r="C16" s="93">
        <v>13662.513542303235</v>
      </c>
      <c r="D16" s="107">
        <v>47467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6" t="s">
        <v>3449</v>
      </c>
      <c r="C17" s="93">
        <v>82672.014293400003</v>
      </c>
      <c r="D17" s="107">
        <v>46054</v>
      </c>
    </row>
    <row r="18" spans="2:4">
      <c r="B18" s="86" t="s">
        <v>2175</v>
      </c>
      <c r="C18" s="93">
        <v>4553.7154307999981</v>
      </c>
      <c r="D18" s="107">
        <v>43496</v>
      </c>
    </row>
    <row r="19" spans="2:4">
      <c r="B19" s="86" t="s">
        <v>3450</v>
      </c>
      <c r="C19" s="93">
        <v>5434.6</v>
      </c>
      <c r="D19" s="107">
        <v>43883</v>
      </c>
    </row>
    <row r="20" spans="2:4">
      <c r="B20" s="86" t="s">
        <v>3451</v>
      </c>
      <c r="C20" s="93">
        <v>3913.5381299999999</v>
      </c>
      <c r="D20" s="107">
        <v>44498</v>
      </c>
    </row>
    <row r="21" spans="2:4">
      <c r="B21" s="86" t="s">
        <v>3535</v>
      </c>
      <c r="C21" s="93">
        <v>120005.93886999997</v>
      </c>
      <c r="D21" s="107">
        <v>44255</v>
      </c>
    </row>
    <row r="22" spans="2:4">
      <c r="B22" s="86" t="s">
        <v>3452</v>
      </c>
      <c r="C22" s="93">
        <v>1351.2926299999945</v>
      </c>
      <c r="D22" s="107">
        <v>45534</v>
      </c>
    </row>
    <row r="23" spans="2:4">
      <c r="B23" s="86" t="s">
        <v>3453</v>
      </c>
      <c r="C23" s="93">
        <v>42413.798469999994</v>
      </c>
      <c r="D23" s="107">
        <v>45534</v>
      </c>
    </row>
    <row r="24" spans="2:4">
      <c r="B24" s="86" t="s">
        <v>3454</v>
      </c>
      <c r="C24" s="93">
        <v>46272.713662839989</v>
      </c>
      <c r="D24" s="107">
        <v>46132</v>
      </c>
    </row>
    <row r="25" spans="2:4">
      <c r="B25" s="86" t="s">
        <v>3455</v>
      </c>
      <c r="C25" s="93">
        <v>1715.0848000000001</v>
      </c>
      <c r="D25" s="107">
        <v>44290</v>
      </c>
    </row>
    <row r="26" spans="2:4">
      <c r="B26" s="86" t="s">
        <v>3456</v>
      </c>
      <c r="C26" s="93">
        <v>31385.650989999998</v>
      </c>
      <c r="D26" s="107">
        <v>44727</v>
      </c>
    </row>
    <row r="27" spans="2:4">
      <c r="B27" s="86" t="s">
        <v>3457</v>
      </c>
      <c r="C27" s="93">
        <v>2459.7636760000005</v>
      </c>
      <c r="D27" s="107">
        <v>43465</v>
      </c>
    </row>
    <row r="28" spans="2:4">
      <c r="B28" s="86" t="s">
        <v>3458</v>
      </c>
      <c r="C28" s="93">
        <v>16375.817820000002</v>
      </c>
      <c r="D28" s="107">
        <v>44012</v>
      </c>
    </row>
    <row r="29" spans="2:4">
      <c r="B29" s="86" t="s">
        <v>3459</v>
      </c>
      <c r="C29" s="93">
        <v>81651.878406200005</v>
      </c>
      <c r="D29" s="107">
        <v>46752</v>
      </c>
    </row>
    <row r="30" spans="2:4">
      <c r="B30" s="86" t="s">
        <v>2190</v>
      </c>
      <c r="C30" s="93">
        <v>74882.909486880017</v>
      </c>
      <c r="D30" s="107">
        <v>46631</v>
      </c>
    </row>
    <row r="31" spans="2:4">
      <c r="B31" s="86" t="s">
        <v>3460</v>
      </c>
      <c r="C31" s="93">
        <v>51.823596000000848</v>
      </c>
      <c r="D31" s="107">
        <v>44927</v>
      </c>
    </row>
    <row r="32" spans="2:4">
      <c r="B32" s="86" t="s">
        <v>3461</v>
      </c>
      <c r="C32" s="93">
        <v>9422.6251432800018</v>
      </c>
      <c r="D32" s="107">
        <v>45255</v>
      </c>
    </row>
    <row r="33" spans="2:4">
      <c r="B33" s="86" t="s">
        <v>3462</v>
      </c>
      <c r="C33" s="93">
        <v>74885.518621164694</v>
      </c>
      <c r="D33" s="107">
        <v>48214</v>
      </c>
    </row>
    <row r="34" spans="2:4">
      <c r="B34" s="86" t="s">
        <v>2205</v>
      </c>
      <c r="C34" s="93">
        <v>77130.167222360004</v>
      </c>
      <c r="D34" s="107">
        <v>47177</v>
      </c>
    </row>
    <row r="35" spans="2:4">
      <c r="B35" s="86" t="s">
        <v>3536</v>
      </c>
      <c r="C35" s="93">
        <v>69967.103326987126</v>
      </c>
      <c r="D35" s="107">
        <v>43830</v>
      </c>
    </row>
    <row r="36" spans="2:4">
      <c r="B36" s="86" t="s">
        <v>3537</v>
      </c>
      <c r="C36" s="93">
        <v>80768.356849999996</v>
      </c>
      <c r="D36" s="107">
        <v>44246</v>
      </c>
    </row>
    <row r="37" spans="2:4">
      <c r="B37" s="86" t="s">
        <v>3538</v>
      </c>
      <c r="C37" s="93">
        <v>198418.04036999997</v>
      </c>
      <c r="D37" s="107">
        <v>46100</v>
      </c>
    </row>
    <row r="38" spans="2:4">
      <c r="B38" s="86" t="s">
        <v>3539</v>
      </c>
      <c r="C38" s="93">
        <v>4154.1500000000005</v>
      </c>
      <c r="D38" s="107">
        <v>43948</v>
      </c>
    </row>
    <row r="39" spans="2:4">
      <c r="B39" s="86" t="s">
        <v>3540</v>
      </c>
      <c r="C39" s="93">
        <v>51883.45766</v>
      </c>
      <c r="D39" s="107">
        <v>43908</v>
      </c>
    </row>
    <row r="40" spans="2:4">
      <c r="B40" s="86" t="s">
        <v>3541</v>
      </c>
      <c r="C40" s="93">
        <v>20146.545679999999</v>
      </c>
      <c r="D40" s="107">
        <v>44926</v>
      </c>
    </row>
    <row r="41" spans="2:4">
      <c r="B41" s="86" t="s">
        <v>3542</v>
      </c>
      <c r="C41" s="93">
        <v>52081.650999999998</v>
      </c>
      <c r="D41" s="107">
        <v>43800</v>
      </c>
    </row>
    <row r="42" spans="2:4">
      <c r="B42" s="86" t="s">
        <v>3543</v>
      </c>
      <c r="C42" s="93">
        <v>91514.244879999998</v>
      </c>
      <c r="D42" s="107">
        <v>44739</v>
      </c>
    </row>
    <row r="43" spans="2:4">
      <c r="B43" s="86"/>
      <c r="C43" s="93"/>
      <c r="D43" s="107"/>
    </row>
    <row r="44" spans="2:4">
      <c r="B44" s="80" t="s">
        <v>3463</v>
      </c>
      <c r="C44" s="90">
        <v>6806777.0910979081</v>
      </c>
      <c r="D44" s="144"/>
    </row>
    <row r="45" spans="2:4">
      <c r="B45" s="86" t="s">
        <v>3464</v>
      </c>
      <c r="C45" s="93">
        <v>183954.70196194435</v>
      </c>
      <c r="D45" s="107">
        <v>45778</v>
      </c>
    </row>
    <row r="46" spans="2:4">
      <c r="B46" s="86" t="s">
        <v>3465</v>
      </c>
      <c r="C46" s="93">
        <v>225078.38077795997</v>
      </c>
      <c r="D46" s="107">
        <v>46326</v>
      </c>
    </row>
    <row r="47" spans="2:4">
      <c r="B47" s="86" t="s">
        <v>3466</v>
      </c>
      <c r="C47" s="93">
        <v>119676.89605458484</v>
      </c>
      <c r="D47" s="107">
        <v>46326</v>
      </c>
    </row>
    <row r="48" spans="2:4">
      <c r="B48" s="86" t="s">
        <v>3467</v>
      </c>
      <c r="C48" s="93">
        <v>33516.323443327994</v>
      </c>
      <c r="D48" s="107">
        <v>46054</v>
      </c>
    </row>
    <row r="49" spans="2:4">
      <c r="B49" s="86" t="s">
        <v>3544</v>
      </c>
      <c r="C49" s="93">
        <v>8626.2004400000005</v>
      </c>
      <c r="D49" s="107">
        <v>43525</v>
      </c>
    </row>
    <row r="50" spans="2:4">
      <c r="B50" s="86" t="s">
        <v>3468</v>
      </c>
      <c r="C50" s="93">
        <v>511.34843160000003</v>
      </c>
      <c r="D50" s="107">
        <v>43540</v>
      </c>
    </row>
    <row r="51" spans="2:4">
      <c r="B51" s="86" t="s">
        <v>3469</v>
      </c>
      <c r="C51" s="93">
        <v>156970.14525602781</v>
      </c>
      <c r="D51" s="107">
        <v>46601</v>
      </c>
    </row>
    <row r="52" spans="2:4">
      <c r="B52" s="86" t="s">
        <v>3470</v>
      </c>
      <c r="C52" s="93">
        <v>69750.429082379807</v>
      </c>
      <c r="D52" s="107">
        <v>44429</v>
      </c>
    </row>
    <row r="53" spans="2:4">
      <c r="B53" s="86" t="s">
        <v>3471</v>
      </c>
      <c r="C53" s="93">
        <v>119934.83094409708</v>
      </c>
      <c r="D53" s="107">
        <v>45382</v>
      </c>
    </row>
    <row r="54" spans="2:4">
      <c r="B54" s="86" t="s">
        <v>3472</v>
      </c>
      <c r="C54" s="93">
        <v>16147.945341840004</v>
      </c>
      <c r="D54" s="107">
        <v>44621</v>
      </c>
    </row>
    <row r="55" spans="2:4">
      <c r="B55" s="86" t="s">
        <v>3473</v>
      </c>
      <c r="C55" s="93">
        <v>15.689231279999998</v>
      </c>
      <c r="D55" s="107">
        <v>43830</v>
      </c>
    </row>
    <row r="56" spans="2:4">
      <c r="B56" s="86" t="s">
        <v>3474</v>
      </c>
      <c r="C56" s="93">
        <v>201334.75943871957</v>
      </c>
      <c r="D56" s="107">
        <v>47119</v>
      </c>
    </row>
    <row r="57" spans="2:4">
      <c r="B57" s="86" t="s">
        <v>3475</v>
      </c>
      <c r="C57" s="93">
        <v>137.07560400000006</v>
      </c>
      <c r="D57" s="107">
        <v>43580</v>
      </c>
    </row>
    <row r="58" spans="2:4">
      <c r="B58" s="86" t="s">
        <v>3476</v>
      </c>
      <c r="C58" s="93">
        <v>57885.294044240014</v>
      </c>
      <c r="D58" s="107">
        <v>45748</v>
      </c>
    </row>
    <row r="59" spans="2:4">
      <c r="B59" s="86" t="s">
        <v>3477</v>
      </c>
      <c r="C59" s="93">
        <v>170508.00090097127</v>
      </c>
      <c r="D59" s="107">
        <v>47119</v>
      </c>
    </row>
    <row r="60" spans="2:4">
      <c r="B60" s="86" t="s">
        <v>3478</v>
      </c>
      <c r="C60" s="93">
        <v>85399.763607233355</v>
      </c>
      <c r="D60" s="107">
        <v>44722</v>
      </c>
    </row>
    <row r="61" spans="2:4">
      <c r="B61" s="86" t="s">
        <v>3479</v>
      </c>
      <c r="C61" s="93">
        <v>35557.87620472</v>
      </c>
      <c r="D61" s="107">
        <v>46082</v>
      </c>
    </row>
    <row r="62" spans="2:4">
      <c r="B62" s="86" t="s">
        <v>2238</v>
      </c>
      <c r="C62" s="93">
        <v>37240.956270520008</v>
      </c>
      <c r="D62" s="107">
        <v>44727</v>
      </c>
    </row>
    <row r="63" spans="2:4">
      <c r="B63" s="86" t="s">
        <v>3480</v>
      </c>
      <c r="C63" s="93">
        <v>297374.73353932006</v>
      </c>
      <c r="D63" s="107">
        <v>47119</v>
      </c>
    </row>
    <row r="64" spans="2:4">
      <c r="B64" s="86" t="s">
        <v>3481</v>
      </c>
      <c r="C64" s="93">
        <v>190797.8175889134</v>
      </c>
      <c r="D64" s="107">
        <v>46742</v>
      </c>
    </row>
    <row r="65" spans="2:4">
      <c r="B65" s="86" t="s">
        <v>2239</v>
      </c>
      <c r="C65" s="93">
        <v>211607.62212880002</v>
      </c>
      <c r="D65" s="107">
        <v>45557</v>
      </c>
    </row>
    <row r="66" spans="2:4">
      <c r="B66" s="86" t="s">
        <v>2240</v>
      </c>
      <c r="C66" s="93">
        <v>753.3619425600001</v>
      </c>
      <c r="D66" s="107">
        <v>44196</v>
      </c>
    </row>
    <row r="67" spans="2:4">
      <c r="B67" s="86" t="s">
        <v>2243</v>
      </c>
      <c r="C67" s="93">
        <v>299721.49427191401</v>
      </c>
      <c r="D67" s="107">
        <v>50041</v>
      </c>
    </row>
    <row r="68" spans="2:4">
      <c r="B68" s="86" t="s">
        <v>3482</v>
      </c>
      <c r="C68" s="93">
        <v>142795.23190399999</v>
      </c>
      <c r="D68" s="107">
        <v>46971</v>
      </c>
    </row>
    <row r="69" spans="2:4">
      <c r="B69" s="86" t="s">
        <v>3545</v>
      </c>
      <c r="C69" s="93">
        <v>4969.1749</v>
      </c>
      <c r="D69" s="107">
        <v>44075</v>
      </c>
    </row>
    <row r="70" spans="2:4">
      <c r="B70" s="86" t="s">
        <v>3483</v>
      </c>
      <c r="C70" s="93">
        <v>108132.40986172868</v>
      </c>
      <c r="D70" s="107">
        <v>46012</v>
      </c>
    </row>
    <row r="71" spans="2:4">
      <c r="B71" s="86" t="s">
        <v>2249</v>
      </c>
      <c r="C71" s="93">
        <v>36.792095567295462</v>
      </c>
      <c r="D71" s="107">
        <v>43830</v>
      </c>
    </row>
    <row r="72" spans="2:4">
      <c r="B72" s="86" t="s">
        <v>3484</v>
      </c>
      <c r="C72" s="93">
        <v>1686.6013418765438</v>
      </c>
      <c r="D72" s="107">
        <v>43743</v>
      </c>
    </row>
    <row r="73" spans="2:4">
      <c r="B73" s="86" t="s">
        <v>3485</v>
      </c>
      <c r="C73" s="93">
        <v>5247.2000000000007</v>
      </c>
      <c r="D73" s="107">
        <v>44738</v>
      </c>
    </row>
    <row r="74" spans="2:4">
      <c r="B74" s="86" t="s">
        <v>3486</v>
      </c>
      <c r="C74" s="93">
        <v>749.60000000000025</v>
      </c>
      <c r="D74" s="107">
        <v>44013</v>
      </c>
    </row>
    <row r="75" spans="2:4">
      <c r="B75" s="86" t="s">
        <v>3487</v>
      </c>
      <c r="C75" s="93">
        <v>4497.4875599999978</v>
      </c>
      <c r="D75" s="107">
        <v>44378</v>
      </c>
    </row>
    <row r="76" spans="2:4">
      <c r="B76" s="86" t="s">
        <v>3488</v>
      </c>
      <c r="C76" s="93">
        <v>543.79803211999968</v>
      </c>
      <c r="D76" s="107">
        <v>44727</v>
      </c>
    </row>
    <row r="77" spans="2:4">
      <c r="B77" s="86" t="s">
        <v>2254</v>
      </c>
      <c r="C77" s="93">
        <v>7180.2147457291703</v>
      </c>
      <c r="D77" s="107">
        <v>46199</v>
      </c>
    </row>
    <row r="78" spans="2:4">
      <c r="B78" s="86" t="s">
        <v>3489</v>
      </c>
      <c r="C78" s="93">
        <v>10385.083208400001</v>
      </c>
      <c r="D78" s="107">
        <v>46998</v>
      </c>
    </row>
    <row r="79" spans="2:4">
      <c r="B79" s="86" t="s">
        <v>3490</v>
      </c>
      <c r="C79" s="93">
        <v>2572.625806889404</v>
      </c>
      <c r="D79" s="107">
        <v>46938</v>
      </c>
    </row>
    <row r="80" spans="2:4">
      <c r="B80" s="86" t="s">
        <v>3491</v>
      </c>
      <c r="C80" s="93">
        <v>54736.866953260673</v>
      </c>
      <c r="D80" s="107">
        <v>47026</v>
      </c>
    </row>
    <row r="81" spans="2:4">
      <c r="B81" s="86" t="s">
        <v>3492</v>
      </c>
      <c r="C81" s="93">
        <v>21254.789825559983</v>
      </c>
      <c r="D81" s="107">
        <v>46201</v>
      </c>
    </row>
    <row r="82" spans="2:4">
      <c r="B82" s="86" t="s">
        <v>2260</v>
      </c>
      <c r="C82" s="93">
        <v>256.53025960797544</v>
      </c>
      <c r="D82" s="107">
        <v>46938</v>
      </c>
    </row>
    <row r="83" spans="2:4">
      <c r="B83" s="86" t="s">
        <v>3493</v>
      </c>
      <c r="C83" s="93">
        <v>11843.435075944844</v>
      </c>
      <c r="D83" s="107">
        <v>46938</v>
      </c>
    </row>
    <row r="84" spans="2:4">
      <c r="B84" s="86" t="s">
        <v>2261</v>
      </c>
      <c r="C84" s="93">
        <v>5607.9075355200002</v>
      </c>
      <c r="D84" s="107">
        <v>43830</v>
      </c>
    </row>
    <row r="85" spans="2:4">
      <c r="B85" s="86" t="s">
        <v>2262</v>
      </c>
      <c r="C85" s="93">
        <v>26090.380230319995</v>
      </c>
      <c r="D85" s="107">
        <v>46201</v>
      </c>
    </row>
    <row r="86" spans="2:4">
      <c r="B86" s="86" t="s">
        <v>3494</v>
      </c>
      <c r="C86" s="93">
        <v>412.70352400000002</v>
      </c>
      <c r="D86" s="107">
        <v>43465</v>
      </c>
    </row>
    <row r="87" spans="2:4">
      <c r="B87" s="86" t="s">
        <v>2196</v>
      </c>
      <c r="C87" s="93">
        <v>75410.112274520026</v>
      </c>
      <c r="D87" s="107">
        <v>47262</v>
      </c>
    </row>
    <row r="88" spans="2:4">
      <c r="B88" s="86" t="s">
        <v>3546</v>
      </c>
      <c r="C88" s="93">
        <v>18700.2516</v>
      </c>
      <c r="D88" s="107">
        <v>44031</v>
      </c>
    </row>
    <row r="89" spans="2:4">
      <c r="B89" s="86" t="s">
        <v>3495</v>
      </c>
      <c r="C89" s="93">
        <v>147323.81680164</v>
      </c>
      <c r="D89" s="107">
        <v>45485</v>
      </c>
    </row>
    <row r="90" spans="2:4">
      <c r="B90" s="86" t="s">
        <v>2265</v>
      </c>
      <c r="C90" s="93">
        <v>196597.02912192003</v>
      </c>
      <c r="D90" s="107">
        <v>45777</v>
      </c>
    </row>
    <row r="91" spans="2:4">
      <c r="B91" s="86" t="s">
        <v>3496</v>
      </c>
      <c r="C91" s="93">
        <v>615990.5201640001</v>
      </c>
      <c r="D91" s="107">
        <v>72686</v>
      </c>
    </row>
    <row r="92" spans="2:4">
      <c r="B92" s="86" t="s">
        <v>2266</v>
      </c>
      <c r="C92" s="93">
        <v>17146.825074378852</v>
      </c>
      <c r="D92" s="107">
        <v>46734</v>
      </c>
    </row>
    <row r="93" spans="2:4">
      <c r="B93" s="86" t="s">
        <v>3497</v>
      </c>
      <c r="C93" s="93">
        <v>6031.4996504439659</v>
      </c>
      <c r="D93" s="107">
        <v>46663</v>
      </c>
    </row>
    <row r="94" spans="2:4">
      <c r="B94" s="86" t="s">
        <v>2268</v>
      </c>
      <c r="C94" s="93">
        <v>144453.48520974655</v>
      </c>
      <c r="D94" s="107">
        <v>47178</v>
      </c>
    </row>
    <row r="95" spans="2:4">
      <c r="B95" s="86" t="s">
        <v>3498</v>
      </c>
      <c r="C95" s="93">
        <v>1780.3000000000002</v>
      </c>
      <c r="D95" s="107">
        <v>44008</v>
      </c>
    </row>
    <row r="96" spans="2:4">
      <c r="B96" s="86" t="s">
        <v>2269</v>
      </c>
      <c r="C96" s="93">
        <v>16742.16859116</v>
      </c>
      <c r="D96" s="107">
        <v>46201</v>
      </c>
    </row>
    <row r="97" spans="2:4">
      <c r="B97" s="86" t="s">
        <v>3499</v>
      </c>
      <c r="C97" s="93">
        <v>2342.5</v>
      </c>
      <c r="D97" s="107">
        <v>44305</v>
      </c>
    </row>
    <row r="98" spans="2:4">
      <c r="B98" s="86" t="s">
        <v>2270</v>
      </c>
      <c r="C98" s="93">
        <v>93186.802714695994</v>
      </c>
      <c r="D98" s="107">
        <v>45710</v>
      </c>
    </row>
    <row r="99" spans="2:4">
      <c r="B99" s="86" t="s">
        <v>3500</v>
      </c>
      <c r="C99" s="93">
        <v>28228.109787000001</v>
      </c>
      <c r="D99" s="107">
        <v>46734</v>
      </c>
    </row>
    <row r="100" spans="2:4">
      <c r="B100" s="86" t="s">
        <v>3501</v>
      </c>
      <c r="C100" s="93">
        <v>320.48699999999985</v>
      </c>
      <c r="D100" s="107">
        <v>43536</v>
      </c>
    </row>
    <row r="101" spans="2:4">
      <c r="B101" s="86" t="s">
        <v>3502</v>
      </c>
      <c r="C101" s="93">
        <v>58788.544220000003</v>
      </c>
      <c r="D101" s="107">
        <v>44836</v>
      </c>
    </row>
    <row r="102" spans="2:4">
      <c r="B102" s="86" t="s">
        <v>3503</v>
      </c>
      <c r="C102" s="93">
        <v>9029.4195398399988</v>
      </c>
      <c r="D102" s="107">
        <v>44992</v>
      </c>
    </row>
    <row r="103" spans="2:4">
      <c r="B103" s="86" t="s">
        <v>3547</v>
      </c>
      <c r="C103" s="93">
        <v>29560.036799999998</v>
      </c>
      <c r="D103" s="107">
        <v>44159</v>
      </c>
    </row>
    <row r="104" spans="2:4">
      <c r="B104" s="86" t="s">
        <v>2274</v>
      </c>
      <c r="C104" s="93">
        <v>190175.87619252774</v>
      </c>
      <c r="D104" s="107">
        <v>46844</v>
      </c>
    </row>
    <row r="105" spans="2:4">
      <c r="B105" s="86" t="s">
        <v>2275</v>
      </c>
      <c r="C105" s="93">
        <v>185.051088292</v>
      </c>
      <c r="D105" s="107">
        <v>47009</v>
      </c>
    </row>
    <row r="106" spans="2:4">
      <c r="B106" s="86" t="s">
        <v>3504</v>
      </c>
      <c r="C106" s="93">
        <v>191269.58562081598</v>
      </c>
      <c r="D106" s="107">
        <v>51592</v>
      </c>
    </row>
    <row r="107" spans="2:4">
      <c r="B107" s="86" t="s">
        <v>2277</v>
      </c>
      <c r="C107" s="93">
        <v>10949.791370000001</v>
      </c>
      <c r="D107" s="107">
        <v>43465</v>
      </c>
    </row>
    <row r="108" spans="2:4">
      <c r="B108" s="86" t="s">
        <v>2281</v>
      </c>
      <c r="C108" s="93">
        <v>80.112541764000028</v>
      </c>
      <c r="D108" s="107">
        <v>46938</v>
      </c>
    </row>
    <row r="109" spans="2:4">
      <c r="B109" s="86" t="s">
        <v>2282</v>
      </c>
      <c r="C109" s="93">
        <v>3.7136621951446491</v>
      </c>
      <c r="D109" s="107">
        <v>46938</v>
      </c>
    </row>
    <row r="110" spans="2:4">
      <c r="B110" s="86" t="s">
        <v>3505</v>
      </c>
      <c r="C110" s="93">
        <v>4137.0931337205129</v>
      </c>
      <c r="D110" s="107">
        <v>46938</v>
      </c>
    </row>
    <row r="111" spans="2:4">
      <c r="B111" s="86" t="s">
        <v>3506</v>
      </c>
      <c r="C111" s="93">
        <v>61060.945034607073</v>
      </c>
      <c r="D111" s="107">
        <v>46201</v>
      </c>
    </row>
    <row r="112" spans="2:4">
      <c r="B112" s="86" t="s">
        <v>3507</v>
      </c>
      <c r="C112" s="93">
        <v>81.782596839999741</v>
      </c>
      <c r="D112" s="107">
        <v>46938</v>
      </c>
    </row>
    <row r="113" spans="2:4">
      <c r="B113" s="86" t="s">
        <v>3508</v>
      </c>
      <c r="C113" s="93">
        <v>894.07546780000007</v>
      </c>
      <c r="D113" s="107">
        <v>43830</v>
      </c>
    </row>
    <row r="114" spans="2:4">
      <c r="B114" s="86" t="s">
        <v>2200</v>
      </c>
      <c r="C114" s="93">
        <v>103.63699007999999</v>
      </c>
      <c r="D114" s="107">
        <v>43830</v>
      </c>
    </row>
    <row r="115" spans="2:4">
      <c r="B115" s="86" t="s">
        <v>3509</v>
      </c>
      <c r="C115" s="93">
        <v>76732.855160199993</v>
      </c>
      <c r="D115" s="107">
        <v>44258</v>
      </c>
    </row>
    <row r="116" spans="2:4">
      <c r="B116" s="86" t="s">
        <v>2287</v>
      </c>
      <c r="C116" s="93">
        <v>6980.2904543600007</v>
      </c>
      <c r="D116" s="107">
        <v>46938</v>
      </c>
    </row>
    <row r="117" spans="2:4">
      <c r="B117" s="86" t="s">
        <v>2288</v>
      </c>
      <c r="C117" s="93">
        <v>157646.45721140003</v>
      </c>
      <c r="D117" s="107">
        <v>47992</v>
      </c>
    </row>
    <row r="118" spans="2:4">
      <c r="B118" s="86" t="s">
        <v>3510</v>
      </c>
      <c r="C118" s="93">
        <v>142934.62321904581</v>
      </c>
      <c r="D118" s="107">
        <v>44044</v>
      </c>
    </row>
    <row r="119" spans="2:4">
      <c r="B119" s="86" t="s">
        <v>3511</v>
      </c>
      <c r="C119" s="93">
        <v>25550.902868272002</v>
      </c>
      <c r="D119" s="107">
        <v>46722</v>
      </c>
    </row>
    <row r="120" spans="2:4">
      <c r="B120" s="86" t="s">
        <v>3512</v>
      </c>
      <c r="C120" s="93">
        <v>68153.455581640024</v>
      </c>
      <c r="D120" s="107">
        <v>48213</v>
      </c>
    </row>
    <row r="121" spans="2:4">
      <c r="B121" s="86" t="s">
        <v>2223</v>
      </c>
      <c r="C121" s="93">
        <v>7126.958727039997</v>
      </c>
      <c r="D121" s="107">
        <v>45939</v>
      </c>
    </row>
    <row r="122" spans="2:4">
      <c r="B122" s="86" t="s">
        <v>3548</v>
      </c>
      <c r="C122" s="93">
        <v>63028.403729999998</v>
      </c>
      <c r="D122" s="107">
        <v>44013</v>
      </c>
    </row>
    <row r="123" spans="2:4">
      <c r="B123" s="86" t="s">
        <v>2291</v>
      </c>
      <c r="C123" s="93">
        <v>490.80661263588655</v>
      </c>
      <c r="D123" s="107">
        <v>46938</v>
      </c>
    </row>
    <row r="124" spans="2:4">
      <c r="B124" s="86" t="s">
        <v>3513</v>
      </c>
      <c r="C124" s="93">
        <v>53933.091899610103</v>
      </c>
      <c r="D124" s="107">
        <v>45838</v>
      </c>
    </row>
    <row r="125" spans="2:4">
      <c r="B125" s="86" t="s">
        <v>3514</v>
      </c>
      <c r="C125" s="93">
        <v>4081.6819650800035</v>
      </c>
      <c r="D125" s="107">
        <v>43629</v>
      </c>
    </row>
    <row r="126" spans="2:4">
      <c r="B126" s="86" t="s">
        <v>3515</v>
      </c>
      <c r="C126" s="93">
        <v>7724.88</v>
      </c>
      <c r="D126" s="107">
        <v>43813</v>
      </c>
    </row>
    <row r="127" spans="2:4">
      <c r="B127" s="86" t="s">
        <v>3516</v>
      </c>
      <c r="C127" s="93">
        <v>2387.5041099999944</v>
      </c>
      <c r="D127" s="107">
        <v>43806</v>
      </c>
    </row>
    <row r="128" spans="2:4">
      <c r="B128" s="86" t="s">
        <v>3517</v>
      </c>
      <c r="C128" s="93">
        <v>36664.860203675998</v>
      </c>
      <c r="D128" s="107">
        <v>45806</v>
      </c>
    </row>
    <row r="129" spans="2:4">
      <c r="B129" s="86" t="s">
        <v>3518</v>
      </c>
      <c r="C129" s="93">
        <v>3027.698116</v>
      </c>
      <c r="D129" s="107">
        <v>43889</v>
      </c>
    </row>
    <row r="130" spans="2:4">
      <c r="B130" s="86" t="s">
        <v>3549</v>
      </c>
      <c r="C130" s="93">
        <v>34508.683199999992</v>
      </c>
      <c r="D130" s="107">
        <v>44335</v>
      </c>
    </row>
    <row r="131" spans="2:4">
      <c r="B131" s="86" t="s">
        <v>3519</v>
      </c>
      <c r="C131" s="93">
        <v>48153.555449440006</v>
      </c>
      <c r="D131" s="107">
        <v>47031</v>
      </c>
    </row>
    <row r="132" spans="2:4">
      <c r="B132" s="86" t="s">
        <v>3520</v>
      </c>
      <c r="C132" s="93">
        <v>88512.241672932258</v>
      </c>
      <c r="D132" s="107">
        <v>48723</v>
      </c>
    </row>
    <row r="133" spans="2:4">
      <c r="B133" s="86" t="s">
        <v>3521</v>
      </c>
      <c r="C133" s="93">
        <v>140440.44630402804</v>
      </c>
      <c r="D133" s="107">
        <v>45869</v>
      </c>
    </row>
    <row r="134" spans="2:4">
      <c r="B134" s="86" t="s">
        <v>3522</v>
      </c>
      <c r="C134" s="93">
        <v>427.27062526360953</v>
      </c>
      <c r="D134" s="107">
        <v>43708</v>
      </c>
    </row>
    <row r="135" spans="2:4">
      <c r="B135" s="86" t="s">
        <v>3523</v>
      </c>
      <c r="C135" s="93">
        <v>11901.40613379999</v>
      </c>
      <c r="D135" s="107">
        <v>46054</v>
      </c>
    </row>
    <row r="136" spans="2:4">
      <c r="B136" s="86" t="s">
        <v>3524</v>
      </c>
      <c r="C136" s="93">
        <v>214906.36649733156</v>
      </c>
      <c r="D136" s="107">
        <v>47107</v>
      </c>
    </row>
    <row r="137" spans="2:4">
      <c r="B137" s="86" t="s">
        <v>2300</v>
      </c>
      <c r="C137" s="93">
        <v>19594.808983600004</v>
      </c>
      <c r="D137" s="107">
        <v>46734</v>
      </c>
    </row>
    <row r="138" spans="2:4">
      <c r="B138" s="86" t="s">
        <v>3525</v>
      </c>
      <c r="C138" s="93">
        <v>138066.8405584</v>
      </c>
      <c r="D138" s="107">
        <v>46637</v>
      </c>
    </row>
    <row r="139" spans="2:4">
      <c r="B139" s="86" t="s">
        <v>3526</v>
      </c>
      <c r="C139" s="93">
        <v>5331.5061791999951</v>
      </c>
      <c r="D139" s="107">
        <v>43592</v>
      </c>
    </row>
    <row r="140" spans="2:4">
      <c r="B140" s="86" t="s">
        <v>3527</v>
      </c>
      <c r="C140" s="93">
        <v>19620.730119307998</v>
      </c>
      <c r="D140" s="107">
        <v>45383</v>
      </c>
    </row>
    <row r="141" spans="2:4">
      <c r="B141" s="86" t="s">
        <v>3528</v>
      </c>
      <c r="C141" s="93">
        <v>4291.2403672</v>
      </c>
      <c r="D141" s="107">
        <v>44621</v>
      </c>
    </row>
    <row r="142" spans="2:4">
      <c r="B142" s="86" t="s">
        <v>3529</v>
      </c>
      <c r="C142" s="93">
        <v>109660.14531780001</v>
      </c>
      <c r="D142" s="107">
        <v>48069</v>
      </c>
    </row>
    <row r="143" spans="2:4">
      <c r="B143" s="86" t="s">
        <v>3530</v>
      </c>
      <c r="C143" s="93">
        <v>26513.79655028</v>
      </c>
      <c r="D143" s="107">
        <v>46482</v>
      </c>
    </row>
    <row r="144" spans="2:4">
      <c r="B144" s="86" t="s">
        <v>3531</v>
      </c>
      <c r="C144" s="93">
        <v>11342.476226320008</v>
      </c>
      <c r="D144" s="107">
        <v>45536</v>
      </c>
    </row>
    <row r="145" spans="2:4">
      <c r="B145" s="86" t="s">
        <v>3532</v>
      </c>
      <c r="C145" s="93">
        <v>27122.026881501475</v>
      </c>
      <c r="D145" s="107">
        <v>47102</v>
      </c>
    </row>
    <row r="146" spans="2:4">
      <c r="B146" s="86" t="s">
        <v>3533</v>
      </c>
      <c r="C146" s="93">
        <v>78348.184541480019</v>
      </c>
      <c r="D146" s="107">
        <v>46482</v>
      </c>
    </row>
    <row r="147" spans="2:4">
      <c r="B147" s="86" t="s">
        <v>2307</v>
      </c>
      <c r="C147" s="93">
        <v>7293.2965037199992</v>
      </c>
      <c r="D147" s="107">
        <v>47009</v>
      </c>
    </row>
    <row r="148" spans="2:4">
      <c r="B148" s="86" t="s">
        <v>2308</v>
      </c>
      <c r="C148" s="93">
        <v>10194.31754188</v>
      </c>
      <c r="D148" s="107">
        <v>46933</v>
      </c>
    </row>
    <row r="149" spans="2:4">
      <c r="B149" s="86" t="s">
        <v>3550</v>
      </c>
      <c r="C149" s="93">
        <v>302009.22996999999</v>
      </c>
      <c r="D149" s="107">
        <v>44502</v>
      </c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199</v>
      </c>
      <c r="C1" s="77" t="s" vm="1">
        <v>279</v>
      </c>
    </row>
    <row r="2" spans="2:18">
      <c r="B2" s="57" t="s">
        <v>198</v>
      </c>
      <c r="C2" s="77" t="s">
        <v>280</v>
      </c>
    </row>
    <row r="3" spans="2:18">
      <c r="B3" s="57" t="s">
        <v>200</v>
      </c>
      <c r="C3" s="77" t="s">
        <v>281</v>
      </c>
    </row>
    <row r="4" spans="2:18">
      <c r="B4" s="57" t="s">
        <v>201</v>
      </c>
      <c r="C4" s="77" t="s">
        <v>282</v>
      </c>
    </row>
    <row r="6" spans="2:18" ht="26.25" customHeight="1">
      <c r="B6" s="160" t="s">
        <v>239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18" s="3" customFormat="1" ht="78.75">
      <c r="B7" s="23" t="s">
        <v>136</v>
      </c>
      <c r="C7" s="31" t="s">
        <v>52</v>
      </c>
      <c r="D7" s="31" t="s">
        <v>76</v>
      </c>
      <c r="E7" s="31" t="s">
        <v>15</v>
      </c>
      <c r="F7" s="31" t="s">
        <v>77</v>
      </c>
      <c r="G7" s="31" t="s">
        <v>122</v>
      </c>
      <c r="H7" s="31" t="s">
        <v>18</v>
      </c>
      <c r="I7" s="31" t="s">
        <v>121</v>
      </c>
      <c r="J7" s="31" t="s">
        <v>17</v>
      </c>
      <c r="K7" s="31" t="s">
        <v>237</v>
      </c>
      <c r="L7" s="31" t="s">
        <v>267</v>
      </c>
      <c r="M7" s="31" t="s">
        <v>238</v>
      </c>
      <c r="N7" s="31" t="s">
        <v>68</v>
      </c>
      <c r="O7" s="31" t="s">
        <v>202</v>
      </c>
      <c r="P7" s="32" t="s">
        <v>204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269</v>
      </c>
      <c r="M8" s="33" t="s">
        <v>265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278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132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268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7.28515625" style="2" bestFit="1" customWidth="1"/>
    <col min="3" max="3" width="21.28515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9.5703125" style="1" customWidth="1"/>
    <col min="16" max="16" width="6.140625" style="1" customWidth="1"/>
    <col min="17" max="18" width="5.7109375" style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29" width="5.7109375" style="1" customWidth="1"/>
    <col min="30" max="30" width="3.42578125" style="1" customWidth="1"/>
    <col min="31" max="31" width="5.7109375" style="1" hidden="1" customWidth="1"/>
    <col min="32" max="32" width="10.140625" style="1" customWidth="1"/>
    <col min="33" max="33" width="13.85546875" style="1" customWidth="1"/>
    <col min="34" max="34" width="5.7109375" style="1" customWidth="1"/>
    <col min="35" max="16384" width="9.140625" style="1"/>
  </cols>
  <sheetData>
    <row r="1" spans="2:14">
      <c r="B1" s="57" t="s">
        <v>199</v>
      </c>
      <c r="C1" s="77" t="s" vm="1">
        <v>279</v>
      </c>
    </row>
    <row r="2" spans="2:14">
      <c r="B2" s="57" t="s">
        <v>198</v>
      </c>
      <c r="C2" s="77" t="s">
        <v>280</v>
      </c>
    </row>
    <row r="3" spans="2:14">
      <c r="B3" s="57" t="s">
        <v>200</v>
      </c>
      <c r="C3" s="77" t="s">
        <v>281</v>
      </c>
    </row>
    <row r="4" spans="2:14">
      <c r="B4" s="57" t="s">
        <v>201</v>
      </c>
      <c r="C4" s="77" t="s">
        <v>282</v>
      </c>
    </row>
    <row r="6" spans="2:14" ht="26.25" customHeight="1">
      <c r="B6" s="149" t="s">
        <v>228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2:14" s="3" customFormat="1" ht="63">
      <c r="B7" s="13" t="s">
        <v>135</v>
      </c>
      <c r="C7" s="14" t="s">
        <v>52</v>
      </c>
      <c r="D7" s="14" t="s">
        <v>137</v>
      </c>
      <c r="E7" s="14" t="s">
        <v>15</v>
      </c>
      <c r="F7" s="14" t="s">
        <v>77</v>
      </c>
      <c r="G7" s="14" t="s">
        <v>121</v>
      </c>
      <c r="H7" s="14" t="s">
        <v>17</v>
      </c>
      <c r="I7" s="14" t="s">
        <v>19</v>
      </c>
      <c r="J7" s="14" t="s">
        <v>72</v>
      </c>
      <c r="K7" s="14" t="s">
        <v>202</v>
      </c>
      <c r="L7" s="14" t="s">
        <v>203</v>
      </c>
      <c r="M7" s="1"/>
    </row>
    <row r="8" spans="2:14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265</v>
      </c>
      <c r="K8" s="17" t="s">
        <v>20</v>
      </c>
      <c r="L8" s="17" t="s">
        <v>20</v>
      </c>
    </row>
    <row r="9" spans="2:1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4" s="4" customFormat="1" ht="18" customHeight="1">
      <c r="B10" s="78" t="s">
        <v>51</v>
      </c>
      <c r="C10" s="79"/>
      <c r="D10" s="79"/>
      <c r="E10" s="79"/>
      <c r="F10" s="79"/>
      <c r="G10" s="79"/>
      <c r="H10" s="79"/>
      <c r="I10" s="79"/>
      <c r="J10" s="87">
        <v>11955469.560167221</v>
      </c>
      <c r="K10" s="88">
        <v>1</v>
      </c>
      <c r="L10" s="88">
        <v>0.11582150159555644</v>
      </c>
    </row>
    <row r="11" spans="2:14">
      <c r="B11" s="80" t="s">
        <v>256</v>
      </c>
      <c r="C11" s="81"/>
      <c r="D11" s="81"/>
      <c r="E11" s="81"/>
      <c r="F11" s="81"/>
      <c r="G11" s="81"/>
      <c r="H11" s="81"/>
      <c r="I11" s="81"/>
      <c r="J11" s="90">
        <v>11489015.389127221</v>
      </c>
      <c r="K11" s="91">
        <v>0.96098403590988057</v>
      </c>
      <c r="L11" s="91">
        <v>0.1113026140484405</v>
      </c>
    </row>
    <row r="12" spans="2:14">
      <c r="B12" s="101" t="s">
        <v>49</v>
      </c>
      <c r="C12" s="81"/>
      <c r="D12" s="81"/>
      <c r="E12" s="81"/>
      <c r="F12" s="81"/>
      <c r="G12" s="81"/>
      <c r="H12" s="81"/>
      <c r="I12" s="81"/>
      <c r="J12" s="90">
        <v>8004936.050005611</v>
      </c>
      <c r="K12" s="91">
        <v>0.66956266416136034</v>
      </c>
      <c r="L12" s="91">
        <v>7.754975317549001E-2</v>
      </c>
    </row>
    <row r="13" spans="2:14">
      <c r="B13" s="86" t="s">
        <v>3060</v>
      </c>
      <c r="C13" s="83" t="s">
        <v>3061</v>
      </c>
      <c r="D13" s="83">
        <v>13</v>
      </c>
      <c r="E13" s="83" t="s">
        <v>3062</v>
      </c>
      <c r="F13" s="83" t="s">
        <v>180</v>
      </c>
      <c r="G13" s="96" t="s">
        <v>184</v>
      </c>
      <c r="H13" s="97">
        <v>0</v>
      </c>
      <c r="I13" s="97">
        <v>0</v>
      </c>
      <c r="J13" s="93">
        <v>65.751050000000006</v>
      </c>
      <c r="K13" s="94">
        <v>5.499662699913256E-6</v>
      </c>
      <c r="L13" s="94">
        <v>6.3697919217302544E-7</v>
      </c>
    </row>
    <row r="14" spans="2:14">
      <c r="B14" s="86" t="s">
        <v>3063</v>
      </c>
      <c r="C14" s="83" t="s">
        <v>3064</v>
      </c>
      <c r="D14" s="83">
        <v>22</v>
      </c>
      <c r="E14" s="83" t="s">
        <v>3065</v>
      </c>
      <c r="F14" s="83" t="s">
        <v>3066</v>
      </c>
      <c r="G14" s="96" t="s">
        <v>184</v>
      </c>
      <c r="H14" s="97">
        <v>0</v>
      </c>
      <c r="I14" s="97">
        <v>0</v>
      </c>
      <c r="J14" s="93">
        <v>54.422330000000002</v>
      </c>
      <c r="K14" s="94">
        <v>4.5520863673412088E-6</v>
      </c>
      <c r="L14" s="94">
        <v>5.2722947845812052E-7</v>
      </c>
    </row>
    <row r="15" spans="2:14">
      <c r="B15" s="86" t="s">
        <v>3067</v>
      </c>
      <c r="C15" s="83" t="s">
        <v>3068</v>
      </c>
      <c r="D15" s="83">
        <v>12</v>
      </c>
      <c r="E15" s="83" t="s">
        <v>371</v>
      </c>
      <c r="F15" s="83" t="s">
        <v>420</v>
      </c>
      <c r="G15" s="96" t="s">
        <v>184</v>
      </c>
      <c r="H15" s="97">
        <v>0</v>
      </c>
      <c r="I15" s="97">
        <v>0</v>
      </c>
      <c r="J15" s="93">
        <v>3542389.9153038519</v>
      </c>
      <c r="K15" s="94">
        <v>0.29629868550761501</v>
      </c>
      <c r="L15" s="94">
        <v>3.4317758676281507E-2</v>
      </c>
      <c r="N15" s="120"/>
    </row>
    <row r="16" spans="2:14">
      <c r="B16" s="86" t="s">
        <v>3069</v>
      </c>
      <c r="C16" s="83" t="s">
        <v>3070</v>
      </c>
      <c r="D16" s="83">
        <v>10</v>
      </c>
      <c r="E16" s="83" t="s">
        <v>371</v>
      </c>
      <c r="F16" s="83" t="s">
        <v>420</v>
      </c>
      <c r="G16" s="96" t="s">
        <v>184</v>
      </c>
      <c r="H16" s="97">
        <v>0</v>
      </c>
      <c r="I16" s="97">
        <v>0</v>
      </c>
      <c r="J16" s="93">
        <v>536473.821238506</v>
      </c>
      <c r="K16" s="94">
        <v>4.4872668408266377E-2</v>
      </c>
      <c r="L16" s="94">
        <v>5.1972198356448999E-3</v>
      </c>
    </row>
    <row r="17" spans="2:14">
      <c r="B17" s="86" t="s">
        <v>3069</v>
      </c>
      <c r="C17" s="83" t="s">
        <v>3071</v>
      </c>
      <c r="D17" s="83">
        <v>10</v>
      </c>
      <c r="E17" s="83" t="s">
        <v>371</v>
      </c>
      <c r="F17" s="83" t="s">
        <v>420</v>
      </c>
      <c r="G17" s="96" t="s">
        <v>184</v>
      </c>
      <c r="H17" s="97">
        <v>0</v>
      </c>
      <c r="I17" s="97">
        <v>0</v>
      </c>
      <c r="J17" s="93">
        <v>1162837.9001</v>
      </c>
      <c r="K17" s="94">
        <v>9.7264092744152778E-2</v>
      </c>
      <c r="L17" s="94">
        <v>1.1265273272957241E-2</v>
      </c>
    </row>
    <row r="18" spans="2:14">
      <c r="B18" s="86" t="s">
        <v>3069</v>
      </c>
      <c r="C18" s="83" t="s">
        <v>3072</v>
      </c>
      <c r="D18" s="83">
        <v>10</v>
      </c>
      <c r="E18" s="83" t="s">
        <v>371</v>
      </c>
      <c r="F18" s="83" t="s">
        <v>420</v>
      </c>
      <c r="G18" s="96" t="s">
        <v>184</v>
      </c>
      <c r="H18" s="97">
        <v>0</v>
      </c>
      <c r="I18" s="97">
        <v>0</v>
      </c>
      <c r="J18" s="93">
        <v>1651682.6260899999</v>
      </c>
      <c r="K18" s="94">
        <v>0.1381528862398691</v>
      </c>
      <c r="L18" s="94">
        <v>1.6001074734061725E-2</v>
      </c>
    </row>
    <row r="19" spans="2:14">
      <c r="B19" s="86" t="s">
        <v>3069</v>
      </c>
      <c r="C19" s="83" t="s">
        <v>3071</v>
      </c>
      <c r="D19" s="83">
        <v>10</v>
      </c>
      <c r="E19" s="83" t="s">
        <v>371</v>
      </c>
      <c r="F19" s="83" t="s">
        <v>420</v>
      </c>
      <c r="G19" s="96" t="s">
        <v>184</v>
      </c>
      <c r="H19" s="97">
        <v>0</v>
      </c>
      <c r="I19" s="97">
        <v>0</v>
      </c>
      <c r="J19" s="93">
        <v>5.73888</v>
      </c>
      <c r="K19" s="94">
        <v>4.8002129662230772E-7</v>
      </c>
      <c r="L19" s="94">
        <v>5.5596787372641683E-8</v>
      </c>
    </row>
    <row r="20" spans="2:14">
      <c r="B20" s="86" t="s">
        <v>3073</v>
      </c>
      <c r="C20" s="83" t="s">
        <v>3074</v>
      </c>
      <c r="D20" s="83">
        <v>20</v>
      </c>
      <c r="E20" s="83" t="s">
        <v>371</v>
      </c>
      <c r="F20" s="83" t="s">
        <v>420</v>
      </c>
      <c r="G20" s="96" t="s">
        <v>184</v>
      </c>
      <c r="H20" s="97">
        <v>0</v>
      </c>
      <c r="I20" s="97">
        <v>0</v>
      </c>
      <c r="J20" s="93">
        <v>839388.67692</v>
      </c>
      <c r="K20" s="94">
        <v>7.020959508915009E-2</v>
      </c>
      <c r="L20" s="94">
        <v>8.1317807296413698E-3</v>
      </c>
    </row>
    <row r="21" spans="2:14">
      <c r="B21" s="86" t="s">
        <v>3073</v>
      </c>
      <c r="C21" s="83" t="s">
        <v>3075</v>
      </c>
      <c r="D21" s="83">
        <v>20</v>
      </c>
      <c r="E21" s="83" t="s">
        <v>371</v>
      </c>
      <c r="F21" s="83" t="s">
        <v>420</v>
      </c>
      <c r="G21" s="96" t="s">
        <v>184</v>
      </c>
      <c r="H21" s="97">
        <v>0</v>
      </c>
      <c r="I21" s="97">
        <v>0</v>
      </c>
      <c r="J21" s="93">
        <v>254588.74262816802</v>
      </c>
      <c r="K21" s="94">
        <v>2.1294750603221568E-2</v>
      </c>
      <c r="L21" s="94">
        <v>2.4663899909680032E-3</v>
      </c>
    </row>
    <row r="22" spans="2:14">
      <c r="B22" s="86" t="s">
        <v>3076</v>
      </c>
      <c r="C22" s="83" t="s">
        <v>3077</v>
      </c>
      <c r="D22" s="83">
        <v>11</v>
      </c>
      <c r="E22" s="83" t="s">
        <v>405</v>
      </c>
      <c r="F22" s="83" t="s">
        <v>420</v>
      </c>
      <c r="G22" s="96" t="s">
        <v>184</v>
      </c>
      <c r="H22" s="97">
        <v>0</v>
      </c>
      <c r="I22" s="97">
        <v>0</v>
      </c>
      <c r="J22" s="93">
        <v>9389.8714250860012</v>
      </c>
      <c r="K22" s="94">
        <v>7.8540381687481503E-4</v>
      </c>
      <c r="L22" s="94">
        <v>9.0966649429322503E-5</v>
      </c>
    </row>
    <row r="23" spans="2:14">
      <c r="B23" s="86" t="s">
        <v>3078</v>
      </c>
      <c r="C23" s="83" t="s">
        <v>3079</v>
      </c>
      <c r="D23" s="83">
        <v>26</v>
      </c>
      <c r="E23" s="83" t="s">
        <v>405</v>
      </c>
      <c r="F23" s="83" t="s">
        <v>420</v>
      </c>
      <c r="G23" s="96" t="s">
        <v>184</v>
      </c>
      <c r="H23" s="97">
        <v>0</v>
      </c>
      <c r="I23" s="97">
        <v>0</v>
      </c>
      <c r="J23" s="93">
        <v>8058.5840399999988</v>
      </c>
      <c r="K23" s="94">
        <v>6.7404998184674261E-4</v>
      </c>
      <c r="L23" s="94">
        <v>7.8069481047947286E-5</v>
      </c>
    </row>
    <row r="24" spans="2:14">
      <c r="B24" s="82"/>
      <c r="C24" s="83"/>
      <c r="D24" s="83"/>
      <c r="E24" s="83"/>
      <c r="F24" s="83"/>
      <c r="G24" s="83"/>
      <c r="H24" s="83"/>
      <c r="I24" s="83"/>
      <c r="J24" s="83"/>
      <c r="K24" s="94"/>
      <c r="L24" s="83"/>
    </row>
    <row r="25" spans="2:14">
      <c r="B25" s="101" t="s">
        <v>50</v>
      </c>
      <c r="C25" s="81"/>
      <c r="D25" s="81"/>
      <c r="E25" s="81"/>
      <c r="F25" s="81"/>
      <c r="G25" s="81"/>
      <c r="H25" s="81"/>
      <c r="I25" s="81"/>
      <c r="J25" s="90">
        <v>3484079.3391216109</v>
      </c>
      <c r="K25" s="91">
        <v>0.29142137174852034</v>
      </c>
      <c r="L25" s="91">
        <v>3.3752860872950499E-2</v>
      </c>
    </row>
    <row r="26" spans="2:14">
      <c r="B26" s="86" t="s">
        <v>3060</v>
      </c>
      <c r="C26" s="83" t="s">
        <v>3081</v>
      </c>
      <c r="D26" s="83">
        <v>13</v>
      </c>
      <c r="E26" s="83" t="s">
        <v>3062</v>
      </c>
      <c r="F26" s="83" t="s">
        <v>180</v>
      </c>
      <c r="G26" s="96" t="s">
        <v>183</v>
      </c>
      <c r="H26" s="97">
        <v>0</v>
      </c>
      <c r="I26" s="97">
        <v>0</v>
      </c>
      <c r="J26" s="93">
        <v>33.140639999999998</v>
      </c>
      <c r="K26" s="94">
        <v>2.7720065559295738E-6</v>
      </c>
      <c r="L26" s="94">
        <v>3.2105796174049008E-7</v>
      </c>
    </row>
    <row r="27" spans="2:14">
      <c r="B27" s="86" t="s">
        <v>3063</v>
      </c>
      <c r="C27" s="83" t="s">
        <v>3082</v>
      </c>
      <c r="D27" s="83">
        <v>22</v>
      </c>
      <c r="E27" s="83" t="s">
        <v>3065</v>
      </c>
      <c r="F27" s="83" t="s">
        <v>3066</v>
      </c>
      <c r="G27" s="96" t="s">
        <v>186</v>
      </c>
      <c r="H27" s="97">
        <v>0</v>
      </c>
      <c r="I27" s="97">
        <v>0</v>
      </c>
      <c r="J27" s="93">
        <v>2.4500999999999999</v>
      </c>
      <c r="K27" s="94">
        <v>2.049354889550428E-7</v>
      </c>
      <c r="L27" s="94">
        <v>2.373593606099263E-8</v>
      </c>
    </row>
    <row r="28" spans="2:14">
      <c r="B28" s="86" t="s">
        <v>3063</v>
      </c>
      <c r="C28" s="83" t="s">
        <v>3083</v>
      </c>
      <c r="D28" s="83">
        <v>22</v>
      </c>
      <c r="E28" s="83" t="s">
        <v>3065</v>
      </c>
      <c r="F28" s="83" t="s">
        <v>3066</v>
      </c>
      <c r="G28" s="96" t="s">
        <v>185</v>
      </c>
      <c r="H28" s="97">
        <v>0</v>
      </c>
      <c r="I28" s="97">
        <v>0</v>
      </c>
      <c r="J28" s="93">
        <v>13.870790000000001</v>
      </c>
      <c r="K28" s="94">
        <v>1.1602045348527482E-6</v>
      </c>
      <c r="L28" s="94">
        <v>1.3437663138461939E-7</v>
      </c>
    </row>
    <row r="29" spans="2:14">
      <c r="B29" s="86" t="s">
        <v>3063</v>
      </c>
      <c r="C29" s="83" t="s">
        <v>3084</v>
      </c>
      <c r="D29" s="83">
        <v>22</v>
      </c>
      <c r="E29" s="83" t="s">
        <v>3065</v>
      </c>
      <c r="F29" s="83" t="s">
        <v>3066</v>
      </c>
      <c r="G29" s="96" t="s">
        <v>183</v>
      </c>
      <c r="H29" s="97">
        <v>0</v>
      </c>
      <c r="I29" s="97">
        <v>0</v>
      </c>
      <c r="J29" s="93">
        <v>74014.953679999991</v>
      </c>
      <c r="K29" s="94">
        <v>6.1908863811255222E-3</v>
      </c>
      <c r="L29" s="94">
        <v>7.1703775686943834E-4</v>
      </c>
      <c r="N29" s="120"/>
    </row>
    <row r="30" spans="2:14">
      <c r="B30" s="86" t="s">
        <v>3063</v>
      </c>
      <c r="C30" s="83" t="s">
        <v>3085</v>
      </c>
      <c r="D30" s="83">
        <v>22</v>
      </c>
      <c r="E30" s="83" t="s">
        <v>3065</v>
      </c>
      <c r="F30" s="83" t="s">
        <v>3066</v>
      </c>
      <c r="G30" s="96" t="s">
        <v>193</v>
      </c>
      <c r="H30" s="97">
        <v>0</v>
      </c>
      <c r="I30" s="97">
        <v>0</v>
      </c>
      <c r="J30" s="93">
        <v>2.3879999999999998E-2</v>
      </c>
      <c r="K30" s="94">
        <v>1.9974121367480598E-9</v>
      </c>
      <c r="L30" s="94">
        <v>2.3134327298334924E-10</v>
      </c>
    </row>
    <row r="31" spans="2:14">
      <c r="B31" s="86" t="s">
        <v>3086</v>
      </c>
      <c r="C31" s="83" t="s">
        <v>3087</v>
      </c>
      <c r="D31" s="83">
        <v>12</v>
      </c>
      <c r="E31" s="83" t="s">
        <v>371</v>
      </c>
      <c r="F31" s="83" t="s">
        <v>420</v>
      </c>
      <c r="G31" s="96" t="s">
        <v>191</v>
      </c>
      <c r="H31" s="97">
        <v>0</v>
      </c>
      <c r="I31" s="97">
        <v>0</v>
      </c>
      <c r="J31" s="93">
        <v>8.0204199999999997</v>
      </c>
      <c r="K31" s="94">
        <v>6.7085779940606677E-7</v>
      </c>
      <c r="L31" s="94">
        <v>7.7699757684301248E-8</v>
      </c>
    </row>
    <row r="32" spans="2:14">
      <c r="B32" s="86" t="s">
        <v>3067</v>
      </c>
      <c r="C32" s="83" t="s">
        <v>3088</v>
      </c>
      <c r="D32" s="83">
        <v>12</v>
      </c>
      <c r="E32" s="83" t="s">
        <v>371</v>
      </c>
      <c r="F32" s="83" t="s">
        <v>420</v>
      </c>
      <c r="G32" s="96" t="s">
        <v>186</v>
      </c>
      <c r="H32" s="97">
        <v>0</v>
      </c>
      <c r="I32" s="97">
        <v>0</v>
      </c>
      <c r="J32" s="93">
        <v>119981.99365</v>
      </c>
      <c r="K32" s="94">
        <v>1.0035740800156562E-2</v>
      </c>
      <c r="L32" s="94">
        <v>1.1623545690979242E-3</v>
      </c>
    </row>
    <row r="33" spans="2:14">
      <c r="B33" s="86" t="s">
        <v>3067</v>
      </c>
      <c r="C33" s="83" t="s">
        <v>3089</v>
      </c>
      <c r="D33" s="83">
        <v>12</v>
      </c>
      <c r="E33" s="83" t="s">
        <v>371</v>
      </c>
      <c r="F33" s="83" t="s">
        <v>420</v>
      </c>
      <c r="G33" s="96" t="s">
        <v>192</v>
      </c>
      <c r="H33" s="97">
        <v>0</v>
      </c>
      <c r="I33" s="97">
        <v>0</v>
      </c>
      <c r="J33" s="93">
        <v>2486.4266600000001</v>
      </c>
      <c r="K33" s="94">
        <v>2.0797398608952858E-4</v>
      </c>
      <c r="L33" s="94">
        <v>2.4087859361702569E-5</v>
      </c>
    </row>
    <row r="34" spans="2:14">
      <c r="B34" s="86" t="s">
        <v>3067</v>
      </c>
      <c r="C34" s="83" t="s">
        <v>3090</v>
      </c>
      <c r="D34" s="83">
        <v>12</v>
      </c>
      <c r="E34" s="83" t="s">
        <v>371</v>
      </c>
      <c r="F34" s="83" t="s">
        <v>420</v>
      </c>
      <c r="G34" s="96" t="s">
        <v>185</v>
      </c>
      <c r="H34" s="97">
        <v>0</v>
      </c>
      <c r="I34" s="97">
        <v>0</v>
      </c>
      <c r="J34" s="93">
        <v>3446.3518599999998</v>
      </c>
      <c r="K34" s="94">
        <v>2.8826570488560513E-4</v>
      </c>
      <c r="L34" s="94">
        <v>3.3387366798352322E-5</v>
      </c>
    </row>
    <row r="35" spans="2:14">
      <c r="B35" s="86" t="s">
        <v>3067</v>
      </c>
      <c r="C35" s="83" t="s">
        <v>3091</v>
      </c>
      <c r="D35" s="83">
        <v>12</v>
      </c>
      <c r="E35" s="83" t="s">
        <v>371</v>
      </c>
      <c r="F35" s="83" t="s">
        <v>420</v>
      </c>
      <c r="G35" s="96" t="s">
        <v>193</v>
      </c>
      <c r="H35" s="97">
        <v>0</v>
      </c>
      <c r="I35" s="97">
        <v>0</v>
      </c>
      <c r="J35" s="93">
        <v>323.07196999999996</v>
      </c>
      <c r="K35" s="94">
        <v>2.7022942794016125E-5</v>
      </c>
      <c r="L35" s="94">
        <v>3.1298378119337693E-6</v>
      </c>
    </row>
    <row r="36" spans="2:14">
      <c r="B36" s="86" t="s">
        <v>3067</v>
      </c>
      <c r="C36" s="83" t="s">
        <v>3092</v>
      </c>
      <c r="D36" s="83">
        <v>12</v>
      </c>
      <c r="E36" s="83" t="s">
        <v>371</v>
      </c>
      <c r="F36" s="83" t="s">
        <v>420</v>
      </c>
      <c r="G36" s="96" t="s">
        <v>183</v>
      </c>
      <c r="H36" s="97">
        <v>0</v>
      </c>
      <c r="I36" s="97">
        <v>0</v>
      </c>
      <c r="J36" s="93">
        <v>258241.46193893798</v>
      </c>
      <c r="K36" s="94">
        <v>2.1600277650267879E-2</v>
      </c>
      <c r="L36" s="94">
        <v>2.5017765923349635E-3</v>
      </c>
    </row>
    <row r="37" spans="2:14">
      <c r="B37" s="86" t="s">
        <v>3069</v>
      </c>
      <c r="C37" s="83" t="s">
        <v>3093</v>
      </c>
      <c r="D37" s="83">
        <v>10</v>
      </c>
      <c r="E37" s="83" t="s">
        <v>371</v>
      </c>
      <c r="F37" s="83" t="s">
        <v>420</v>
      </c>
      <c r="G37" s="96" t="s">
        <v>190</v>
      </c>
      <c r="H37" s="97">
        <v>0</v>
      </c>
      <c r="I37" s="97">
        <v>0</v>
      </c>
      <c r="J37" s="93">
        <v>8.0955399999999997</v>
      </c>
      <c r="K37" s="94">
        <v>6.7714111597694261E-7</v>
      </c>
      <c r="L37" s="94">
        <v>7.8427500844540333E-8</v>
      </c>
    </row>
    <row r="38" spans="2:14">
      <c r="B38" s="86" t="s">
        <v>3069</v>
      </c>
      <c r="C38" s="83" t="s">
        <v>3094</v>
      </c>
      <c r="D38" s="83">
        <v>10</v>
      </c>
      <c r="E38" s="83" t="s">
        <v>371</v>
      </c>
      <c r="F38" s="83" t="s">
        <v>420</v>
      </c>
      <c r="G38" s="96" t="s">
        <v>191</v>
      </c>
      <c r="H38" s="97">
        <v>0</v>
      </c>
      <c r="I38" s="97">
        <v>0</v>
      </c>
      <c r="J38" s="93">
        <v>6.1900000000000002E-3</v>
      </c>
      <c r="K38" s="94">
        <v>5.1775465353729027E-10</v>
      </c>
      <c r="L38" s="94">
        <v>5.9967121430776043E-11</v>
      </c>
    </row>
    <row r="39" spans="2:14">
      <c r="B39" s="86" t="s">
        <v>3069</v>
      </c>
      <c r="C39" s="83" t="s">
        <v>3095</v>
      </c>
      <c r="D39" s="83">
        <v>10</v>
      </c>
      <c r="E39" s="83" t="s">
        <v>371</v>
      </c>
      <c r="F39" s="83" t="s">
        <v>420</v>
      </c>
      <c r="G39" s="96" t="s">
        <v>183</v>
      </c>
      <c r="H39" s="97">
        <v>0</v>
      </c>
      <c r="I39" s="97">
        <v>0</v>
      </c>
      <c r="J39" s="93">
        <v>119826.19229738202</v>
      </c>
      <c r="K39" s="94">
        <v>1.0022708994769588E-2</v>
      </c>
      <c r="L39" s="94">
        <v>1.1608452058295038E-3</v>
      </c>
    </row>
    <row r="40" spans="2:14">
      <c r="B40" s="86" t="s">
        <v>3069</v>
      </c>
      <c r="C40" s="83" t="s">
        <v>3096</v>
      </c>
      <c r="D40" s="83">
        <v>10</v>
      </c>
      <c r="E40" s="83" t="s">
        <v>371</v>
      </c>
      <c r="F40" s="83" t="s">
        <v>420</v>
      </c>
      <c r="G40" s="96" t="s">
        <v>185</v>
      </c>
      <c r="H40" s="97">
        <v>0</v>
      </c>
      <c r="I40" s="97">
        <v>0</v>
      </c>
      <c r="J40" s="93">
        <v>863.36988999999994</v>
      </c>
      <c r="K40" s="94">
        <v>7.2215473064859189E-5</v>
      </c>
      <c r="L40" s="94">
        <v>8.3641045288054517E-6</v>
      </c>
    </row>
    <row r="41" spans="2:14">
      <c r="B41" s="86" t="s">
        <v>3069</v>
      </c>
      <c r="C41" s="83" t="s">
        <v>3097</v>
      </c>
      <c r="D41" s="83">
        <v>10</v>
      </c>
      <c r="E41" s="83" t="s">
        <v>371</v>
      </c>
      <c r="F41" s="83" t="s">
        <v>420</v>
      </c>
      <c r="G41" s="96" t="s">
        <v>185</v>
      </c>
      <c r="H41" s="97">
        <v>0</v>
      </c>
      <c r="I41" s="97">
        <v>0</v>
      </c>
      <c r="J41" s="93">
        <v>5.56419</v>
      </c>
      <c r="K41" s="94">
        <v>4.6540957442094591E-7</v>
      </c>
      <c r="L41" s="94">
        <v>5.3904435766382831E-8</v>
      </c>
    </row>
    <row r="42" spans="2:14">
      <c r="B42" s="86" t="s">
        <v>3069</v>
      </c>
      <c r="C42" s="83" t="s">
        <v>3098</v>
      </c>
      <c r="D42" s="83">
        <v>10</v>
      </c>
      <c r="E42" s="83" t="s">
        <v>371</v>
      </c>
      <c r="F42" s="83" t="s">
        <v>420</v>
      </c>
      <c r="G42" s="96" t="s">
        <v>1549</v>
      </c>
      <c r="H42" s="97">
        <v>0</v>
      </c>
      <c r="I42" s="97">
        <v>0</v>
      </c>
      <c r="J42" s="93">
        <v>76.525230000000008</v>
      </c>
      <c r="K42" s="94">
        <v>6.4008552416012051E-6</v>
      </c>
      <c r="L42" s="94">
        <v>7.4135666557803978E-7</v>
      </c>
    </row>
    <row r="43" spans="2:14">
      <c r="B43" s="86" t="s">
        <v>3069</v>
      </c>
      <c r="C43" s="83" t="s">
        <v>3099</v>
      </c>
      <c r="D43" s="83">
        <v>10</v>
      </c>
      <c r="E43" s="83" t="s">
        <v>371</v>
      </c>
      <c r="F43" s="83" t="s">
        <v>420</v>
      </c>
      <c r="G43" s="96" t="s">
        <v>188</v>
      </c>
      <c r="H43" s="97">
        <v>0</v>
      </c>
      <c r="I43" s="97">
        <v>0</v>
      </c>
      <c r="J43" s="93">
        <v>6.9780800000000003</v>
      </c>
      <c r="K43" s="94">
        <v>5.8367259979894905E-7</v>
      </c>
      <c r="L43" s="94">
        <v>6.760183694889656E-8</v>
      </c>
    </row>
    <row r="44" spans="2:14">
      <c r="B44" s="86" t="s">
        <v>3069</v>
      </c>
      <c r="C44" s="83" t="s">
        <v>3100</v>
      </c>
      <c r="D44" s="83">
        <v>10</v>
      </c>
      <c r="E44" s="83" t="s">
        <v>371</v>
      </c>
      <c r="F44" s="83" t="s">
        <v>420</v>
      </c>
      <c r="G44" s="96" t="s">
        <v>186</v>
      </c>
      <c r="H44" s="97">
        <v>0</v>
      </c>
      <c r="I44" s="97">
        <v>0</v>
      </c>
      <c r="J44" s="93">
        <v>4680.7280699999992</v>
      </c>
      <c r="K44" s="94">
        <v>3.9151352830131162E-4</v>
      </c>
      <c r="L44" s="94">
        <v>4.5345684742832301E-5</v>
      </c>
    </row>
    <row r="45" spans="2:14">
      <c r="B45" s="86" t="s">
        <v>3069</v>
      </c>
      <c r="C45" s="83" t="s">
        <v>3101</v>
      </c>
      <c r="D45" s="83">
        <v>10</v>
      </c>
      <c r="E45" s="83" t="s">
        <v>371</v>
      </c>
      <c r="F45" s="83" t="s">
        <v>420</v>
      </c>
      <c r="G45" s="96" t="s">
        <v>183</v>
      </c>
      <c r="H45" s="97">
        <v>0</v>
      </c>
      <c r="I45" s="97">
        <v>0</v>
      </c>
      <c r="J45" s="93">
        <v>2762749.1850999994</v>
      </c>
      <c r="K45" s="94">
        <v>0.23108663120224254</v>
      </c>
      <c r="L45" s="94">
        <v>2.6764800624502295E-2</v>
      </c>
      <c r="N45" s="120"/>
    </row>
    <row r="46" spans="2:14">
      <c r="B46" s="86" t="s">
        <v>3069</v>
      </c>
      <c r="C46" s="83" t="s">
        <v>3102</v>
      </c>
      <c r="D46" s="83">
        <v>10</v>
      </c>
      <c r="E46" s="83" t="s">
        <v>371</v>
      </c>
      <c r="F46" s="83" t="s">
        <v>420</v>
      </c>
      <c r="G46" s="96" t="s">
        <v>193</v>
      </c>
      <c r="H46" s="97">
        <v>0</v>
      </c>
      <c r="I46" s="97">
        <v>0</v>
      </c>
      <c r="J46" s="93">
        <v>976.18100000000004</v>
      </c>
      <c r="K46" s="94">
        <v>8.1651414449868435E-5</v>
      </c>
      <c r="L46" s="94">
        <v>9.456989428984877E-6</v>
      </c>
    </row>
    <row r="47" spans="2:14">
      <c r="B47" s="86" t="s">
        <v>3069</v>
      </c>
      <c r="C47" s="83" t="s">
        <v>3103</v>
      </c>
      <c r="D47" s="83">
        <v>10</v>
      </c>
      <c r="E47" s="83" t="s">
        <v>371</v>
      </c>
      <c r="F47" s="83" t="s">
        <v>420</v>
      </c>
      <c r="G47" s="96" t="s">
        <v>192</v>
      </c>
      <c r="H47" s="97">
        <v>0</v>
      </c>
      <c r="I47" s="97">
        <v>0</v>
      </c>
      <c r="J47" s="93">
        <v>742.22329000000013</v>
      </c>
      <c r="K47" s="94">
        <v>6.2082320252222588E-5</v>
      </c>
      <c r="L47" s="94">
        <v>7.190467554148644E-6</v>
      </c>
    </row>
    <row r="48" spans="2:14">
      <c r="B48" s="86" t="s">
        <v>3069</v>
      </c>
      <c r="C48" s="83" t="s">
        <v>3104</v>
      </c>
      <c r="D48" s="83">
        <v>10</v>
      </c>
      <c r="E48" s="83" t="s">
        <v>371</v>
      </c>
      <c r="F48" s="83" t="s">
        <v>420</v>
      </c>
      <c r="G48" s="96" t="s">
        <v>187</v>
      </c>
      <c r="H48" s="97">
        <v>0</v>
      </c>
      <c r="I48" s="97">
        <v>0</v>
      </c>
      <c r="J48" s="93">
        <v>829.06521999999995</v>
      </c>
      <c r="K48" s="94">
        <v>6.9346102704510068E-5</v>
      </c>
      <c r="L48" s="94">
        <v>8.0317697450360334E-6</v>
      </c>
    </row>
    <row r="49" spans="2:12">
      <c r="B49" s="86" t="s">
        <v>3069</v>
      </c>
      <c r="C49" s="83" t="s">
        <v>3105</v>
      </c>
      <c r="D49" s="83">
        <v>10</v>
      </c>
      <c r="E49" s="83" t="s">
        <v>371</v>
      </c>
      <c r="F49" s="83" t="s">
        <v>420</v>
      </c>
      <c r="G49" s="96" t="s">
        <v>186</v>
      </c>
      <c r="H49" s="97">
        <v>0</v>
      </c>
      <c r="I49" s="97">
        <v>0</v>
      </c>
      <c r="J49" s="93">
        <v>53.12961</v>
      </c>
      <c r="K49" s="94">
        <v>4.4439584520389912E-6</v>
      </c>
      <c r="L49" s="94">
        <v>5.147059409434205E-7</v>
      </c>
    </row>
    <row r="50" spans="2:12">
      <c r="B50" s="86" t="s">
        <v>3069</v>
      </c>
      <c r="C50" s="83" t="s">
        <v>3106</v>
      </c>
      <c r="D50" s="83">
        <v>10</v>
      </c>
      <c r="E50" s="83" t="s">
        <v>371</v>
      </c>
      <c r="F50" s="83" t="s">
        <v>420</v>
      </c>
      <c r="G50" s="96" t="s">
        <v>191</v>
      </c>
      <c r="H50" s="97">
        <v>0</v>
      </c>
      <c r="I50" s="97">
        <v>0</v>
      </c>
      <c r="J50" s="93">
        <v>12.050370000000001</v>
      </c>
      <c r="K50" s="94">
        <v>1.0079378262271659E-6</v>
      </c>
      <c r="L50" s="94">
        <v>1.167408725485914E-7</v>
      </c>
    </row>
    <row r="51" spans="2:12">
      <c r="B51" s="86" t="s">
        <v>3073</v>
      </c>
      <c r="C51" s="83" t="s">
        <v>3107</v>
      </c>
      <c r="D51" s="83">
        <v>20</v>
      </c>
      <c r="E51" s="83" t="s">
        <v>371</v>
      </c>
      <c r="F51" s="83" t="s">
        <v>420</v>
      </c>
      <c r="G51" s="96" t="s">
        <v>187</v>
      </c>
      <c r="H51" s="97">
        <v>0</v>
      </c>
      <c r="I51" s="97">
        <v>0</v>
      </c>
      <c r="J51" s="93">
        <v>58.541629999999998</v>
      </c>
      <c r="K51" s="94">
        <v>4.8966399609302488E-6</v>
      </c>
      <c r="L51" s="94">
        <v>5.6713619304774824E-7</v>
      </c>
    </row>
    <row r="52" spans="2:12">
      <c r="B52" s="86" t="s">
        <v>3073</v>
      </c>
      <c r="C52" s="83" t="s">
        <v>3108</v>
      </c>
      <c r="D52" s="83">
        <v>20</v>
      </c>
      <c r="E52" s="83" t="s">
        <v>371</v>
      </c>
      <c r="F52" s="83" t="s">
        <v>420</v>
      </c>
      <c r="G52" s="96" t="s">
        <v>186</v>
      </c>
      <c r="H52" s="97">
        <v>0</v>
      </c>
      <c r="I52" s="97">
        <v>0</v>
      </c>
      <c r="J52" s="93">
        <v>843.24543999999992</v>
      </c>
      <c r="K52" s="94">
        <v>7.0532189116978976E-5</v>
      </c>
      <c r="L52" s="94">
        <v>8.1691440543502687E-6</v>
      </c>
    </row>
    <row r="53" spans="2:12">
      <c r="B53" s="86" t="s">
        <v>3073</v>
      </c>
      <c r="C53" s="83" t="s">
        <v>3109</v>
      </c>
      <c r="D53" s="83">
        <v>20</v>
      </c>
      <c r="E53" s="83" t="s">
        <v>371</v>
      </c>
      <c r="F53" s="83" t="s">
        <v>420</v>
      </c>
      <c r="G53" s="96" t="s">
        <v>190</v>
      </c>
      <c r="H53" s="97">
        <v>0</v>
      </c>
      <c r="I53" s="97">
        <v>0</v>
      </c>
      <c r="J53" s="93">
        <v>8.9691700000000001</v>
      </c>
      <c r="K53" s="94">
        <v>7.5021478285412894E-7</v>
      </c>
      <c r="L53" s="94">
        <v>8.6891002669349523E-8</v>
      </c>
    </row>
    <row r="54" spans="2:12">
      <c r="B54" s="86" t="s">
        <v>3073</v>
      </c>
      <c r="C54" s="83" t="s">
        <v>3110</v>
      </c>
      <c r="D54" s="83">
        <v>20</v>
      </c>
      <c r="E54" s="83" t="s">
        <v>371</v>
      </c>
      <c r="F54" s="83" t="s">
        <v>420</v>
      </c>
      <c r="G54" s="96" t="s">
        <v>1549</v>
      </c>
      <c r="H54" s="97">
        <v>0</v>
      </c>
      <c r="I54" s="97">
        <v>0</v>
      </c>
      <c r="J54" s="93">
        <v>74.612700000000018</v>
      </c>
      <c r="K54" s="94">
        <v>6.2408841095285601E-6</v>
      </c>
      <c r="L54" s="94">
        <v>7.2282856884944505E-7</v>
      </c>
    </row>
    <row r="55" spans="2:12">
      <c r="B55" s="86" t="s">
        <v>3073</v>
      </c>
      <c r="C55" s="83" t="s">
        <v>3111</v>
      </c>
      <c r="D55" s="83">
        <v>20</v>
      </c>
      <c r="E55" s="83" t="s">
        <v>371</v>
      </c>
      <c r="F55" s="83" t="s">
        <v>420</v>
      </c>
      <c r="G55" s="96" t="s">
        <v>193</v>
      </c>
      <c r="H55" s="97">
        <v>0</v>
      </c>
      <c r="I55" s="97">
        <v>0</v>
      </c>
      <c r="J55" s="93">
        <v>61.393100000000004</v>
      </c>
      <c r="K55" s="94">
        <v>5.135147531515383E-6</v>
      </c>
      <c r="L55" s="94">
        <v>5.9476049801482664E-7</v>
      </c>
    </row>
    <row r="56" spans="2:12">
      <c r="B56" s="86" t="s">
        <v>3073</v>
      </c>
      <c r="C56" s="83" t="s">
        <v>3112</v>
      </c>
      <c r="D56" s="83">
        <v>20</v>
      </c>
      <c r="E56" s="83" t="s">
        <v>371</v>
      </c>
      <c r="F56" s="83" t="s">
        <v>420</v>
      </c>
      <c r="G56" s="96" t="s">
        <v>191</v>
      </c>
      <c r="H56" s="97">
        <v>0</v>
      </c>
      <c r="I56" s="97">
        <v>0</v>
      </c>
      <c r="J56" s="93">
        <v>1.13941</v>
      </c>
      <c r="K56" s="94">
        <v>9.530449592680516E-8</v>
      </c>
      <c r="L56" s="94">
        <v>1.1038309827050166E-8</v>
      </c>
    </row>
    <row r="57" spans="2:12">
      <c r="B57" s="86" t="s">
        <v>3073</v>
      </c>
      <c r="C57" s="83" t="s">
        <v>3113</v>
      </c>
      <c r="D57" s="83">
        <v>20</v>
      </c>
      <c r="E57" s="83" t="s">
        <v>371</v>
      </c>
      <c r="F57" s="83" t="s">
        <v>420</v>
      </c>
      <c r="G57" s="96" t="s">
        <v>185</v>
      </c>
      <c r="H57" s="97">
        <v>0</v>
      </c>
      <c r="I57" s="97">
        <v>0</v>
      </c>
      <c r="J57" s="93">
        <v>2750.0319999999997</v>
      </c>
      <c r="K57" s="94">
        <v>2.3002291847761897E-4</v>
      </c>
      <c r="L57" s="94">
        <v>2.6641599819470095E-5</v>
      </c>
    </row>
    <row r="58" spans="2:12">
      <c r="B58" s="86" t="s">
        <v>3073</v>
      </c>
      <c r="C58" s="83" t="s">
        <v>3114</v>
      </c>
      <c r="D58" s="83">
        <v>20</v>
      </c>
      <c r="E58" s="83" t="s">
        <v>371</v>
      </c>
      <c r="F58" s="83" t="s">
        <v>420</v>
      </c>
      <c r="G58" s="96" t="s">
        <v>183</v>
      </c>
      <c r="H58" s="97">
        <v>0</v>
      </c>
      <c r="I58" s="97">
        <v>0</v>
      </c>
      <c r="J58" s="93">
        <v>2445.4904299999998</v>
      </c>
      <c r="K58" s="94">
        <v>2.0454992735273166E-4</v>
      </c>
      <c r="L58" s="94">
        <v>2.3691279737255364E-5</v>
      </c>
    </row>
    <row r="59" spans="2:12">
      <c r="B59" s="86" t="s">
        <v>3073</v>
      </c>
      <c r="C59" s="83" t="s">
        <v>3115</v>
      </c>
      <c r="D59" s="83">
        <v>20</v>
      </c>
      <c r="E59" s="83" t="s">
        <v>371</v>
      </c>
      <c r="F59" s="83" t="s">
        <v>420</v>
      </c>
      <c r="G59" s="96" t="s">
        <v>188</v>
      </c>
      <c r="H59" s="97">
        <v>0</v>
      </c>
      <c r="I59" s="97">
        <v>0</v>
      </c>
      <c r="J59" s="93">
        <v>9.6679999999999993</v>
      </c>
      <c r="K59" s="94">
        <v>8.086675267202782E-7</v>
      </c>
      <c r="L59" s="94">
        <v>9.3661087236307388E-8</v>
      </c>
    </row>
    <row r="60" spans="2:12">
      <c r="B60" s="86" t="s">
        <v>3073</v>
      </c>
      <c r="C60" s="83" t="s">
        <v>3116</v>
      </c>
      <c r="D60" s="83">
        <v>20</v>
      </c>
      <c r="E60" s="83" t="s">
        <v>371</v>
      </c>
      <c r="F60" s="83" t="s">
        <v>420</v>
      </c>
      <c r="G60" s="96" t="s">
        <v>191</v>
      </c>
      <c r="H60" s="97">
        <v>0</v>
      </c>
      <c r="I60" s="97">
        <v>0</v>
      </c>
      <c r="J60" s="93">
        <v>11.73963</v>
      </c>
      <c r="K60" s="94">
        <v>9.8194637533214518E-7</v>
      </c>
      <c r="L60" s="94">
        <v>1.1373050367728292E-7</v>
      </c>
    </row>
    <row r="61" spans="2:12">
      <c r="B61" s="86" t="s">
        <v>3073</v>
      </c>
      <c r="C61" s="83" t="s">
        <v>3117</v>
      </c>
      <c r="D61" s="83">
        <v>20</v>
      </c>
      <c r="E61" s="83" t="s">
        <v>371</v>
      </c>
      <c r="F61" s="83" t="s">
        <v>420</v>
      </c>
      <c r="G61" s="96" t="s">
        <v>192</v>
      </c>
      <c r="H61" s="97">
        <v>0</v>
      </c>
      <c r="I61" s="97">
        <v>0</v>
      </c>
      <c r="J61" s="93">
        <v>167.58981</v>
      </c>
      <c r="K61" s="94">
        <v>1.4017835866386157E-5</v>
      </c>
      <c r="L61" s="94">
        <v>1.6235667991648925E-6</v>
      </c>
    </row>
    <row r="62" spans="2:12">
      <c r="B62" s="86" t="s">
        <v>3073</v>
      </c>
      <c r="C62" s="83" t="s">
        <v>3118</v>
      </c>
      <c r="D62" s="83">
        <v>20</v>
      </c>
      <c r="E62" s="83" t="s">
        <v>371</v>
      </c>
      <c r="F62" s="83" t="s">
        <v>420</v>
      </c>
      <c r="G62" s="96" t="s">
        <v>183</v>
      </c>
      <c r="H62" s="97">
        <v>0</v>
      </c>
      <c r="I62" s="97">
        <v>0</v>
      </c>
      <c r="J62" s="93">
        <v>125213.08953483702</v>
      </c>
      <c r="K62" s="94">
        <v>1.047328914223639E-2</v>
      </c>
      <c r="L62" s="94">
        <v>1.2130320750982559E-3</v>
      </c>
    </row>
    <row r="63" spans="2:12">
      <c r="B63" s="86" t="s">
        <v>3119</v>
      </c>
      <c r="C63" s="83" t="s">
        <v>3120</v>
      </c>
      <c r="D63" s="83">
        <v>11</v>
      </c>
      <c r="E63" s="83" t="s">
        <v>405</v>
      </c>
      <c r="F63" s="83" t="s">
        <v>420</v>
      </c>
      <c r="G63" s="96" t="s">
        <v>192</v>
      </c>
      <c r="H63" s="97">
        <v>0</v>
      </c>
      <c r="I63" s="97">
        <v>0</v>
      </c>
      <c r="J63" s="93">
        <v>1.1006800000000001</v>
      </c>
      <c r="K63" s="94">
        <v>9.2064974483913532E-8</v>
      </c>
      <c r="L63" s="94">
        <v>1.0663103589083453E-8</v>
      </c>
    </row>
    <row r="64" spans="2:12">
      <c r="B64" s="86" t="s">
        <v>3076</v>
      </c>
      <c r="C64" s="83" t="s">
        <v>3121</v>
      </c>
      <c r="D64" s="83">
        <v>11</v>
      </c>
      <c r="E64" s="83" t="s">
        <v>405</v>
      </c>
      <c r="F64" s="83" t="s">
        <v>420</v>
      </c>
      <c r="G64" s="96" t="s">
        <v>186</v>
      </c>
      <c r="H64" s="97">
        <v>0</v>
      </c>
      <c r="I64" s="97">
        <v>0</v>
      </c>
      <c r="J64" s="93">
        <v>1E-4</v>
      </c>
      <c r="K64" s="94">
        <v>8.3643724319433012E-12</v>
      </c>
      <c r="L64" s="94">
        <v>9.6877417497214941E-13</v>
      </c>
    </row>
    <row r="65" spans="2:12">
      <c r="B65" s="86" t="s">
        <v>3076</v>
      </c>
      <c r="C65" s="83" t="s">
        <v>3122</v>
      </c>
      <c r="D65" s="83">
        <v>11</v>
      </c>
      <c r="E65" s="83" t="s">
        <v>405</v>
      </c>
      <c r="F65" s="83" t="s">
        <v>420</v>
      </c>
      <c r="G65" s="96" t="s">
        <v>193</v>
      </c>
      <c r="H65" s="97">
        <v>0</v>
      </c>
      <c r="I65" s="97">
        <v>0</v>
      </c>
      <c r="J65" s="93">
        <v>0.39523000000000003</v>
      </c>
      <c r="K65" s="94">
        <v>3.3058509162769508E-8</v>
      </c>
      <c r="L65" s="94">
        <v>3.8288861717424259E-9</v>
      </c>
    </row>
    <row r="66" spans="2:12">
      <c r="B66" s="86" t="s">
        <v>3076</v>
      </c>
      <c r="C66" s="83" t="s">
        <v>3123</v>
      </c>
      <c r="D66" s="83">
        <v>11</v>
      </c>
      <c r="E66" s="83" t="s">
        <v>405</v>
      </c>
      <c r="F66" s="83" t="s">
        <v>420</v>
      </c>
      <c r="G66" s="96" t="s">
        <v>183</v>
      </c>
      <c r="H66" s="97">
        <v>0</v>
      </c>
      <c r="I66" s="97">
        <v>0</v>
      </c>
      <c r="J66" s="93">
        <v>230.25349045600001</v>
      </c>
      <c r="K66" s="94">
        <v>1.9259259479288862E-5</v>
      </c>
      <c r="L66" s="94">
        <v>2.2306363525096907E-6</v>
      </c>
    </row>
    <row r="67" spans="2:12">
      <c r="B67" s="86" t="s">
        <v>3076</v>
      </c>
      <c r="C67" s="83" t="s">
        <v>3124</v>
      </c>
      <c r="D67" s="83">
        <v>11</v>
      </c>
      <c r="E67" s="83" t="s">
        <v>405</v>
      </c>
      <c r="F67" s="83" t="s">
        <v>420</v>
      </c>
      <c r="G67" s="96" t="s">
        <v>185</v>
      </c>
      <c r="H67" s="97">
        <v>0</v>
      </c>
      <c r="I67" s="97">
        <v>0</v>
      </c>
      <c r="J67" s="93">
        <v>1.7000000000000001E-4</v>
      </c>
      <c r="K67" s="94">
        <v>1.4219433134303611E-11</v>
      </c>
      <c r="L67" s="94">
        <v>1.6469160974526539E-12</v>
      </c>
    </row>
    <row r="68" spans="2:12">
      <c r="B68" s="86" t="s">
        <v>3078</v>
      </c>
      <c r="C68" s="83" t="s">
        <v>3125</v>
      </c>
      <c r="D68" s="83">
        <v>26</v>
      </c>
      <c r="E68" s="83" t="s">
        <v>405</v>
      </c>
      <c r="F68" s="83" t="s">
        <v>420</v>
      </c>
      <c r="G68" s="96" t="s">
        <v>192</v>
      </c>
      <c r="H68" s="97">
        <v>0</v>
      </c>
      <c r="I68" s="97">
        <v>0</v>
      </c>
      <c r="J68" s="93">
        <v>2.4409200000000002</v>
      </c>
      <c r="K68" s="94">
        <v>2.0416763956579042E-7</v>
      </c>
      <c r="L68" s="94">
        <v>2.364700259173019E-8</v>
      </c>
    </row>
    <row r="69" spans="2:12">
      <c r="B69" s="86" t="s">
        <v>3078</v>
      </c>
      <c r="C69" s="83" t="s">
        <v>3126</v>
      </c>
      <c r="D69" s="83">
        <v>26</v>
      </c>
      <c r="E69" s="83" t="s">
        <v>405</v>
      </c>
      <c r="F69" s="83" t="s">
        <v>420</v>
      </c>
      <c r="G69" s="96" t="s">
        <v>190</v>
      </c>
      <c r="H69" s="97">
        <v>0</v>
      </c>
      <c r="I69" s="97">
        <v>0</v>
      </c>
      <c r="J69" s="93">
        <v>0.23249</v>
      </c>
      <c r="K69" s="94">
        <v>1.9446329467024979E-8</v>
      </c>
      <c r="L69" s="94">
        <v>2.25230307939275E-9</v>
      </c>
    </row>
    <row r="70" spans="2:12">
      <c r="B70" s="86" t="s">
        <v>3078</v>
      </c>
      <c r="C70" s="83" t="s">
        <v>3127</v>
      </c>
      <c r="D70" s="83">
        <v>26</v>
      </c>
      <c r="E70" s="83" t="s">
        <v>405</v>
      </c>
      <c r="F70" s="83" t="s">
        <v>420</v>
      </c>
      <c r="G70" s="96" t="s">
        <v>187</v>
      </c>
      <c r="H70" s="97">
        <v>0</v>
      </c>
      <c r="I70" s="97">
        <v>0</v>
      </c>
      <c r="J70" s="93">
        <v>71.416169999999994</v>
      </c>
      <c r="K70" s="94">
        <v>5.9735144354297612E-6</v>
      </c>
      <c r="L70" s="94">
        <v>6.9186141171420758E-7</v>
      </c>
    </row>
    <row r="71" spans="2:12">
      <c r="B71" s="86" t="s">
        <v>3078</v>
      </c>
      <c r="C71" s="83" t="s">
        <v>3128</v>
      </c>
      <c r="D71" s="83">
        <v>26</v>
      </c>
      <c r="E71" s="83" t="s">
        <v>405</v>
      </c>
      <c r="F71" s="83" t="s">
        <v>420</v>
      </c>
      <c r="G71" s="96" t="s">
        <v>183</v>
      </c>
      <c r="H71" s="97">
        <v>0</v>
      </c>
      <c r="I71" s="97">
        <v>0</v>
      </c>
      <c r="J71" s="93">
        <v>2627.8684900000003</v>
      </c>
      <c r="K71" s="94">
        <v>2.1980470752528471E-4</v>
      </c>
      <c r="L71" s="94">
        <v>2.5458111283350579E-5</v>
      </c>
    </row>
    <row r="72" spans="2:12">
      <c r="B72" s="86" t="s">
        <v>3078</v>
      </c>
      <c r="C72" s="83" t="s">
        <v>3129</v>
      </c>
      <c r="D72" s="83">
        <v>26</v>
      </c>
      <c r="E72" s="83" t="s">
        <v>405</v>
      </c>
      <c r="F72" s="83" t="s">
        <v>420</v>
      </c>
      <c r="G72" s="96" t="s">
        <v>185</v>
      </c>
      <c r="H72" s="97">
        <v>0</v>
      </c>
      <c r="I72" s="97">
        <v>0</v>
      </c>
      <c r="J72" s="93">
        <v>59.481629999999996</v>
      </c>
      <c r="K72" s="94">
        <v>4.9752650617905153E-6</v>
      </c>
      <c r="L72" s="94">
        <v>5.7624267029248638E-7</v>
      </c>
    </row>
    <row r="73" spans="2:12">
      <c r="B73" s="86" t="s">
        <v>3078</v>
      </c>
      <c r="C73" s="83" t="s">
        <v>3130</v>
      </c>
      <c r="D73" s="83">
        <v>26</v>
      </c>
      <c r="E73" s="83" t="s">
        <v>405</v>
      </c>
      <c r="F73" s="83" t="s">
        <v>420</v>
      </c>
      <c r="G73" s="96" t="s">
        <v>186</v>
      </c>
      <c r="H73" s="97">
        <v>0</v>
      </c>
      <c r="I73" s="97">
        <v>0</v>
      </c>
      <c r="J73" s="93">
        <v>58.064749999999997</v>
      </c>
      <c r="K73" s="94">
        <v>4.856751941676797E-6</v>
      </c>
      <c r="L73" s="94">
        <v>5.6251630276214105E-7</v>
      </c>
    </row>
    <row r="74" spans="2:12">
      <c r="B74" s="86" t="s">
        <v>3078</v>
      </c>
      <c r="C74" s="83" t="s">
        <v>3131</v>
      </c>
      <c r="D74" s="83">
        <v>26</v>
      </c>
      <c r="E74" s="83" t="s">
        <v>405</v>
      </c>
      <c r="F74" s="83" t="s">
        <v>420</v>
      </c>
      <c r="G74" s="96" t="s">
        <v>193</v>
      </c>
      <c r="H74" s="97">
        <v>0</v>
      </c>
      <c r="I74" s="97">
        <v>0</v>
      </c>
      <c r="J74" s="93">
        <v>1.51448</v>
      </c>
      <c r="K74" s="94">
        <v>1.2667674760729491E-7</v>
      </c>
      <c r="L74" s="94">
        <v>1.4671891125118207E-8</v>
      </c>
    </row>
    <row r="75" spans="2:12">
      <c r="B75" s="82"/>
      <c r="C75" s="83"/>
      <c r="D75" s="83"/>
      <c r="E75" s="83"/>
      <c r="F75" s="83"/>
      <c r="G75" s="83"/>
      <c r="H75" s="83"/>
      <c r="I75" s="83"/>
      <c r="J75" s="83"/>
      <c r="K75" s="94"/>
      <c r="L75" s="83"/>
    </row>
    <row r="76" spans="2:12">
      <c r="B76" s="80" t="s">
        <v>255</v>
      </c>
      <c r="C76" s="81"/>
      <c r="D76" s="81"/>
      <c r="E76" s="81"/>
      <c r="F76" s="81"/>
      <c r="G76" s="81"/>
      <c r="H76" s="81"/>
      <c r="I76" s="81"/>
      <c r="J76" s="90">
        <v>466454.17103999993</v>
      </c>
      <c r="K76" s="91">
        <v>3.9015964090119405E-2</v>
      </c>
      <c r="L76" s="91">
        <v>4.5188875471159377E-3</v>
      </c>
    </row>
    <row r="77" spans="2:12">
      <c r="B77" s="101" t="s">
        <v>50</v>
      </c>
      <c r="C77" s="81"/>
      <c r="D77" s="81"/>
      <c r="E77" s="81"/>
      <c r="F77" s="81"/>
      <c r="G77" s="81"/>
      <c r="H77" s="81"/>
      <c r="I77" s="81"/>
      <c r="J77" s="90">
        <v>466454.17103999993</v>
      </c>
      <c r="K77" s="91">
        <v>3.9015964090119405E-2</v>
      </c>
      <c r="L77" s="91">
        <v>4.5188875471159377E-3</v>
      </c>
    </row>
    <row r="78" spans="2:12">
      <c r="B78" s="86" t="s">
        <v>3132</v>
      </c>
      <c r="C78" s="83" t="s">
        <v>3133</v>
      </c>
      <c r="D78" s="83">
        <v>91</v>
      </c>
      <c r="E78" s="83" t="s">
        <v>3134</v>
      </c>
      <c r="F78" s="83" t="s">
        <v>3066</v>
      </c>
      <c r="G78" s="96" t="s">
        <v>191</v>
      </c>
      <c r="H78" s="97">
        <v>0</v>
      </c>
      <c r="I78" s="97">
        <v>0</v>
      </c>
      <c r="J78" s="93">
        <v>19.708200000000001</v>
      </c>
      <c r="K78" s="94">
        <v>1.6484672476322496E-6</v>
      </c>
      <c r="L78" s="94">
        <v>1.9092795195186114E-7</v>
      </c>
    </row>
    <row r="79" spans="2:12">
      <c r="B79" s="86" t="s">
        <v>3132</v>
      </c>
      <c r="C79" s="83" t="s">
        <v>3135</v>
      </c>
      <c r="D79" s="83">
        <v>91</v>
      </c>
      <c r="E79" s="83" t="s">
        <v>3134</v>
      </c>
      <c r="F79" s="83" t="s">
        <v>3066</v>
      </c>
      <c r="G79" s="96" t="s">
        <v>192</v>
      </c>
      <c r="H79" s="97">
        <v>0</v>
      </c>
      <c r="I79" s="97">
        <v>0</v>
      </c>
      <c r="J79" s="93">
        <v>114.26457000000001</v>
      </c>
      <c r="K79" s="94">
        <v>9.5575141925585558E-6</v>
      </c>
      <c r="L79" s="94">
        <v>1.1069656453029741E-6</v>
      </c>
    </row>
    <row r="80" spans="2:12">
      <c r="B80" s="86" t="s">
        <v>3132</v>
      </c>
      <c r="C80" s="83" t="s">
        <v>3136</v>
      </c>
      <c r="D80" s="83">
        <v>91</v>
      </c>
      <c r="E80" s="83" t="s">
        <v>3134</v>
      </c>
      <c r="F80" s="83" t="s">
        <v>3066</v>
      </c>
      <c r="G80" s="96" t="s">
        <v>1549</v>
      </c>
      <c r="H80" s="97">
        <v>0</v>
      </c>
      <c r="I80" s="97">
        <v>0</v>
      </c>
      <c r="J80" s="93">
        <v>18.273949999999996</v>
      </c>
      <c r="K80" s="94">
        <v>1.5285012360271024E-6</v>
      </c>
      <c r="L80" s="94">
        <v>1.7703330834732303E-7</v>
      </c>
    </row>
    <row r="81" spans="2:14">
      <c r="B81" s="86" t="s">
        <v>3132</v>
      </c>
      <c r="C81" s="83" t="s">
        <v>3137</v>
      </c>
      <c r="D81" s="83">
        <v>91</v>
      </c>
      <c r="E81" s="83" t="s">
        <v>3134</v>
      </c>
      <c r="F81" s="83" t="s">
        <v>3066</v>
      </c>
      <c r="G81" s="96" t="s">
        <v>194</v>
      </c>
      <c r="H81" s="97">
        <v>0</v>
      </c>
      <c r="I81" s="97">
        <v>0</v>
      </c>
      <c r="J81" s="93">
        <v>25.577779999999997</v>
      </c>
      <c r="K81" s="94">
        <v>2.1394207790231069E-6</v>
      </c>
      <c r="L81" s="94">
        <v>2.4779092717119139E-7</v>
      </c>
    </row>
    <row r="82" spans="2:14">
      <c r="B82" s="86" t="s">
        <v>3132</v>
      </c>
      <c r="C82" s="83" t="s">
        <v>3138</v>
      </c>
      <c r="D82" s="83">
        <v>91</v>
      </c>
      <c r="E82" s="83" t="s">
        <v>3134</v>
      </c>
      <c r="F82" s="83" t="s">
        <v>3066</v>
      </c>
      <c r="G82" s="96" t="s">
        <v>187</v>
      </c>
      <c r="H82" s="97">
        <v>0</v>
      </c>
      <c r="I82" s="97">
        <v>0</v>
      </c>
      <c r="J82" s="93">
        <v>1051.1350299999999</v>
      </c>
      <c r="K82" s="94">
        <v>8.7920848671818935E-5</v>
      </c>
      <c r="L82" s="94">
        <v>1.0183124714725754E-5</v>
      </c>
    </row>
    <row r="83" spans="2:14">
      <c r="B83" s="86" t="s">
        <v>3132</v>
      </c>
      <c r="C83" s="83" t="s">
        <v>3139</v>
      </c>
      <c r="D83" s="83">
        <v>91</v>
      </c>
      <c r="E83" s="83" t="s">
        <v>3134</v>
      </c>
      <c r="F83" s="83" t="s">
        <v>3066</v>
      </c>
      <c r="G83" s="96" t="s">
        <v>191</v>
      </c>
      <c r="H83" s="97">
        <v>0</v>
      </c>
      <c r="I83" s="97">
        <v>0</v>
      </c>
      <c r="J83" s="93">
        <v>2.8305700000000003</v>
      </c>
      <c r="K83" s="94">
        <v>2.3675941674685749E-7</v>
      </c>
      <c r="L83" s="94">
        <v>2.7421831164509169E-8</v>
      </c>
    </row>
    <row r="84" spans="2:14">
      <c r="B84" s="86" t="s">
        <v>3132</v>
      </c>
      <c r="C84" s="83" t="s">
        <v>3140</v>
      </c>
      <c r="D84" s="83">
        <v>91</v>
      </c>
      <c r="E84" s="83" t="s">
        <v>3134</v>
      </c>
      <c r="F84" s="83" t="s">
        <v>3066</v>
      </c>
      <c r="G84" s="96" t="s">
        <v>185</v>
      </c>
      <c r="H84" s="97">
        <v>0</v>
      </c>
      <c r="I84" s="97">
        <v>0</v>
      </c>
      <c r="J84" s="93">
        <v>39809.338409999997</v>
      </c>
      <c r="K84" s="94">
        <v>3.3298013273050549E-3</v>
      </c>
      <c r="L84" s="94">
        <v>3.8566258974334839E-4</v>
      </c>
    </row>
    <row r="85" spans="2:14">
      <c r="B85" s="86" t="s">
        <v>3132</v>
      </c>
      <c r="C85" s="83" t="s">
        <v>3141</v>
      </c>
      <c r="D85" s="83">
        <v>91</v>
      </c>
      <c r="E85" s="83" t="s">
        <v>3134</v>
      </c>
      <c r="F85" s="83" t="s">
        <v>3066</v>
      </c>
      <c r="G85" s="96" t="s">
        <v>183</v>
      </c>
      <c r="H85" s="97">
        <v>0</v>
      </c>
      <c r="I85" s="97">
        <v>0</v>
      </c>
      <c r="J85" s="93">
        <v>398121.94525999995</v>
      </c>
      <c r="K85" s="94">
        <v>3.3300402234843832E-2</v>
      </c>
      <c r="L85" s="94">
        <v>3.8569025905756363E-3</v>
      </c>
      <c r="N85" s="120"/>
    </row>
    <row r="86" spans="2:14">
      <c r="B86" s="86" t="s">
        <v>3132</v>
      </c>
      <c r="C86" s="83" t="s">
        <v>3142</v>
      </c>
      <c r="D86" s="83">
        <v>91</v>
      </c>
      <c r="E86" s="83" t="s">
        <v>3134</v>
      </c>
      <c r="F86" s="83" t="s">
        <v>3066</v>
      </c>
      <c r="G86" s="96" t="s">
        <v>3143</v>
      </c>
      <c r="H86" s="97">
        <v>0</v>
      </c>
      <c r="I86" s="97">
        <v>0</v>
      </c>
      <c r="J86" s="93">
        <v>24.178259999999998</v>
      </c>
      <c r="K86" s="94">
        <v>2.0223597139635739E-6</v>
      </c>
      <c r="L86" s="94">
        <v>2.3423273883762117E-7</v>
      </c>
    </row>
    <row r="87" spans="2:14">
      <c r="B87" s="86" t="s">
        <v>3132</v>
      </c>
      <c r="C87" s="83" t="s">
        <v>3144</v>
      </c>
      <c r="D87" s="83">
        <v>91</v>
      </c>
      <c r="E87" s="83" t="s">
        <v>3134</v>
      </c>
      <c r="F87" s="83" t="s">
        <v>3066</v>
      </c>
      <c r="G87" s="96" t="s">
        <v>190</v>
      </c>
      <c r="H87" s="97">
        <v>0</v>
      </c>
      <c r="I87" s="97">
        <v>0</v>
      </c>
      <c r="J87" s="93">
        <v>43.042859999999997</v>
      </c>
      <c r="K87" s="94">
        <v>3.6002651157599498E-6</v>
      </c>
      <c r="L87" s="94">
        <v>4.1698811184941725E-7</v>
      </c>
    </row>
    <row r="88" spans="2:14">
      <c r="B88" s="86" t="s">
        <v>3132</v>
      </c>
      <c r="C88" s="83" t="s">
        <v>3145</v>
      </c>
      <c r="D88" s="83">
        <v>91</v>
      </c>
      <c r="E88" s="83" t="s">
        <v>3134</v>
      </c>
      <c r="F88" s="83" t="s">
        <v>3066</v>
      </c>
      <c r="G88" s="96" t="s">
        <v>193</v>
      </c>
      <c r="H88" s="97">
        <v>0</v>
      </c>
      <c r="I88" s="97">
        <v>0</v>
      </c>
      <c r="J88" s="93">
        <v>7718.820319999998</v>
      </c>
      <c r="K88" s="94">
        <v>6.4563087891731752E-4</v>
      </c>
      <c r="L88" s="94">
        <v>7.4777937872662594E-5</v>
      </c>
    </row>
    <row r="89" spans="2:14">
      <c r="B89" s="86" t="s">
        <v>3132</v>
      </c>
      <c r="C89" s="83" t="s">
        <v>3146</v>
      </c>
      <c r="D89" s="83">
        <v>91</v>
      </c>
      <c r="E89" s="83" t="s">
        <v>3134</v>
      </c>
      <c r="F89" s="83" t="s">
        <v>3066</v>
      </c>
      <c r="G89" s="96" t="s">
        <v>188</v>
      </c>
      <c r="H89" s="97">
        <v>0</v>
      </c>
      <c r="I89" s="97">
        <v>0</v>
      </c>
      <c r="J89" s="93">
        <v>206.65030999999999</v>
      </c>
      <c r="K89" s="94">
        <v>1.7285001560165369E-5</v>
      </c>
      <c r="L89" s="94">
        <v>2.001974835779889E-6</v>
      </c>
    </row>
    <row r="90" spans="2:14">
      <c r="B90" s="86" t="s">
        <v>3132</v>
      </c>
      <c r="C90" s="83" t="s">
        <v>3147</v>
      </c>
      <c r="D90" s="83">
        <v>91</v>
      </c>
      <c r="E90" s="83" t="s">
        <v>3134</v>
      </c>
      <c r="F90" s="83" t="s">
        <v>3066</v>
      </c>
      <c r="G90" s="96" t="s">
        <v>186</v>
      </c>
      <c r="H90" s="97">
        <v>0</v>
      </c>
      <c r="I90" s="97">
        <v>0</v>
      </c>
      <c r="J90" s="93">
        <v>19298.40552</v>
      </c>
      <c r="K90" s="94">
        <v>1.6141905111195041E-3</v>
      </c>
      <c r="L90" s="94">
        <v>1.8695796885915972E-4</v>
      </c>
    </row>
    <row r="91" spans="2:14">
      <c r="B91" s="82"/>
      <c r="C91" s="83"/>
      <c r="D91" s="83"/>
      <c r="E91" s="83"/>
      <c r="F91" s="83"/>
      <c r="G91" s="83"/>
      <c r="H91" s="83"/>
      <c r="I91" s="83"/>
      <c r="J91" s="83"/>
      <c r="K91" s="94"/>
      <c r="L91" s="83"/>
    </row>
    <row r="92" spans="2:14">
      <c r="D92" s="1"/>
    </row>
    <row r="93" spans="2:14">
      <c r="D93" s="1"/>
    </row>
    <row r="94" spans="2:14">
      <c r="D94" s="1"/>
    </row>
    <row r="95" spans="2:14">
      <c r="B95" s="98" t="s">
        <v>278</v>
      </c>
      <c r="D95" s="1"/>
    </row>
    <row r="96" spans="2:14">
      <c r="B96" s="113"/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42578125" style="2" bestFit="1" customWidth="1"/>
    <col min="3" max="3" width="21.28515625" style="2" bestFit="1" customWidth="1"/>
    <col min="4" max="4" width="7.140625" style="2" bestFit="1" customWidth="1"/>
    <col min="5" max="5" width="5.85546875" style="1" customWidth="1"/>
    <col min="6" max="6" width="9.5703125" style="1" bestFit="1" customWidth="1"/>
    <col min="7" max="7" width="11.28515625" style="1" bestFit="1" customWidth="1"/>
    <col min="8" max="8" width="6.42578125" style="1" customWidth="1"/>
    <col min="9" max="9" width="9" style="1" bestFit="1" customWidth="1"/>
    <col min="10" max="10" width="6.85546875" style="1" bestFit="1" customWidth="1"/>
    <col min="11" max="11" width="11.140625" style="1" customWidth="1"/>
    <col min="12" max="12" width="15.42578125" style="1" bestFit="1" customWidth="1"/>
    <col min="13" max="13" width="11.28515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199</v>
      </c>
      <c r="C1" s="77" t="s" vm="1">
        <v>279</v>
      </c>
    </row>
    <row r="2" spans="2:18">
      <c r="B2" s="57" t="s">
        <v>198</v>
      </c>
      <c r="C2" s="77" t="s">
        <v>280</v>
      </c>
    </row>
    <row r="3" spans="2:18">
      <c r="B3" s="57" t="s">
        <v>200</v>
      </c>
      <c r="C3" s="77" t="s">
        <v>281</v>
      </c>
    </row>
    <row r="4" spans="2:18">
      <c r="B4" s="57" t="s">
        <v>201</v>
      </c>
      <c r="C4" s="77" t="s">
        <v>282</v>
      </c>
    </row>
    <row r="6" spans="2:18" ht="26.25" customHeight="1">
      <c r="B6" s="160" t="s">
        <v>240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18" s="3" customFormat="1" ht="78.75">
      <c r="B7" s="23" t="s">
        <v>136</v>
      </c>
      <c r="C7" s="31" t="s">
        <v>52</v>
      </c>
      <c r="D7" s="31" t="s">
        <v>76</v>
      </c>
      <c r="E7" s="31" t="s">
        <v>15</v>
      </c>
      <c r="F7" s="31" t="s">
        <v>77</v>
      </c>
      <c r="G7" s="31" t="s">
        <v>122</v>
      </c>
      <c r="H7" s="31" t="s">
        <v>18</v>
      </c>
      <c r="I7" s="31" t="s">
        <v>121</v>
      </c>
      <c r="J7" s="31" t="s">
        <v>17</v>
      </c>
      <c r="K7" s="31" t="s">
        <v>237</v>
      </c>
      <c r="L7" s="31" t="s">
        <v>262</v>
      </c>
      <c r="M7" s="31" t="s">
        <v>238</v>
      </c>
      <c r="N7" s="31" t="s">
        <v>68</v>
      </c>
      <c r="O7" s="31" t="s">
        <v>202</v>
      </c>
      <c r="P7" s="32" t="s">
        <v>204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269</v>
      </c>
      <c r="M8" s="33" t="s">
        <v>265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25" t="s">
        <v>242</v>
      </c>
      <c r="C10" s="126"/>
      <c r="D10" s="126"/>
      <c r="E10" s="126"/>
      <c r="F10" s="126"/>
      <c r="G10" s="126"/>
      <c r="H10" s="127">
        <v>1.1447575376725021</v>
      </c>
      <c r="I10" s="126"/>
      <c r="J10" s="126"/>
      <c r="K10" s="131">
        <v>7.0889893379843791E-2</v>
      </c>
      <c r="L10" s="127"/>
      <c r="M10" s="127">
        <v>859550.53842999996</v>
      </c>
      <c r="N10" s="126"/>
      <c r="O10" s="129">
        <v>1</v>
      </c>
      <c r="P10" s="129">
        <v>8.327103637143899E-3</v>
      </c>
      <c r="Q10" s="5"/>
    </row>
    <row r="11" spans="2:18" ht="20.25" customHeight="1">
      <c r="B11" s="130" t="s">
        <v>256</v>
      </c>
      <c r="C11" s="126"/>
      <c r="D11" s="126"/>
      <c r="E11" s="126"/>
      <c r="F11" s="126"/>
      <c r="G11" s="126"/>
      <c r="H11" s="127">
        <v>1.1447575376725021</v>
      </c>
      <c r="I11" s="126"/>
      <c r="J11" s="126"/>
      <c r="K11" s="131">
        <v>7.0889893379843791E-2</v>
      </c>
      <c r="L11" s="127"/>
      <c r="M11" s="127">
        <v>859550.53842999996</v>
      </c>
      <c r="N11" s="126"/>
      <c r="O11" s="129">
        <v>1</v>
      </c>
      <c r="P11" s="129">
        <v>8.327103637143899E-3</v>
      </c>
    </row>
    <row r="12" spans="2:18">
      <c r="B12" s="101" t="s">
        <v>36</v>
      </c>
      <c r="C12" s="81"/>
      <c r="D12" s="81"/>
      <c r="E12" s="81"/>
      <c r="F12" s="81"/>
      <c r="G12" s="81"/>
      <c r="H12" s="90">
        <v>1.1447575376725021</v>
      </c>
      <c r="I12" s="81"/>
      <c r="J12" s="81"/>
      <c r="K12" s="103">
        <v>7.0889893379843791E-2</v>
      </c>
      <c r="L12" s="90"/>
      <c r="M12" s="90">
        <v>859550.53842999996</v>
      </c>
      <c r="N12" s="81"/>
      <c r="O12" s="91">
        <v>1</v>
      </c>
      <c r="P12" s="91">
        <v>8.327103637143899E-3</v>
      </c>
    </row>
    <row r="13" spans="2:18">
      <c r="B13" s="86" t="s">
        <v>3433</v>
      </c>
      <c r="C13" s="83">
        <v>3987</v>
      </c>
      <c r="D13" s="96" t="s">
        <v>370</v>
      </c>
      <c r="E13" s="83" t="s">
        <v>1908</v>
      </c>
      <c r="F13" s="83" t="s">
        <v>3080</v>
      </c>
      <c r="G13" s="107">
        <v>39930</v>
      </c>
      <c r="H13" s="93">
        <v>0.32000000000000006</v>
      </c>
      <c r="I13" s="96" t="s">
        <v>184</v>
      </c>
      <c r="J13" s="97">
        <v>6.2E-2</v>
      </c>
      <c r="K13" s="97">
        <v>6.2E-2</v>
      </c>
      <c r="L13" s="93">
        <v>322000000</v>
      </c>
      <c r="M13" s="93">
        <v>379075.43452999997</v>
      </c>
      <c r="N13" s="83"/>
      <c r="O13" s="94">
        <v>0.44101587699822153</v>
      </c>
      <c r="P13" s="94">
        <v>3.672384913390097E-3</v>
      </c>
    </row>
    <row r="14" spans="2:18">
      <c r="B14" s="86" t="s">
        <v>3434</v>
      </c>
      <c r="C14" s="83" t="s">
        <v>3435</v>
      </c>
      <c r="D14" s="96" t="s">
        <v>370</v>
      </c>
      <c r="E14" s="83" t="s">
        <v>3174</v>
      </c>
      <c r="F14" s="83" t="s">
        <v>3080</v>
      </c>
      <c r="G14" s="107">
        <v>40065</v>
      </c>
      <c r="H14" s="93">
        <v>0.69000000000000006</v>
      </c>
      <c r="I14" s="96" t="s">
        <v>184</v>
      </c>
      <c r="J14" s="97">
        <v>6.25E-2</v>
      </c>
      <c r="K14" s="97">
        <v>6.2400000000000004E-2</v>
      </c>
      <c r="L14" s="93">
        <v>187800000</v>
      </c>
      <c r="M14" s="93">
        <v>209292.42684</v>
      </c>
      <c r="N14" s="83"/>
      <c r="O14" s="94">
        <v>0.24349054242032139</v>
      </c>
      <c r="P14" s="94">
        <v>2.027570981398399E-3</v>
      </c>
    </row>
    <row r="15" spans="2:18">
      <c r="B15" s="86" t="s">
        <v>3436</v>
      </c>
      <c r="C15" s="83">
        <v>8745</v>
      </c>
      <c r="D15" s="96" t="s">
        <v>370</v>
      </c>
      <c r="E15" s="83" t="s">
        <v>983</v>
      </c>
      <c r="F15" s="83" t="s">
        <v>3080</v>
      </c>
      <c r="G15" s="107">
        <v>39902</v>
      </c>
      <c r="H15" s="93">
        <v>2.6699999999999995</v>
      </c>
      <c r="I15" s="96" t="s">
        <v>184</v>
      </c>
      <c r="J15" s="97">
        <v>8.6999999999999994E-2</v>
      </c>
      <c r="K15" s="97">
        <v>8.989999999999998E-2</v>
      </c>
      <c r="L15" s="93">
        <v>235000000</v>
      </c>
      <c r="M15" s="93">
        <v>266982.16732000007</v>
      </c>
      <c r="N15" s="83"/>
      <c r="O15" s="94">
        <v>0.31060671290794911</v>
      </c>
      <c r="P15" s="94">
        <v>2.586454288777094E-3</v>
      </c>
    </row>
    <row r="16" spans="2:18">
      <c r="B16" s="86" t="s">
        <v>3437</v>
      </c>
      <c r="C16" s="83" t="s">
        <v>3438</v>
      </c>
      <c r="D16" s="96" t="s">
        <v>635</v>
      </c>
      <c r="E16" s="83" t="s">
        <v>685</v>
      </c>
      <c r="F16" s="83" t="s">
        <v>180</v>
      </c>
      <c r="G16" s="107">
        <v>41121</v>
      </c>
      <c r="H16" s="93">
        <v>1.29</v>
      </c>
      <c r="I16" s="96" t="s">
        <v>184</v>
      </c>
      <c r="J16" s="97">
        <v>7.0900000000000005E-2</v>
      </c>
      <c r="K16" s="97">
        <v>8.7900000000000006E-2</v>
      </c>
      <c r="L16" s="93">
        <v>3441098.5999999996</v>
      </c>
      <c r="M16" s="93">
        <v>4200.5097400000004</v>
      </c>
      <c r="N16" s="94">
        <v>3.0405879199286365E-2</v>
      </c>
      <c r="O16" s="94">
        <v>4.8868676735080441E-3</v>
      </c>
      <c r="P16" s="94">
        <v>4.0693453578309777E-5</v>
      </c>
    </row>
    <row r="17" spans="2:16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93"/>
      <c r="M17" s="83"/>
      <c r="N17" s="83"/>
      <c r="O17" s="94"/>
      <c r="P17" s="83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98" t="s">
        <v>278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98" t="s">
        <v>132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98" t="s">
        <v>268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1.28515625" style="2" bestFit="1" customWidth="1"/>
    <col min="4" max="4" width="7.140625" style="2" bestFit="1" customWidth="1"/>
    <col min="5" max="5" width="6.28515625" style="1" customWidth="1"/>
    <col min="6" max="6" width="6.28515625" style="1" bestFit="1" customWidth="1"/>
    <col min="7" max="7" width="11.28515625" style="1" bestFit="1" customWidth="1"/>
    <col min="8" max="8" width="7" style="1" customWidth="1"/>
    <col min="9" max="9" width="9" style="1" bestFit="1" customWidth="1"/>
    <col min="10" max="10" width="6.85546875" style="1" bestFit="1" customWidth="1"/>
    <col min="11" max="11" width="11.28515625" style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199</v>
      </c>
      <c r="C1" s="77" t="s" vm="1">
        <v>279</v>
      </c>
    </row>
    <row r="2" spans="2:18">
      <c r="B2" s="57" t="s">
        <v>198</v>
      </c>
      <c r="C2" s="77" t="s">
        <v>280</v>
      </c>
    </row>
    <row r="3" spans="2:18">
      <c r="B3" s="57" t="s">
        <v>200</v>
      </c>
      <c r="C3" s="77" t="s">
        <v>281</v>
      </c>
    </row>
    <row r="4" spans="2:18">
      <c r="B4" s="57" t="s">
        <v>201</v>
      </c>
      <c r="C4" s="77" t="s">
        <v>282</v>
      </c>
    </row>
    <row r="6" spans="2:18" ht="26.25" customHeight="1">
      <c r="B6" s="160" t="s">
        <v>244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18" s="3" customFormat="1" ht="78.75">
      <c r="B7" s="23" t="s">
        <v>136</v>
      </c>
      <c r="C7" s="31" t="s">
        <v>52</v>
      </c>
      <c r="D7" s="31" t="s">
        <v>76</v>
      </c>
      <c r="E7" s="31" t="s">
        <v>15</v>
      </c>
      <c r="F7" s="31" t="s">
        <v>77</v>
      </c>
      <c r="G7" s="31" t="s">
        <v>122</v>
      </c>
      <c r="H7" s="31" t="s">
        <v>18</v>
      </c>
      <c r="I7" s="31" t="s">
        <v>121</v>
      </c>
      <c r="J7" s="31" t="s">
        <v>17</v>
      </c>
      <c r="K7" s="31" t="s">
        <v>237</v>
      </c>
      <c r="L7" s="31" t="s">
        <v>262</v>
      </c>
      <c r="M7" s="31" t="s">
        <v>238</v>
      </c>
      <c r="N7" s="31" t="s">
        <v>68</v>
      </c>
      <c r="O7" s="31" t="s">
        <v>202</v>
      </c>
      <c r="P7" s="32" t="s">
        <v>204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269</v>
      </c>
      <c r="M8" s="33" t="s">
        <v>265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25" t="s">
        <v>243</v>
      </c>
      <c r="C10" s="126"/>
      <c r="D10" s="126"/>
      <c r="E10" s="126"/>
      <c r="F10" s="126"/>
      <c r="G10" s="126"/>
      <c r="H10" s="127">
        <v>3.6299999999999994</v>
      </c>
      <c r="I10" s="126"/>
      <c r="J10" s="126"/>
      <c r="K10" s="131">
        <v>8.8399999999999992E-2</v>
      </c>
      <c r="L10" s="127"/>
      <c r="M10" s="127">
        <v>52854.344109999998</v>
      </c>
      <c r="N10" s="126"/>
      <c r="O10" s="129">
        <v>1</v>
      </c>
      <c r="P10" s="129">
        <v>5.1203923608859328E-4</v>
      </c>
      <c r="Q10" s="5"/>
    </row>
    <row r="11" spans="2:18" ht="20.25" customHeight="1">
      <c r="B11" s="130" t="s">
        <v>33</v>
      </c>
      <c r="C11" s="126"/>
      <c r="D11" s="126"/>
      <c r="E11" s="126"/>
      <c r="F11" s="126"/>
      <c r="G11" s="126"/>
      <c r="H11" s="127">
        <v>3.6299999999999994</v>
      </c>
      <c r="I11" s="126"/>
      <c r="J11" s="126"/>
      <c r="K11" s="131">
        <v>8.8399999999999992E-2</v>
      </c>
      <c r="L11" s="127"/>
      <c r="M11" s="127">
        <v>52854.344109999998</v>
      </c>
      <c r="N11" s="126"/>
      <c r="O11" s="129">
        <v>1</v>
      </c>
      <c r="P11" s="129">
        <v>5.1203923608859328E-4</v>
      </c>
    </row>
    <row r="12" spans="2:18">
      <c r="B12" s="101" t="s">
        <v>36</v>
      </c>
      <c r="C12" s="81"/>
      <c r="D12" s="81"/>
      <c r="E12" s="81"/>
      <c r="F12" s="81"/>
      <c r="G12" s="81"/>
      <c r="H12" s="90">
        <v>3.6299999999999994</v>
      </c>
      <c r="I12" s="81"/>
      <c r="J12" s="81"/>
      <c r="K12" s="103">
        <v>8.8399999999999992E-2</v>
      </c>
      <c r="L12" s="90"/>
      <c r="M12" s="90">
        <v>52854.344109999998</v>
      </c>
      <c r="N12" s="81"/>
      <c r="O12" s="91">
        <v>1</v>
      </c>
      <c r="P12" s="91">
        <v>5.1203923608859328E-4</v>
      </c>
    </row>
    <row r="13" spans="2:18">
      <c r="B13" s="86" t="s">
        <v>3534</v>
      </c>
      <c r="C13" s="83" t="s">
        <v>3439</v>
      </c>
      <c r="D13" s="96" t="s">
        <v>635</v>
      </c>
      <c r="E13" s="83" t="s">
        <v>685</v>
      </c>
      <c r="F13" s="83" t="s">
        <v>180</v>
      </c>
      <c r="G13" s="107">
        <v>40618</v>
      </c>
      <c r="H13" s="93">
        <v>3.6299999999999994</v>
      </c>
      <c r="I13" s="96" t="s">
        <v>184</v>
      </c>
      <c r="J13" s="97">
        <v>7.1500000000000008E-2</v>
      </c>
      <c r="K13" s="97">
        <v>8.8399999999999992E-2</v>
      </c>
      <c r="L13" s="93">
        <v>51399153.090000004</v>
      </c>
      <c r="M13" s="93">
        <v>52854.344109999998</v>
      </c>
      <c r="N13" s="83"/>
      <c r="O13" s="94">
        <v>1</v>
      </c>
      <c r="P13" s="94">
        <v>5.1203923608859328E-4</v>
      </c>
    </row>
    <row r="14" spans="2:18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93"/>
      <c r="M14" s="93"/>
      <c r="N14" s="83"/>
      <c r="O14" s="94"/>
      <c r="P14" s="83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98" t="s">
        <v>278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98" t="s">
        <v>132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98" t="s">
        <v>268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AH31:XFD33 D1:P23 Q1:XFD30 Q34:XFD1048576 Q31:AF33 B1:B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V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21.28515625" style="2" bestFit="1" customWidth="1"/>
    <col min="4" max="4" width="6.42578125" style="2" bestFit="1" customWidth="1"/>
    <col min="5" max="5" width="4.8554687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7.28515625" style="1" bestFit="1" customWidth="1"/>
    <col min="13" max="13" width="7.28515625" style="1" bestFit="1" customWidth="1"/>
    <col min="14" max="14" width="8.28515625" style="1" bestFit="1" customWidth="1"/>
    <col min="15" max="15" width="14.28515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3" width="7.5703125" style="1" customWidth="1"/>
    <col min="34" max="34" width="6.7109375" style="1" customWidth="1"/>
    <col min="35" max="35" width="7.7109375" style="1" customWidth="1"/>
    <col min="36" max="36" width="7.140625" style="1" customWidth="1"/>
    <col min="37" max="37" width="6" style="1" customWidth="1"/>
    <col min="38" max="38" width="7.85546875" style="1" customWidth="1"/>
    <col min="39" max="39" width="8.140625" style="1" customWidth="1"/>
    <col min="40" max="40" width="1.7109375" style="1" customWidth="1"/>
    <col min="41" max="41" width="15" style="1" customWidth="1"/>
    <col min="42" max="42" width="8.7109375" style="1" customWidth="1"/>
    <col min="43" max="43" width="10" style="1" customWidth="1"/>
    <col min="44" max="44" width="9.5703125" style="1" customWidth="1"/>
    <col min="45" max="45" width="6.140625" style="1" customWidth="1"/>
    <col min="46" max="47" width="5.7109375" style="1" customWidth="1"/>
    <col min="48" max="48" width="6.85546875" style="1" customWidth="1"/>
    <col min="49" max="49" width="6.42578125" style="1" customWidth="1"/>
    <col min="50" max="50" width="6.7109375" style="1" customWidth="1"/>
    <col min="51" max="51" width="7.28515625" style="1" customWidth="1"/>
    <col min="52" max="63" width="5.7109375" style="1" customWidth="1"/>
    <col min="64" max="16384" width="9.140625" style="1"/>
  </cols>
  <sheetData>
    <row r="1" spans="2:48">
      <c r="B1" s="57" t="s">
        <v>199</v>
      </c>
      <c r="C1" s="77" t="s" vm="1">
        <v>279</v>
      </c>
    </row>
    <row r="2" spans="2:48">
      <c r="B2" s="57" t="s">
        <v>198</v>
      </c>
      <c r="C2" s="77" t="s">
        <v>280</v>
      </c>
    </row>
    <row r="3" spans="2:48">
      <c r="B3" s="57" t="s">
        <v>200</v>
      </c>
      <c r="C3" s="77" t="s">
        <v>281</v>
      </c>
    </row>
    <row r="4" spans="2:48">
      <c r="B4" s="57" t="s">
        <v>201</v>
      </c>
      <c r="C4" s="77" t="s">
        <v>282</v>
      </c>
    </row>
    <row r="6" spans="2:48" ht="21.75" customHeight="1">
      <c r="B6" s="151" t="s">
        <v>229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48" ht="27.75" customHeight="1">
      <c r="B7" s="154" t="s">
        <v>106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AP7" s="3"/>
      <c r="AQ7" s="3"/>
    </row>
    <row r="8" spans="2:48" s="3" customFormat="1" ht="66" customHeight="1">
      <c r="B8" s="23" t="s">
        <v>135</v>
      </c>
      <c r="C8" s="31" t="s">
        <v>52</v>
      </c>
      <c r="D8" s="31" t="s">
        <v>139</v>
      </c>
      <c r="E8" s="31" t="s">
        <v>15</v>
      </c>
      <c r="F8" s="31" t="s">
        <v>77</v>
      </c>
      <c r="G8" s="31" t="s">
        <v>122</v>
      </c>
      <c r="H8" s="31" t="s">
        <v>18</v>
      </c>
      <c r="I8" s="31" t="s">
        <v>121</v>
      </c>
      <c r="J8" s="31" t="s">
        <v>17</v>
      </c>
      <c r="K8" s="31" t="s">
        <v>19</v>
      </c>
      <c r="L8" s="31" t="s">
        <v>262</v>
      </c>
      <c r="M8" s="31" t="s">
        <v>261</v>
      </c>
      <c r="N8" s="31" t="s">
        <v>277</v>
      </c>
      <c r="O8" s="31" t="s">
        <v>72</v>
      </c>
      <c r="P8" s="31" t="s">
        <v>264</v>
      </c>
      <c r="Q8" s="31" t="s">
        <v>202</v>
      </c>
      <c r="R8" s="71" t="s">
        <v>204</v>
      </c>
      <c r="AH8" s="1"/>
      <c r="AP8" s="1"/>
      <c r="AQ8" s="1"/>
      <c r="AR8" s="1"/>
    </row>
    <row r="9" spans="2:48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269</v>
      </c>
      <c r="M9" s="33"/>
      <c r="N9" s="17" t="s">
        <v>265</v>
      </c>
      <c r="O9" s="33" t="s">
        <v>270</v>
      </c>
      <c r="P9" s="33" t="s">
        <v>20</v>
      </c>
      <c r="Q9" s="33" t="s">
        <v>20</v>
      </c>
      <c r="R9" s="34" t="s">
        <v>20</v>
      </c>
      <c r="AP9" s="1"/>
      <c r="AQ9" s="1"/>
    </row>
    <row r="10" spans="2:48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133</v>
      </c>
      <c r="R10" s="21" t="s">
        <v>134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P10" s="1"/>
      <c r="AQ10" s="1"/>
      <c r="AR10" s="3"/>
    </row>
    <row r="11" spans="2:48" s="4" customFormat="1" ht="18" customHeight="1">
      <c r="B11" s="78" t="s">
        <v>29</v>
      </c>
      <c r="C11" s="79"/>
      <c r="D11" s="79"/>
      <c r="E11" s="79"/>
      <c r="F11" s="79"/>
      <c r="G11" s="79"/>
      <c r="H11" s="87">
        <v>6.008702913054381</v>
      </c>
      <c r="I11" s="79"/>
      <c r="J11" s="79"/>
      <c r="K11" s="88">
        <v>1.0868771618423366E-2</v>
      </c>
      <c r="L11" s="87"/>
      <c r="M11" s="89"/>
      <c r="N11" s="79"/>
      <c r="O11" s="87">
        <v>15356338.723132471</v>
      </c>
      <c r="P11" s="79"/>
      <c r="Q11" s="88">
        <v>1</v>
      </c>
      <c r="R11" s="88">
        <v>0.14876824377095527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P11" s="1"/>
      <c r="AQ11" s="1"/>
      <c r="AR11" s="3"/>
      <c r="AV11" s="1"/>
    </row>
    <row r="12" spans="2:48" ht="22.5" customHeight="1">
      <c r="B12" s="80" t="s">
        <v>256</v>
      </c>
      <c r="C12" s="81"/>
      <c r="D12" s="81"/>
      <c r="E12" s="81"/>
      <c r="F12" s="81"/>
      <c r="G12" s="81"/>
      <c r="H12" s="90">
        <v>6.0091542130278661</v>
      </c>
      <c r="I12" s="81"/>
      <c r="J12" s="81"/>
      <c r="K12" s="91">
        <v>1.086726603739918E-2</v>
      </c>
      <c r="L12" s="90"/>
      <c r="M12" s="92"/>
      <c r="N12" s="81"/>
      <c r="O12" s="90">
        <v>15354753.647132471</v>
      </c>
      <c r="P12" s="81"/>
      <c r="Q12" s="91">
        <v>0.99989678034402751</v>
      </c>
      <c r="R12" s="91">
        <v>0.14875288796401359</v>
      </c>
      <c r="AR12" s="4"/>
    </row>
    <row r="13" spans="2:48">
      <c r="B13" s="82" t="s">
        <v>27</v>
      </c>
      <c r="C13" s="83"/>
      <c r="D13" s="83"/>
      <c r="E13" s="83"/>
      <c r="F13" s="83"/>
      <c r="G13" s="83"/>
      <c r="H13" s="93">
        <v>5.4494429739187931</v>
      </c>
      <c r="I13" s="83"/>
      <c r="J13" s="83"/>
      <c r="K13" s="94">
        <v>1.1144598001084005E-3</v>
      </c>
      <c r="L13" s="93"/>
      <c r="M13" s="95"/>
      <c r="N13" s="83"/>
      <c r="O13" s="93">
        <v>5965395.8790162262</v>
      </c>
      <c r="P13" s="83"/>
      <c r="Q13" s="94">
        <v>0.38846472369289936</v>
      </c>
      <c r="R13" s="94">
        <v>5.779121471076204E-2</v>
      </c>
    </row>
    <row r="14" spans="2:48">
      <c r="B14" s="84" t="s">
        <v>26</v>
      </c>
      <c r="C14" s="81"/>
      <c r="D14" s="81"/>
      <c r="E14" s="81"/>
      <c r="F14" s="81"/>
      <c r="G14" s="81"/>
      <c r="H14" s="90">
        <v>5.4494429739187931</v>
      </c>
      <c r="I14" s="81"/>
      <c r="J14" s="81"/>
      <c r="K14" s="91">
        <v>1.1144598001084005E-3</v>
      </c>
      <c r="L14" s="90"/>
      <c r="M14" s="92"/>
      <c r="N14" s="81"/>
      <c r="O14" s="90">
        <v>5965395.8790162262</v>
      </c>
      <c r="P14" s="81"/>
      <c r="Q14" s="91">
        <v>0.38846472369289936</v>
      </c>
      <c r="R14" s="91">
        <v>5.779121471076204E-2</v>
      </c>
    </row>
    <row r="15" spans="2:48">
      <c r="B15" s="85" t="s">
        <v>283</v>
      </c>
      <c r="C15" s="83" t="s">
        <v>284</v>
      </c>
      <c r="D15" s="96" t="s">
        <v>140</v>
      </c>
      <c r="E15" s="83" t="s">
        <v>285</v>
      </c>
      <c r="F15" s="83"/>
      <c r="G15" s="83"/>
      <c r="H15" s="93">
        <v>2.4699999999999958</v>
      </c>
      <c r="I15" s="96" t="s">
        <v>184</v>
      </c>
      <c r="J15" s="97">
        <v>0.04</v>
      </c>
      <c r="K15" s="94">
        <v>-3.9000000000000089E-3</v>
      </c>
      <c r="L15" s="93">
        <v>581460714.88531303</v>
      </c>
      <c r="M15" s="95">
        <v>148.08000000000001</v>
      </c>
      <c r="N15" s="83"/>
      <c r="O15" s="93">
        <v>861027.02272653126</v>
      </c>
      <c r="P15" s="94">
        <v>3.7398246253334183E-2</v>
      </c>
      <c r="Q15" s="94">
        <v>5.6069811837993519E-2</v>
      </c>
      <c r="R15" s="94">
        <v>8.3414074357062128E-3</v>
      </c>
    </row>
    <row r="16" spans="2:48" ht="20.25">
      <c r="B16" s="85" t="s">
        <v>286</v>
      </c>
      <c r="C16" s="83" t="s">
        <v>287</v>
      </c>
      <c r="D16" s="96" t="s">
        <v>140</v>
      </c>
      <c r="E16" s="83" t="s">
        <v>285</v>
      </c>
      <c r="F16" s="83"/>
      <c r="G16" s="83"/>
      <c r="H16" s="93">
        <v>5.1000000000000201</v>
      </c>
      <c r="I16" s="96" t="s">
        <v>184</v>
      </c>
      <c r="J16" s="97">
        <v>0.04</v>
      </c>
      <c r="K16" s="94">
        <v>2.3000000000000255E-3</v>
      </c>
      <c r="L16" s="93">
        <v>191332732.57989898</v>
      </c>
      <c r="M16" s="95">
        <v>151.94</v>
      </c>
      <c r="N16" s="83"/>
      <c r="O16" s="93">
        <v>290710.94840716204</v>
      </c>
      <c r="P16" s="94">
        <v>1.6750668255700072E-2</v>
      </c>
      <c r="Q16" s="94">
        <v>1.89310065145438E-2</v>
      </c>
      <c r="R16" s="94">
        <v>2.8163325919851948E-3</v>
      </c>
      <c r="AP16" s="4"/>
    </row>
    <row r="17" spans="2:43" ht="20.25">
      <c r="B17" s="85" t="s">
        <v>288</v>
      </c>
      <c r="C17" s="83" t="s">
        <v>289</v>
      </c>
      <c r="D17" s="96" t="s">
        <v>140</v>
      </c>
      <c r="E17" s="83" t="s">
        <v>285</v>
      </c>
      <c r="F17" s="83"/>
      <c r="G17" s="83"/>
      <c r="H17" s="93">
        <v>8.1499999999999986</v>
      </c>
      <c r="I17" s="96" t="s">
        <v>184</v>
      </c>
      <c r="J17" s="97">
        <v>7.4999999999999997E-3</v>
      </c>
      <c r="K17" s="94">
        <v>6.400000000000009E-3</v>
      </c>
      <c r="L17" s="93">
        <v>776891806.79630625</v>
      </c>
      <c r="M17" s="95">
        <v>102.75</v>
      </c>
      <c r="N17" s="83"/>
      <c r="O17" s="93">
        <v>798256.33002155833</v>
      </c>
      <c r="P17" s="94">
        <v>5.8681028334217414E-2</v>
      </c>
      <c r="Q17" s="94">
        <v>5.1982203858207524E-2</v>
      </c>
      <c r="R17" s="94">
        <v>7.7333011753293089E-3</v>
      </c>
      <c r="AQ17" s="4"/>
    </row>
    <row r="18" spans="2:43">
      <c r="B18" s="85" t="s">
        <v>290</v>
      </c>
      <c r="C18" s="83" t="s">
        <v>291</v>
      </c>
      <c r="D18" s="96" t="s">
        <v>140</v>
      </c>
      <c r="E18" s="83" t="s">
        <v>285</v>
      </c>
      <c r="F18" s="83"/>
      <c r="G18" s="83"/>
      <c r="H18" s="93">
        <v>13.479999999999997</v>
      </c>
      <c r="I18" s="96" t="s">
        <v>184</v>
      </c>
      <c r="J18" s="97">
        <v>0.04</v>
      </c>
      <c r="K18" s="94">
        <v>1.2700000000000015E-2</v>
      </c>
      <c r="L18" s="93">
        <v>435496937.84357595</v>
      </c>
      <c r="M18" s="95">
        <v>172.7</v>
      </c>
      <c r="N18" s="83"/>
      <c r="O18" s="93">
        <v>752103.20713011792</v>
      </c>
      <c r="P18" s="94">
        <v>2.6846726420537845E-2</v>
      </c>
      <c r="Q18" s="94">
        <v>4.8976726854635291E-2</v>
      </c>
      <c r="R18" s="94">
        <v>7.2861816398138747E-3</v>
      </c>
      <c r="AP18" s="3"/>
    </row>
    <row r="19" spans="2:43">
      <c r="B19" s="85" t="s">
        <v>292</v>
      </c>
      <c r="C19" s="83" t="s">
        <v>293</v>
      </c>
      <c r="D19" s="96" t="s">
        <v>140</v>
      </c>
      <c r="E19" s="83" t="s">
        <v>285</v>
      </c>
      <c r="F19" s="83"/>
      <c r="G19" s="83"/>
      <c r="H19" s="93">
        <v>17.659999999999759</v>
      </c>
      <c r="I19" s="96" t="s">
        <v>184</v>
      </c>
      <c r="J19" s="97">
        <v>2.75E-2</v>
      </c>
      <c r="K19" s="94">
        <v>1.5399999999999837E-2</v>
      </c>
      <c r="L19" s="93">
        <v>81024652.955093995</v>
      </c>
      <c r="M19" s="95">
        <v>133.19999999999999</v>
      </c>
      <c r="N19" s="83"/>
      <c r="O19" s="93">
        <v>107924.83718639401</v>
      </c>
      <c r="P19" s="94">
        <v>4.5841214041844368E-3</v>
      </c>
      <c r="Q19" s="94">
        <v>7.0280318200990361E-3</v>
      </c>
      <c r="R19" s="94">
        <v>1.045547951042524E-3</v>
      </c>
      <c r="AQ19" s="3"/>
    </row>
    <row r="20" spans="2:43">
      <c r="B20" s="85" t="s">
        <v>294</v>
      </c>
      <c r="C20" s="83" t="s">
        <v>295</v>
      </c>
      <c r="D20" s="96" t="s">
        <v>140</v>
      </c>
      <c r="E20" s="83" t="s">
        <v>285</v>
      </c>
      <c r="F20" s="83"/>
      <c r="G20" s="83"/>
      <c r="H20" s="93">
        <v>4.5799999999999983</v>
      </c>
      <c r="I20" s="96" t="s">
        <v>184</v>
      </c>
      <c r="J20" s="97">
        <v>1.7500000000000002E-2</v>
      </c>
      <c r="K20" s="94">
        <v>6.0000000000000591E-4</v>
      </c>
      <c r="L20" s="93">
        <v>333442713.15705305</v>
      </c>
      <c r="M20" s="95">
        <v>110.7</v>
      </c>
      <c r="N20" s="83"/>
      <c r="O20" s="93">
        <v>369121.07417871302</v>
      </c>
      <c r="P20" s="94">
        <v>2.3283349660573997E-2</v>
      </c>
      <c r="Q20" s="94">
        <v>2.4037049509898913E-2</v>
      </c>
      <c r="R20" s="94">
        <v>3.5759496410231622E-3</v>
      </c>
    </row>
    <row r="21" spans="2:43">
      <c r="B21" s="85" t="s">
        <v>296</v>
      </c>
      <c r="C21" s="83" t="s">
        <v>297</v>
      </c>
      <c r="D21" s="96" t="s">
        <v>140</v>
      </c>
      <c r="E21" s="83" t="s">
        <v>285</v>
      </c>
      <c r="F21" s="83"/>
      <c r="G21" s="83"/>
      <c r="H21" s="93">
        <v>0.82999999999999841</v>
      </c>
      <c r="I21" s="96" t="s">
        <v>184</v>
      </c>
      <c r="J21" s="97">
        <v>0.03</v>
      </c>
      <c r="K21" s="94">
        <v>-5.1999999999999824E-3</v>
      </c>
      <c r="L21" s="93">
        <v>652665345.19965494</v>
      </c>
      <c r="M21" s="95">
        <v>114.34</v>
      </c>
      <c r="N21" s="83"/>
      <c r="O21" s="93">
        <v>746257.52534169296</v>
      </c>
      <c r="P21" s="94">
        <v>4.2573667228952554E-2</v>
      </c>
      <c r="Q21" s="94">
        <v>4.8596057875276356E-2</v>
      </c>
      <c r="R21" s="94">
        <v>7.2295501842965636E-3</v>
      </c>
    </row>
    <row r="22" spans="2:43">
      <c r="B22" s="85" t="s">
        <v>298</v>
      </c>
      <c r="C22" s="83" t="s">
        <v>299</v>
      </c>
      <c r="D22" s="96" t="s">
        <v>140</v>
      </c>
      <c r="E22" s="83" t="s">
        <v>285</v>
      </c>
      <c r="F22" s="83"/>
      <c r="G22" s="83"/>
      <c r="H22" s="93">
        <v>1.8299999999999976</v>
      </c>
      <c r="I22" s="96" t="s">
        <v>184</v>
      </c>
      <c r="J22" s="97">
        <v>1E-3</v>
      </c>
      <c r="K22" s="94">
        <v>-4.7000000000000158E-3</v>
      </c>
      <c r="L22" s="93">
        <v>857727137.71462297</v>
      </c>
      <c r="M22" s="95">
        <v>102.28</v>
      </c>
      <c r="N22" s="83"/>
      <c r="O22" s="93">
        <v>877283.278350882</v>
      </c>
      <c r="P22" s="94">
        <v>5.6595334369042231E-2</v>
      </c>
      <c r="Q22" s="94">
        <v>5.7128414146619511E-2</v>
      </c>
      <c r="R22" s="94">
        <v>8.4988938420123804E-3</v>
      </c>
    </row>
    <row r="23" spans="2:43">
      <c r="B23" s="85" t="s">
        <v>300</v>
      </c>
      <c r="C23" s="83" t="s">
        <v>301</v>
      </c>
      <c r="D23" s="96" t="s">
        <v>140</v>
      </c>
      <c r="E23" s="83" t="s">
        <v>285</v>
      </c>
      <c r="F23" s="83"/>
      <c r="G23" s="83"/>
      <c r="H23" s="93">
        <v>6.680000000000029</v>
      </c>
      <c r="I23" s="96" t="s">
        <v>184</v>
      </c>
      <c r="J23" s="97">
        <v>7.4999999999999997E-3</v>
      </c>
      <c r="K23" s="94">
        <v>4.0999999999999873E-3</v>
      </c>
      <c r="L23" s="93">
        <v>242666306.48370093</v>
      </c>
      <c r="M23" s="95">
        <v>103.21</v>
      </c>
      <c r="N23" s="83"/>
      <c r="O23" s="93">
        <v>250455.89123291301</v>
      </c>
      <c r="P23" s="94">
        <v>1.7411365243704055E-2</v>
      </c>
      <c r="Q23" s="94">
        <v>1.6309609715474134E-2</v>
      </c>
      <c r="R23" s="94">
        <v>2.4263519939607967E-3</v>
      </c>
    </row>
    <row r="24" spans="2:43">
      <c r="B24" s="85" t="s">
        <v>302</v>
      </c>
      <c r="C24" s="83" t="s">
        <v>303</v>
      </c>
      <c r="D24" s="96" t="s">
        <v>140</v>
      </c>
      <c r="E24" s="83" t="s">
        <v>285</v>
      </c>
      <c r="F24" s="83"/>
      <c r="G24" s="83"/>
      <c r="H24" s="93">
        <v>22.839999999999911</v>
      </c>
      <c r="I24" s="96" t="s">
        <v>184</v>
      </c>
      <c r="J24" s="97">
        <v>0.01</v>
      </c>
      <c r="K24" s="94">
        <v>1.7700000000000011E-2</v>
      </c>
      <c r="L24" s="93">
        <v>89823941.859953001</v>
      </c>
      <c r="M24" s="95">
        <v>85.41</v>
      </c>
      <c r="N24" s="83"/>
      <c r="O24" s="93">
        <v>76718.625751643995</v>
      </c>
      <c r="P24" s="94">
        <v>8.1687707339805852E-3</v>
      </c>
      <c r="Q24" s="94">
        <v>4.9958930403167416E-3</v>
      </c>
      <c r="R24" s="94">
        <v>7.4323023367545995E-4</v>
      </c>
    </row>
    <row r="25" spans="2:43">
      <c r="B25" s="85" t="s">
        <v>304</v>
      </c>
      <c r="C25" s="83" t="s">
        <v>305</v>
      </c>
      <c r="D25" s="96" t="s">
        <v>140</v>
      </c>
      <c r="E25" s="83" t="s">
        <v>285</v>
      </c>
      <c r="F25" s="83"/>
      <c r="G25" s="83"/>
      <c r="H25" s="93">
        <v>3.6000000000000063</v>
      </c>
      <c r="I25" s="96" t="s">
        <v>184</v>
      </c>
      <c r="J25" s="97">
        <v>2.75E-2</v>
      </c>
      <c r="K25" s="94">
        <v>-1.8999999999999831E-3</v>
      </c>
      <c r="L25" s="93">
        <v>718989043.57250583</v>
      </c>
      <c r="M25" s="95">
        <v>116.21</v>
      </c>
      <c r="N25" s="83"/>
      <c r="O25" s="93">
        <v>835537.13868861808</v>
      </c>
      <c r="P25" s="94">
        <v>4.3361596814985241E-2</v>
      </c>
      <c r="Q25" s="94">
        <v>5.4409918519834566E-2</v>
      </c>
      <c r="R25" s="94">
        <v>8.0944680219165628E-3</v>
      </c>
    </row>
    <row r="26" spans="2:43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43">
      <c r="B27" s="82" t="s">
        <v>53</v>
      </c>
      <c r="C27" s="83"/>
      <c r="D27" s="83"/>
      <c r="E27" s="83"/>
      <c r="F27" s="83"/>
      <c r="G27" s="83"/>
      <c r="H27" s="93">
        <v>6.3647588456001092</v>
      </c>
      <c r="I27" s="83"/>
      <c r="J27" s="83"/>
      <c r="K27" s="94">
        <v>1.7063573769365653E-2</v>
      </c>
      <c r="L27" s="93"/>
      <c r="M27" s="95"/>
      <c r="N27" s="83"/>
      <c r="O27" s="93">
        <v>9389357.768116245</v>
      </c>
      <c r="P27" s="83"/>
      <c r="Q27" s="94">
        <v>0.6114320566511281</v>
      </c>
      <c r="R27" s="94">
        <v>9.0961673253251565E-2</v>
      </c>
    </row>
    <row r="28" spans="2:43">
      <c r="B28" s="84" t="s">
        <v>23</v>
      </c>
      <c r="C28" s="81"/>
      <c r="D28" s="81"/>
      <c r="E28" s="81"/>
      <c r="F28" s="81"/>
      <c r="G28" s="81"/>
      <c r="H28" s="90">
        <v>0.38693684656873523</v>
      </c>
      <c r="I28" s="81"/>
      <c r="J28" s="81"/>
      <c r="K28" s="91">
        <v>3.3574927103270967E-3</v>
      </c>
      <c r="L28" s="90"/>
      <c r="M28" s="92"/>
      <c r="N28" s="81"/>
      <c r="O28" s="90">
        <v>37832.808640000003</v>
      </c>
      <c r="P28" s="81"/>
      <c r="Q28" s="91">
        <v>2.4636607281271704E-3</v>
      </c>
      <c r="R28" s="91">
        <v>3.6651447977095205E-4</v>
      </c>
    </row>
    <row r="29" spans="2:43">
      <c r="B29" s="85" t="s">
        <v>306</v>
      </c>
      <c r="C29" s="83" t="s">
        <v>307</v>
      </c>
      <c r="D29" s="96" t="s">
        <v>140</v>
      </c>
      <c r="E29" s="83" t="s">
        <v>285</v>
      </c>
      <c r="F29" s="83"/>
      <c r="G29" s="83"/>
      <c r="H29" s="93">
        <v>0.75</v>
      </c>
      <c r="I29" s="96" t="s">
        <v>184</v>
      </c>
      <c r="J29" s="97">
        <v>0</v>
      </c>
      <c r="K29" s="94">
        <v>5.1000000000000004E-3</v>
      </c>
      <c r="L29" s="93">
        <v>5290000</v>
      </c>
      <c r="M29" s="95">
        <v>99.62</v>
      </c>
      <c r="N29" s="83"/>
      <c r="O29" s="93">
        <v>5269.8980000000001</v>
      </c>
      <c r="P29" s="94">
        <v>5.8777777777777778E-4</v>
      </c>
      <c r="Q29" s="94">
        <v>3.4317411819404159E-4</v>
      </c>
      <c r="R29" s="94">
        <v>5.1053410871373796E-5</v>
      </c>
    </row>
    <row r="30" spans="2:43">
      <c r="B30" s="85" t="s">
        <v>308</v>
      </c>
      <c r="C30" s="83" t="s">
        <v>309</v>
      </c>
      <c r="D30" s="96" t="s">
        <v>140</v>
      </c>
      <c r="E30" s="83" t="s">
        <v>285</v>
      </c>
      <c r="F30" s="83"/>
      <c r="G30" s="83"/>
      <c r="H30" s="93">
        <v>0.85</v>
      </c>
      <c r="I30" s="96" t="s">
        <v>184</v>
      </c>
      <c r="J30" s="97">
        <v>0</v>
      </c>
      <c r="K30" s="94">
        <v>4.3E-3</v>
      </c>
      <c r="L30" s="93">
        <v>800000</v>
      </c>
      <c r="M30" s="95">
        <v>99.64</v>
      </c>
      <c r="N30" s="83"/>
      <c r="O30" s="93">
        <v>797.12</v>
      </c>
      <c r="P30" s="94">
        <v>8.8888888888888893E-5</v>
      </c>
      <c r="Q30" s="94">
        <v>5.1908206400737625E-5</v>
      </c>
      <c r="R30" s="94">
        <v>7.7222927035379973E-6</v>
      </c>
    </row>
    <row r="31" spans="2:43">
      <c r="B31" s="85" t="s">
        <v>310</v>
      </c>
      <c r="C31" s="83" t="s">
        <v>311</v>
      </c>
      <c r="D31" s="96" t="s">
        <v>140</v>
      </c>
      <c r="E31" s="83" t="s">
        <v>285</v>
      </c>
      <c r="F31" s="83"/>
      <c r="G31" s="83"/>
      <c r="H31" s="93">
        <v>0.1</v>
      </c>
      <c r="I31" s="96" t="s">
        <v>184</v>
      </c>
      <c r="J31" s="97">
        <v>0</v>
      </c>
      <c r="K31" s="94">
        <v>3.0000000000000001E-3</v>
      </c>
      <c r="L31" s="93">
        <v>10000000</v>
      </c>
      <c r="M31" s="95">
        <v>99.97</v>
      </c>
      <c r="N31" s="83"/>
      <c r="O31" s="93">
        <v>9997</v>
      </c>
      <c r="P31" s="94">
        <v>1E-3</v>
      </c>
      <c r="Q31" s="94">
        <v>6.5100152974228987E-4</v>
      </c>
      <c r="R31" s="94">
        <v>9.6848354271965759E-5</v>
      </c>
    </row>
    <row r="32" spans="2:43">
      <c r="B32" s="85" t="s">
        <v>312</v>
      </c>
      <c r="C32" s="83" t="s">
        <v>313</v>
      </c>
      <c r="D32" s="96" t="s">
        <v>140</v>
      </c>
      <c r="E32" s="83" t="s">
        <v>285</v>
      </c>
      <c r="F32" s="83"/>
      <c r="G32" s="83"/>
      <c r="H32" s="93">
        <v>0.17999999999999997</v>
      </c>
      <c r="I32" s="96" t="s">
        <v>184</v>
      </c>
      <c r="J32" s="97">
        <v>0</v>
      </c>
      <c r="K32" s="94">
        <v>3.4000000000000002E-3</v>
      </c>
      <c r="L32" s="93">
        <v>478000</v>
      </c>
      <c r="M32" s="95">
        <v>99.94</v>
      </c>
      <c r="N32" s="83"/>
      <c r="O32" s="93">
        <v>477.71320000000003</v>
      </c>
      <c r="P32" s="94">
        <v>4.7800000000000003E-5</v>
      </c>
      <c r="Q32" s="94">
        <v>3.1108534958295938E-5</v>
      </c>
      <c r="R32" s="94">
        <v>4.627962112033054E-6</v>
      </c>
    </row>
    <row r="33" spans="2:18">
      <c r="B33" s="85" t="s">
        <v>314</v>
      </c>
      <c r="C33" s="83" t="s">
        <v>315</v>
      </c>
      <c r="D33" s="96" t="s">
        <v>140</v>
      </c>
      <c r="E33" s="83" t="s">
        <v>285</v>
      </c>
      <c r="F33" s="83"/>
      <c r="G33" s="83"/>
      <c r="H33" s="93">
        <v>0.25</v>
      </c>
      <c r="I33" s="96" t="s">
        <v>184</v>
      </c>
      <c r="J33" s="97">
        <v>0</v>
      </c>
      <c r="K33" s="94">
        <v>3.2000000000000002E-3</v>
      </c>
      <c r="L33" s="93">
        <v>2940000</v>
      </c>
      <c r="M33" s="95">
        <v>99.92</v>
      </c>
      <c r="N33" s="83"/>
      <c r="O33" s="93">
        <v>2937.6480000000001</v>
      </c>
      <c r="P33" s="94">
        <v>3.2666666666666667E-4</v>
      </c>
      <c r="Q33" s="94">
        <v>1.9129872380157831E-4</v>
      </c>
      <c r="R33" s="94">
        <v>2.8459175175585846E-5</v>
      </c>
    </row>
    <row r="34" spans="2:18">
      <c r="B34" s="85" t="s">
        <v>316</v>
      </c>
      <c r="C34" s="83" t="s">
        <v>317</v>
      </c>
      <c r="D34" s="96" t="s">
        <v>140</v>
      </c>
      <c r="E34" s="83" t="s">
        <v>285</v>
      </c>
      <c r="F34" s="83"/>
      <c r="G34" s="83"/>
      <c r="H34" s="93">
        <v>0.35000000000000003</v>
      </c>
      <c r="I34" s="96" t="s">
        <v>184</v>
      </c>
      <c r="J34" s="97">
        <v>0</v>
      </c>
      <c r="K34" s="94">
        <v>2.5999999999999999E-3</v>
      </c>
      <c r="L34" s="93">
        <v>10432000</v>
      </c>
      <c r="M34" s="95">
        <v>99.91</v>
      </c>
      <c r="N34" s="83"/>
      <c r="O34" s="93">
        <v>10422.611199999999</v>
      </c>
      <c r="P34" s="94">
        <v>1.1591111111111112E-3</v>
      </c>
      <c r="Q34" s="94">
        <v>6.7871719867051343E-4</v>
      </c>
      <c r="R34" s="94">
        <v>1.0097156566335483E-4</v>
      </c>
    </row>
    <row r="35" spans="2:18">
      <c r="B35" s="85" t="s">
        <v>318</v>
      </c>
      <c r="C35" s="83" t="s">
        <v>319</v>
      </c>
      <c r="D35" s="96" t="s">
        <v>140</v>
      </c>
      <c r="E35" s="83" t="s">
        <v>285</v>
      </c>
      <c r="F35" s="83"/>
      <c r="G35" s="83"/>
      <c r="H35" s="93">
        <v>0.42000000000000004</v>
      </c>
      <c r="I35" s="96" t="s">
        <v>184</v>
      </c>
      <c r="J35" s="97">
        <v>0</v>
      </c>
      <c r="K35" s="94">
        <v>3.0999999999999999E-3</v>
      </c>
      <c r="L35" s="93">
        <v>2290000</v>
      </c>
      <c r="M35" s="95">
        <v>99.87</v>
      </c>
      <c r="N35" s="83"/>
      <c r="O35" s="93">
        <v>2287.0230000000001</v>
      </c>
      <c r="P35" s="94">
        <v>2.5444444444444446E-4</v>
      </c>
      <c r="Q35" s="94">
        <v>1.4893022622344715E-4</v>
      </c>
      <c r="R35" s="94">
        <v>2.2156088199673299E-5</v>
      </c>
    </row>
    <row r="36" spans="2:18">
      <c r="B36" s="85" t="s">
        <v>320</v>
      </c>
      <c r="C36" s="83" t="s">
        <v>321</v>
      </c>
      <c r="D36" s="96" t="s">
        <v>140</v>
      </c>
      <c r="E36" s="83" t="s">
        <v>285</v>
      </c>
      <c r="F36" s="83"/>
      <c r="G36" s="83"/>
      <c r="H36" s="93">
        <v>0.5</v>
      </c>
      <c r="I36" s="96" t="s">
        <v>184</v>
      </c>
      <c r="J36" s="97">
        <v>0</v>
      </c>
      <c r="K36" s="94">
        <v>3.0000000000000001E-3</v>
      </c>
      <c r="L36" s="93">
        <v>1101709</v>
      </c>
      <c r="M36" s="95">
        <v>99.85</v>
      </c>
      <c r="N36" s="83"/>
      <c r="O36" s="93">
        <v>1100.0564399999998</v>
      </c>
      <c r="P36" s="94">
        <v>1.37713625E-4</v>
      </c>
      <c r="Q36" s="94">
        <v>7.1635333124223005E-5</v>
      </c>
      <c r="R36" s="94">
        <v>1.0657062700837996E-5</v>
      </c>
    </row>
    <row r="37" spans="2:18">
      <c r="B37" s="85" t="s">
        <v>322</v>
      </c>
      <c r="C37" s="83" t="s">
        <v>323</v>
      </c>
      <c r="D37" s="96" t="s">
        <v>140</v>
      </c>
      <c r="E37" s="83" t="s">
        <v>285</v>
      </c>
      <c r="F37" s="83"/>
      <c r="G37" s="83"/>
      <c r="H37" s="93">
        <v>0.6</v>
      </c>
      <c r="I37" s="96" t="s">
        <v>184</v>
      </c>
      <c r="J37" s="97">
        <v>0</v>
      </c>
      <c r="K37" s="94">
        <v>4.1999999999999997E-3</v>
      </c>
      <c r="L37" s="93">
        <v>200000</v>
      </c>
      <c r="M37" s="95">
        <v>99.75</v>
      </c>
      <c r="N37" s="83"/>
      <c r="O37" s="93">
        <v>199.5</v>
      </c>
      <c r="P37" s="94">
        <v>2.5000000000000001E-5</v>
      </c>
      <c r="Q37" s="94">
        <v>1.2991377931738203E-5</v>
      </c>
      <c r="R37" s="94">
        <v>1.9327044790694376E-6</v>
      </c>
    </row>
    <row r="38" spans="2:18">
      <c r="B38" s="85" t="s">
        <v>324</v>
      </c>
      <c r="C38" s="83" t="s">
        <v>325</v>
      </c>
      <c r="D38" s="96" t="s">
        <v>140</v>
      </c>
      <c r="E38" s="83" t="s">
        <v>285</v>
      </c>
      <c r="F38" s="83"/>
      <c r="G38" s="83"/>
      <c r="H38" s="93">
        <v>0.67</v>
      </c>
      <c r="I38" s="96" t="s">
        <v>184</v>
      </c>
      <c r="J38" s="97">
        <v>0</v>
      </c>
      <c r="K38" s="94">
        <v>4.0000000000000001E-3</v>
      </c>
      <c r="L38" s="93">
        <v>4356000</v>
      </c>
      <c r="M38" s="95">
        <v>99.73</v>
      </c>
      <c r="N38" s="83"/>
      <c r="O38" s="93">
        <v>4344.2388000000001</v>
      </c>
      <c r="P38" s="94">
        <v>5.4449999999999995E-4</v>
      </c>
      <c r="Q38" s="94">
        <v>2.8289547908030502E-4</v>
      </c>
      <c r="R38" s="94">
        <v>4.208586359352E-5</v>
      </c>
    </row>
    <row r="39" spans="2:18">
      <c r="B39" s="86"/>
      <c r="C39" s="83"/>
      <c r="D39" s="83"/>
      <c r="E39" s="83"/>
      <c r="F39" s="83"/>
      <c r="G39" s="83"/>
      <c r="H39" s="83"/>
      <c r="I39" s="83"/>
      <c r="J39" s="83"/>
      <c r="K39" s="94"/>
      <c r="L39" s="93"/>
      <c r="M39" s="95"/>
      <c r="N39" s="83"/>
      <c r="O39" s="83"/>
      <c r="P39" s="83"/>
      <c r="Q39" s="94"/>
      <c r="R39" s="83"/>
    </row>
    <row r="40" spans="2:18">
      <c r="B40" s="84" t="s">
        <v>24</v>
      </c>
      <c r="C40" s="81"/>
      <c r="D40" s="81"/>
      <c r="E40" s="81"/>
      <c r="F40" s="81"/>
      <c r="G40" s="81"/>
      <c r="H40" s="90">
        <v>6.3907155418307307</v>
      </c>
      <c r="I40" s="81"/>
      <c r="J40" s="81"/>
      <c r="K40" s="91">
        <v>1.7125434897443781E-2</v>
      </c>
      <c r="L40" s="90"/>
      <c r="M40" s="92"/>
      <c r="N40" s="81"/>
      <c r="O40" s="90">
        <v>9346776.1059262455</v>
      </c>
      <c r="P40" s="81"/>
      <c r="Q40" s="91">
        <v>0.60865915205728405</v>
      </c>
      <c r="R40" s="91">
        <v>9.0549153106680963E-2</v>
      </c>
    </row>
    <row r="41" spans="2:18">
      <c r="B41" s="85" t="s">
        <v>326</v>
      </c>
      <c r="C41" s="83" t="s">
        <v>327</v>
      </c>
      <c r="D41" s="96" t="s">
        <v>140</v>
      </c>
      <c r="E41" s="83" t="s">
        <v>285</v>
      </c>
      <c r="F41" s="83"/>
      <c r="G41" s="83"/>
      <c r="H41" s="93">
        <v>0.15999999999388659</v>
      </c>
      <c r="I41" s="96" t="s">
        <v>184</v>
      </c>
      <c r="J41" s="97">
        <v>0.06</v>
      </c>
      <c r="K41" s="94">
        <v>1.1999999999999995E-3</v>
      </c>
      <c r="L41" s="93">
        <v>154346.72659199999</v>
      </c>
      <c r="M41" s="95">
        <v>105.98</v>
      </c>
      <c r="N41" s="83"/>
      <c r="O41" s="93">
        <v>163.57665680000002</v>
      </c>
      <c r="P41" s="94">
        <v>1.3404052806414331E-5</v>
      </c>
      <c r="Q41" s="94">
        <v>1.0652060998992653E-5</v>
      </c>
      <c r="R41" s="94">
        <v>1.5846884073612244E-6</v>
      </c>
    </row>
    <row r="42" spans="2:18">
      <c r="B42" s="85" t="s">
        <v>328</v>
      </c>
      <c r="C42" s="83" t="s">
        <v>329</v>
      </c>
      <c r="D42" s="96" t="s">
        <v>140</v>
      </c>
      <c r="E42" s="83" t="s">
        <v>285</v>
      </c>
      <c r="F42" s="83"/>
      <c r="G42" s="83"/>
      <c r="H42" s="93">
        <v>6.5800000000000018</v>
      </c>
      <c r="I42" s="96" t="s">
        <v>184</v>
      </c>
      <c r="J42" s="97">
        <v>6.25E-2</v>
      </c>
      <c r="K42" s="94">
        <v>1.9700000000000023E-2</v>
      </c>
      <c r="L42" s="93">
        <v>435283372.4366619</v>
      </c>
      <c r="M42" s="95">
        <v>131.86000000000001</v>
      </c>
      <c r="N42" s="83"/>
      <c r="O42" s="93">
        <v>573964.67159336689</v>
      </c>
      <c r="P42" s="94">
        <v>2.5661675555621606E-2</v>
      </c>
      <c r="Q42" s="94">
        <v>3.7376400842784117E-2</v>
      </c>
      <c r="R42" s="94">
        <v>5.5604215118602463E-3</v>
      </c>
    </row>
    <row r="43" spans="2:18">
      <c r="B43" s="85" t="s">
        <v>330</v>
      </c>
      <c r="C43" s="83" t="s">
        <v>331</v>
      </c>
      <c r="D43" s="96" t="s">
        <v>140</v>
      </c>
      <c r="E43" s="83" t="s">
        <v>285</v>
      </c>
      <c r="F43" s="83"/>
      <c r="G43" s="83"/>
      <c r="H43" s="93">
        <v>4.7699999999999942</v>
      </c>
      <c r="I43" s="96" t="s">
        <v>184</v>
      </c>
      <c r="J43" s="97">
        <v>3.7499999999999999E-2</v>
      </c>
      <c r="K43" s="94">
        <v>1.5699999999999974E-2</v>
      </c>
      <c r="L43" s="93">
        <v>451177822.26139414</v>
      </c>
      <c r="M43" s="95">
        <v>113.72</v>
      </c>
      <c r="N43" s="83"/>
      <c r="O43" s="93">
        <v>513079.403399134</v>
      </c>
      <c r="P43" s="94">
        <v>2.872465934975648E-2</v>
      </c>
      <c r="Q43" s="94">
        <v>3.3411571120545928E-2</v>
      </c>
      <c r="R43" s="94">
        <v>4.9705807572319859E-3</v>
      </c>
    </row>
    <row r="44" spans="2:18">
      <c r="B44" s="85" t="s">
        <v>332</v>
      </c>
      <c r="C44" s="83" t="s">
        <v>333</v>
      </c>
      <c r="D44" s="96" t="s">
        <v>140</v>
      </c>
      <c r="E44" s="83" t="s">
        <v>285</v>
      </c>
      <c r="F44" s="83"/>
      <c r="G44" s="83"/>
      <c r="H44" s="93">
        <v>17.709999999999976</v>
      </c>
      <c r="I44" s="96" t="s">
        <v>184</v>
      </c>
      <c r="J44" s="97">
        <v>3.7499999999999999E-2</v>
      </c>
      <c r="K44" s="94">
        <v>3.4399999999999958E-2</v>
      </c>
      <c r="L44" s="93">
        <v>668709162.31166685</v>
      </c>
      <c r="M44" s="95">
        <v>108.29</v>
      </c>
      <c r="N44" s="83"/>
      <c r="O44" s="93">
        <v>724145.12804600527</v>
      </c>
      <c r="P44" s="94">
        <v>7.2881044257780095E-2</v>
      </c>
      <c r="Q44" s="94">
        <v>4.715610544297047E-2</v>
      </c>
      <c r="R44" s="94">
        <v>7.0153309898287018E-3</v>
      </c>
    </row>
    <row r="45" spans="2:18">
      <c r="B45" s="85" t="s">
        <v>334</v>
      </c>
      <c r="C45" s="83" t="s">
        <v>335</v>
      </c>
      <c r="D45" s="96" t="s">
        <v>140</v>
      </c>
      <c r="E45" s="83" t="s">
        <v>285</v>
      </c>
      <c r="F45" s="83"/>
      <c r="G45" s="83"/>
      <c r="H45" s="93">
        <v>0.41000000000000375</v>
      </c>
      <c r="I45" s="96" t="s">
        <v>184</v>
      </c>
      <c r="J45" s="97">
        <v>2.2499999999999999E-2</v>
      </c>
      <c r="K45" s="94">
        <v>2.9000000000000349E-3</v>
      </c>
      <c r="L45" s="93">
        <v>290015728.64067096</v>
      </c>
      <c r="M45" s="95">
        <v>102.13</v>
      </c>
      <c r="N45" s="83"/>
      <c r="O45" s="93">
        <v>296193.05810102401</v>
      </c>
      <c r="P45" s="94">
        <v>1.6715777545008078E-2</v>
      </c>
      <c r="Q45" s="94">
        <v>1.9287999792219023E-2</v>
      </c>
      <c r="R45" s="94">
        <v>2.869441854942974E-3</v>
      </c>
    </row>
    <row r="46" spans="2:18">
      <c r="B46" s="85" t="s">
        <v>336</v>
      </c>
      <c r="C46" s="83" t="s">
        <v>337</v>
      </c>
      <c r="D46" s="96" t="s">
        <v>140</v>
      </c>
      <c r="E46" s="83" t="s">
        <v>285</v>
      </c>
      <c r="F46" s="83"/>
      <c r="G46" s="83"/>
      <c r="H46" s="93">
        <v>3.8399999999999967</v>
      </c>
      <c r="I46" s="96" t="s">
        <v>184</v>
      </c>
      <c r="J46" s="97">
        <v>1.2500000000000001E-2</v>
      </c>
      <c r="K46" s="94">
        <v>1.2499999999999969E-2</v>
      </c>
      <c r="L46" s="93">
        <v>392107457.50985003</v>
      </c>
      <c r="M46" s="95">
        <v>100.11</v>
      </c>
      <c r="N46" s="83"/>
      <c r="O46" s="93">
        <v>392538.79290066904</v>
      </c>
      <c r="P46" s="94">
        <v>3.3749351770200185E-2</v>
      </c>
      <c r="Q46" s="94">
        <v>2.5562004067372957E-2</v>
      </c>
      <c r="R46" s="94">
        <v>3.8028144523690904E-3</v>
      </c>
    </row>
    <row r="47" spans="2:18">
      <c r="B47" s="85" t="s">
        <v>338</v>
      </c>
      <c r="C47" s="83" t="s">
        <v>339</v>
      </c>
      <c r="D47" s="96" t="s">
        <v>140</v>
      </c>
      <c r="E47" s="83" t="s">
        <v>285</v>
      </c>
      <c r="F47" s="83"/>
      <c r="G47" s="83"/>
      <c r="H47" s="93">
        <v>4.7699999999998441</v>
      </c>
      <c r="I47" s="96" t="s">
        <v>184</v>
      </c>
      <c r="J47" s="97">
        <v>1.4999999999999999E-2</v>
      </c>
      <c r="K47" s="94">
        <v>1.5199999999999533E-2</v>
      </c>
      <c r="L47" s="93">
        <v>34643113.949999996</v>
      </c>
      <c r="M47" s="95">
        <v>100.05</v>
      </c>
      <c r="N47" s="83"/>
      <c r="O47" s="93">
        <v>34660.434557755005</v>
      </c>
      <c r="P47" s="94">
        <v>9.3106352217298856E-3</v>
      </c>
      <c r="Q47" s="94">
        <v>2.2570767148775667E-3</v>
      </c>
      <c r="R47" s="94">
        <v>3.3578133892865278E-4</v>
      </c>
    </row>
    <row r="48" spans="2:18">
      <c r="B48" s="85" t="s">
        <v>340</v>
      </c>
      <c r="C48" s="83" t="s">
        <v>341</v>
      </c>
      <c r="D48" s="96" t="s">
        <v>140</v>
      </c>
      <c r="E48" s="83" t="s">
        <v>285</v>
      </c>
      <c r="F48" s="83"/>
      <c r="G48" s="83"/>
      <c r="H48" s="93">
        <v>2.0699999999999994</v>
      </c>
      <c r="I48" s="96" t="s">
        <v>184</v>
      </c>
      <c r="J48" s="97">
        <v>5.0000000000000001E-3</v>
      </c>
      <c r="K48" s="94">
        <v>8.1999999999999938E-3</v>
      </c>
      <c r="L48" s="93">
        <v>934836205.73459804</v>
      </c>
      <c r="M48" s="95">
        <v>99.79</v>
      </c>
      <c r="N48" s="83"/>
      <c r="O48" s="93">
        <v>932873.08940022381</v>
      </c>
      <c r="P48" s="94">
        <v>8.8372316046280236E-2</v>
      </c>
      <c r="Q48" s="94">
        <v>6.0748405347100291E-2</v>
      </c>
      <c r="R48" s="94">
        <v>9.0374335753742197E-3</v>
      </c>
    </row>
    <row r="49" spans="2:18">
      <c r="B49" s="85" t="s">
        <v>342</v>
      </c>
      <c r="C49" s="83" t="s">
        <v>343</v>
      </c>
      <c r="D49" s="96" t="s">
        <v>140</v>
      </c>
      <c r="E49" s="83" t="s">
        <v>285</v>
      </c>
      <c r="F49" s="83"/>
      <c r="G49" s="83"/>
      <c r="H49" s="93">
        <v>2.8099999999999983</v>
      </c>
      <c r="I49" s="96" t="s">
        <v>184</v>
      </c>
      <c r="J49" s="97">
        <v>5.5E-2</v>
      </c>
      <c r="K49" s="94">
        <v>1.0500000000000008E-2</v>
      </c>
      <c r="L49" s="93">
        <v>784938417.6502651</v>
      </c>
      <c r="M49" s="95">
        <v>118.47</v>
      </c>
      <c r="N49" s="83"/>
      <c r="O49" s="93">
        <v>929916.51758402912</v>
      </c>
      <c r="P49" s="94">
        <v>4.371137324923477E-2</v>
      </c>
      <c r="Q49" s="94">
        <v>6.0555874310275676E-2</v>
      </c>
      <c r="R49" s="94">
        <v>9.0087910711544195E-3</v>
      </c>
    </row>
    <row r="50" spans="2:18">
      <c r="B50" s="85" t="s">
        <v>344</v>
      </c>
      <c r="C50" s="83" t="s">
        <v>345</v>
      </c>
      <c r="D50" s="96" t="s">
        <v>140</v>
      </c>
      <c r="E50" s="83" t="s">
        <v>285</v>
      </c>
      <c r="F50" s="83"/>
      <c r="G50" s="83"/>
      <c r="H50" s="93">
        <v>14.529999999999964</v>
      </c>
      <c r="I50" s="96" t="s">
        <v>184</v>
      </c>
      <c r="J50" s="97">
        <v>5.5E-2</v>
      </c>
      <c r="K50" s="94">
        <v>3.1799999999999926E-2</v>
      </c>
      <c r="L50" s="93">
        <v>581256003.10267401</v>
      </c>
      <c r="M50" s="95">
        <v>142.68</v>
      </c>
      <c r="N50" s="83"/>
      <c r="O50" s="93">
        <v>829336.03735820914</v>
      </c>
      <c r="P50" s="94">
        <v>3.1791068309025464E-2</v>
      </c>
      <c r="Q50" s="94">
        <v>5.400610473047944E-2</v>
      </c>
      <c r="R50" s="94">
        <v>8.0343933536637067E-3</v>
      </c>
    </row>
    <row r="51" spans="2:18">
      <c r="B51" s="85" t="s">
        <v>346</v>
      </c>
      <c r="C51" s="83" t="s">
        <v>347</v>
      </c>
      <c r="D51" s="96" t="s">
        <v>140</v>
      </c>
      <c r="E51" s="83" t="s">
        <v>285</v>
      </c>
      <c r="F51" s="83"/>
      <c r="G51" s="83"/>
      <c r="H51" s="93">
        <v>3.8800000000000239</v>
      </c>
      <c r="I51" s="96" t="s">
        <v>184</v>
      </c>
      <c r="J51" s="97">
        <v>4.2500000000000003E-2</v>
      </c>
      <c r="K51" s="94">
        <v>1.3300000000000083E-2</v>
      </c>
      <c r="L51" s="93">
        <v>190167464.786291</v>
      </c>
      <c r="M51" s="95">
        <v>115.2</v>
      </c>
      <c r="N51" s="83"/>
      <c r="O51" s="93">
        <v>219072.91350185202</v>
      </c>
      <c r="P51" s="94">
        <v>1.0614375155927596E-2</v>
      </c>
      <c r="Q51" s="94">
        <v>1.4265959969471442E-2</v>
      </c>
      <c r="R51" s="94">
        <v>2.1223218103650172E-3</v>
      </c>
    </row>
    <row r="52" spans="2:18">
      <c r="B52" s="85" t="s">
        <v>348</v>
      </c>
      <c r="C52" s="83" t="s">
        <v>349</v>
      </c>
      <c r="D52" s="96" t="s">
        <v>140</v>
      </c>
      <c r="E52" s="83" t="s">
        <v>285</v>
      </c>
      <c r="F52" s="83"/>
      <c r="G52" s="83"/>
      <c r="H52" s="93">
        <v>7.5699999999999994</v>
      </c>
      <c r="I52" s="96" t="s">
        <v>184</v>
      </c>
      <c r="J52" s="97">
        <v>0.02</v>
      </c>
      <c r="K52" s="94">
        <v>2.1000000000000001E-2</v>
      </c>
      <c r="L52" s="93">
        <v>1157077724.3345151</v>
      </c>
      <c r="M52" s="95">
        <v>100.77</v>
      </c>
      <c r="N52" s="83"/>
      <c r="O52" s="93">
        <v>1165987.2085362263</v>
      </c>
      <c r="P52" s="94">
        <v>8.1117200395417838E-2</v>
      </c>
      <c r="Q52" s="94">
        <v>7.5928724258980257E-2</v>
      </c>
      <c r="R52" s="94">
        <v>1.1295782959777621E-2</v>
      </c>
    </row>
    <row r="53" spans="2:18">
      <c r="B53" s="85" t="s">
        <v>350</v>
      </c>
      <c r="C53" s="83" t="s">
        <v>351</v>
      </c>
      <c r="D53" s="96" t="s">
        <v>140</v>
      </c>
      <c r="E53" s="83" t="s">
        <v>285</v>
      </c>
      <c r="F53" s="83"/>
      <c r="G53" s="83"/>
      <c r="H53" s="93">
        <v>2.2999999999999958</v>
      </c>
      <c r="I53" s="96" t="s">
        <v>184</v>
      </c>
      <c r="J53" s="97">
        <v>0.01</v>
      </c>
      <c r="K53" s="94">
        <v>8.6999999999999925E-3</v>
      </c>
      <c r="L53" s="93">
        <v>709889310.61313188</v>
      </c>
      <c r="M53" s="95">
        <v>100.97</v>
      </c>
      <c r="N53" s="83"/>
      <c r="O53" s="93">
        <v>716775.26846828894</v>
      </c>
      <c r="P53" s="94">
        <v>4.8744071821590566E-2</v>
      </c>
      <c r="Q53" s="94">
        <v>4.667618248017371E-2</v>
      </c>
      <c r="R53" s="94">
        <v>6.9439336935080741E-3</v>
      </c>
    </row>
    <row r="54" spans="2:18">
      <c r="B54" s="85" t="s">
        <v>352</v>
      </c>
      <c r="C54" s="83" t="s">
        <v>353</v>
      </c>
      <c r="D54" s="96" t="s">
        <v>140</v>
      </c>
      <c r="E54" s="83" t="s">
        <v>285</v>
      </c>
      <c r="F54" s="83"/>
      <c r="G54" s="83"/>
      <c r="H54" s="93">
        <v>6.3199999999999923</v>
      </c>
      <c r="I54" s="96" t="s">
        <v>184</v>
      </c>
      <c r="J54" s="97">
        <v>1.7500000000000002E-2</v>
      </c>
      <c r="K54" s="94">
        <v>1.8699999999999963E-2</v>
      </c>
      <c r="L54" s="93">
        <v>764715450.56401384</v>
      </c>
      <c r="M54" s="95">
        <v>99.85</v>
      </c>
      <c r="N54" s="83"/>
      <c r="O54" s="93">
        <v>763568.34701275488</v>
      </c>
      <c r="P54" s="94">
        <v>4.1593929104099654E-2</v>
      </c>
      <c r="Q54" s="94">
        <v>4.9723333196768534E-2</v>
      </c>
      <c r="R54" s="94">
        <v>7.3972529541212941E-3</v>
      </c>
    </row>
    <row r="55" spans="2:18">
      <c r="B55" s="85" t="s">
        <v>354</v>
      </c>
      <c r="C55" s="83" t="s">
        <v>355</v>
      </c>
      <c r="D55" s="96" t="s">
        <v>140</v>
      </c>
      <c r="E55" s="83" t="s">
        <v>285</v>
      </c>
      <c r="F55" s="83"/>
      <c r="G55" s="83"/>
      <c r="H55" s="93">
        <v>8.8100000000000076</v>
      </c>
      <c r="I55" s="96" t="s">
        <v>184</v>
      </c>
      <c r="J55" s="97">
        <v>2.2499999999999999E-2</v>
      </c>
      <c r="K55" s="94">
        <v>2.2900000000000021E-2</v>
      </c>
      <c r="L55" s="93">
        <v>621397692.09482396</v>
      </c>
      <c r="M55" s="95">
        <v>100.24</v>
      </c>
      <c r="N55" s="83"/>
      <c r="O55" s="93">
        <v>622889.0669814311</v>
      </c>
      <c r="P55" s="94">
        <v>0.10144282997730407</v>
      </c>
      <c r="Q55" s="94">
        <v>4.0562342249140668E-2</v>
      </c>
      <c r="R55" s="94">
        <v>6.0343884196410779E-3</v>
      </c>
    </row>
    <row r="56" spans="2:18">
      <c r="B56" s="85" t="s">
        <v>356</v>
      </c>
      <c r="C56" s="83" t="s">
        <v>357</v>
      </c>
      <c r="D56" s="96" t="s">
        <v>140</v>
      </c>
      <c r="E56" s="83" t="s">
        <v>285</v>
      </c>
      <c r="F56" s="83"/>
      <c r="G56" s="83"/>
      <c r="H56" s="93">
        <v>1.0399999999999971</v>
      </c>
      <c r="I56" s="96" t="s">
        <v>184</v>
      </c>
      <c r="J56" s="97">
        <v>0.05</v>
      </c>
      <c r="K56" s="94">
        <v>5.6000000000000086E-3</v>
      </c>
      <c r="L56" s="93">
        <v>577500756.68173707</v>
      </c>
      <c r="M56" s="95">
        <v>109.37</v>
      </c>
      <c r="N56" s="83"/>
      <c r="O56" s="93">
        <v>631612.59182847396</v>
      </c>
      <c r="P56" s="94">
        <v>3.1200791644451754E-2</v>
      </c>
      <c r="Q56" s="94">
        <v>4.1130415473124841E-2</v>
      </c>
      <c r="R56" s="94">
        <v>6.1188996755065072E-3</v>
      </c>
    </row>
    <row r="57" spans="2:18">
      <c r="B57" s="86"/>
      <c r="C57" s="83"/>
      <c r="D57" s="83"/>
      <c r="E57" s="83"/>
      <c r="F57" s="83"/>
      <c r="G57" s="83"/>
      <c r="H57" s="83"/>
      <c r="I57" s="83"/>
      <c r="J57" s="83"/>
      <c r="K57" s="94"/>
      <c r="L57" s="93"/>
      <c r="M57" s="95"/>
      <c r="N57" s="83"/>
      <c r="O57" s="83"/>
      <c r="P57" s="83"/>
      <c r="Q57" s="94"/>
      <c r="R57" s="83"/>
    </row>
    <row r="58" spans="2:18">
      <c r="B58" s="84" t="s">
        <v>25</v>
      </c>
      <c r="C58" s="81"/>
      <c r="D58" s="81"/>
      <c r="E58" s="81"/>
      <c r="F58" s="81"/>
      <c r="G58" s="81"/>
      <c r="H58" s="90">
        <v>2.9</v>
      </c>
      <c r="I58" s="81"/>
      <c r="J58" s="81"/>
      <c r="K58" s="91">
        <v>4.5000000000000005E-3</v>
      </c>
      <c r="L58" s="90"/>
      <c r="M58" s="92"/>
      <c r="N58" s="81"/>
      <c r="O58" s="90">
        <v>4748.8535499999998</v>
      </c>
      <c r="P58" s="81"/>
      <c r="Q58" s="91">
        <v>3.092438657169254E-4</v>
      </c>
      <c r="R58" s="91">
        <v>4.6005666799648121E-5</v>
      </c>
    </row>
    <row r="59" spans="2:18">
      <c r="B59" s="85" t="s">
        <v>358</v>
      </c>
      <c r="C59" s="83" t="s">
        <v>359</v>
      </c>
      <c r="D59" s="96" t="s">
        <v>140</v>
      </c>
      <c r="E59" s="83" t="s">
        <v>285</v>
      </c>
      <c r="F59" s="83"/>
      <c r="G59" s="83"/>
      <c r="H59" s="93">
        <v>2.9</v>
      </c>
      <c r="I59" s="96" t="s">
        <v>184</v>
      </c>
      <c r="J59" s="97">
        <v>3.4000000000000002E-3</v>
      </c>
      <c r="K59" s="94">
        <v>4.5000000000000005E-3</v>
      </c>
      <c r="L59" s="93">
        <v>4739848</v>
      </c>
      <c r="M59" s="95">
        <v>100.19</v>
      </c>
      <c r="N59" s="83"/>
      <c r="O59" s="93">
        <v>4748.8535499999998</v>
      </c>
      <c r="P59" s="94">
        <v>3.3810919562825704E-4</v>
      </c>
      <c r="Q59" s="94">
        <v>3.092438657169254E-4</v>
      </c>
      <c r="R59" s="94">
        <v>4.6005666799648121E-5</v>
      </c>
    </row>
    <row r="60" spans="2:18">
      <c r="B60" s="86"/>
      <c r="C60" s="83"/>
      <c r="D60" s="83"/>
      <c r="E60" s="83"/>
      <c r="F60" s="83"/>
      <c r="G60" s="83"/>
      <c r="H60" s="83"/>
      <c r="I60" s="83"/>
      <c r="J60" s="83"/>
      <c r="K60" s="94"/>
      <c r="L60" s="93"/>
      <c r="M60" s="95"/>
      <c r="N60" s="83"/>
      <c r="O60" s="83"/>
      <c r="P60" s="83"/>
      <c r="Q60" s="94"/>
      <c r="R60" s="83"/>
    </row>
    <row r="61" spans="2:18">
      <c r="B61" s="80" t="s">
        <v>255</v>
      </c>
      <c r="C61" s="81"/>
      <c r="D61" s="81"/>
      <c r="E61" s="81"/>
      <c r="F61" s="81"/>
      <c r="G61" s="81"/>
      <c r="H61" s="90">
        <v>1.6369252104000058</v>
      </c>
      <c r="I61" s="81"/>
      <c r="J61" s="81"/>
      <c r="K61" s="91">
        <v>2.5453451294448971E-2</v>
      </c>
      <c r="L61" s="90"/>
      <c r="M61" s="92"/>
      <c r="N61" s="81"/>
      <c r="O61" s="90">
        <v>1585.076</v>
      </c>
      <c r="P61" s="81"/>
      <c r="Q61" s="91">
        <v>1.0321965597257075E-4</v>
      </c>
      <c r="R61" s="91">
        <v>1.5355806941681547E-5</v>
      </c>
    </row>
    <row r="62" spans="2:18">
      <c r="B62" s="84" t="s">
        <v>73</v>
      </c>
      <c r="C62" s="81"/>
      <c r="D62" s="81"/>
      <c r="E62" s="81"/>
      <c r="F62" s="81"/>
      <c r="G62" s="81"/>
      <c r="H62" s="90">
        <v>1.6369252104000058</v>
      </c>
      <c r="I62" s="81"/>
      <c r="J62" s="81"/>
      <c r="K62" s="91">
        <v>2.5453451294448971E-2</v>
      </c>
      <c r="L62" s="90"/>
      <c r="M62" s="92"/>
      <c r="N62" s="81"/>
      <c r="O62" s="90">
        <v>1585.076</v>
      </c>
      <c r="P62" s="81"/>
      <c r="Q62" s="91">
        <v>1.0321965597257075E-4</v>
      </c>
      <c r="R62" s="91">
        <v>1.5355806941681547E-5</v>
      </c>
    </row>
    <row r="63" spans="2:18">
      <c r="B63" s="85" t="s">
        <v>360</v>
      </c>
      <c r="C63" s="83" t="s">
        <v>361</v>
      </c>
      <c r="D63" s="96" t="s">
        <v>30</v>
      </c>
      <c r="E63" s="83" t="s">
        <v>362</v>
      </c>
      <c r="F63" s="83" t="s">
        <v>363</v>
      </c>
      <c r="G63" s="83"/>
      <c r="H63" s="93">
        <v>2.13</v>
      </c>
      <c r="I63" s="96" t="s">
        <v>183</v>
      </c>
      <c r="J63" s="97">
        <v>1.125E-2</v>
      </c>
      <c r="K63" s="94">
        <v>2.4900000000000002E-2</v>
      </c>
      <c r="L63" s="93">
        <v>215500</v>
      </c>
      <c r="M63" s="95">
        <v>97.132800000000003</v>
      </c>
      <c r="N63" s="83"/>
      <c r="O63" s="93">
        <v>787.56475999999998</v>
      </c>
      <c r="P63" s="94">
        <v>4.7472188567022799E-6</v>
      </c>
      <c r="Q63" s="94">
        <v>5.1285972144755362E-5</v>
      </c>
      <c r="R63" s="94">
        <v>7.6297240060613879E-6</v>
      </c>
    </row>
    <row r="64" spans="2:18">
      <c r="B64" s="85" t="s">
        <v>364</v>
      </c>
      <c r="C64" s="83" t="s">
        <v>365</v>
      </c>
      <c r="D64" s="96" t="s">
        <v>30</v>
      </c>
      <c r="E64" s="83" t="s">
        <v>362</v>
      </c>
      <c r="F64" s="83" t="s">
        <v>363</v>
      </c>
      <c r="G64" s="83"/>
      <c r="H64" s="93">
        <v>1.1499999999999999</v>
      </c>
      <c r="I64" s="96" t="s">
        <v>183</v>
      </c>
      <c r="J64" s="97">
        <v>1.375E-2</v>
      </c>
      <c r="K64" s="94">
        <v>2.6000000000000002E-2</v>
      </c>
      <c r="L64" s="93">
        <v>214800</v>
      </c>
      <c r="M64" s="95">
        <v>98.597700000000003</v>
      </c>
      <c r="N64" s="83"/>
      <c r="O64" s="93">
        <v>797.51124000000004</v>
      </c>
      <c r="P64" s="94">
        <v>6.1373182090916887E-6</v>
      </c>
      <c r="Q64" s="94">
        <v>5.193368382781539E-5</v>
      </c>
      <c r="R64" s="94">
        <v>7.7260829356201586E-6</v>
      </c>
    </row>
    <row r="65" spans="2:18">
      <c r="B65" s="168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  <row r="66" spans="2:18">
      <c r="B66" s="168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2:18">
      <c r="B67" s="168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2:18">
      <c r="B68" s="98" t="s">
        <v>132</v>
      </c>
      <c r="C68" s="99"/>
      <c r="D68" s="99"/>
    </row>
    <row r="69" spans="2:18">
      <c r="B69" s="98" t="s">
        <v>260</v>
      </c>
      <c r="C69" s="99"/>
      <c r="D69" s="99"/>
    </row>
    <row r="70" spans="2:18">
      <c r="B70" s="157" t="s">
        <v>268</v>
      </c>
      <c r="C70" s="157"/>
      <c r="D70" s="157"/>
    </row>
    <row r="71" spans="2:18">
      <c r="C71" s="1"/>
      <c r="D71" s="1"/>
    </row>
    <row r="72" spans="2:18">
      <c r="C72" s="1"/>
      <c r="D72" s="1"/>
    </row>
    <row r="73" spans="2:18">
      <c r="C73" s="1"/>
      <c r="D73" s="1"/>
    </row>
    <row r="74" spans="2:18">
      <c r="C74" s="1"/>
      <c r="D74" s="1"/>
    </row>
    <row r="75" spans="2:18">
      <c r="C75" s="1"/>
      <c r="D75" s="1"/>
    </row>
    <row r="76" spans="2:18">
      <c r="C76" s="1"/>
      <c r="D76" s="1"/>
    </row>
    <row r="77" spans="2:18">
      <c r="C77" s="1"/>
      <c r="D77" s="1"/>
    </row>
    <row r="78" spans="2:18">
      <c r="C78" s="1"/>
      <c r="D78" s="1"/>
    </row>
    <row r="79" spans="2:18">
      <c r="C79" s="1"/>
      <c r="D79" s="1"/>
    </row>
    <row r="80" spans="2:18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70:D70"/>
  </mergeCells>
  <phoneticPr fontId="3" type="noConversion"/>
  <dataValidations count="1">
    <dataValidation allowBlank="1" showInputMessage="1" showErrorMessage="1" sqref="N10:Q10 N9 N1:N7 C5:C29 O1:Q9 E1:I30 D1:D29 AB1:AD27 C71:D1048576 C32:D69 E32:I1048576 A1:B1048576 AB31:AD1048576 AE1:XFD1048576 N32:N1048576 J1:M1048576 O11:Q1048576 R1:AA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199</v>
      </c>
      <c r="C1" s="77" t="s" vm="1">
        <v>279</v>
      </c>
    </row>
    <row r="2" spans="2:67">
      <c r="B2" s="57" t="s">
        <v>198</v>
      </c>
      <c r="C2" s="77" t="s">
        <v>280</v>
      </c>
    </row>
    <row r="3" spans="2:67">
      <c r="B3" s="57" t="s">
        <v>200</v>
      </c>
      <c r="C3" s="77" t="s">
        <v>281</v>
      </c>
    </row>
    <row r="4" spans="2:67">
      <c r="B4" s="57" t="s">
        <v>201</v>
      </c>
      <c r="C4" s="77" t="s">
        <v>282</v>
      </c>
    </row>
    <row r="6" spans="2:67" ht="26.25" customHeight="1">
      <c r="B6" s="154" t="s">
        <v>229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BO6" s="3"/>
    </row>
    <row r="7" spans="2:67" ht="26.25" customHeight="1">
      <c r="B7" s="154" t="s">
        <v>107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  <c r="AZ7" s="44"/>
      <c r="BJ7" s="3"/>
      <c r="BO7" s="3"/>
    </row>
    <row r="8" spans="2:67" s="3" customFormat="1" ht="78.75">
      <c r="B8" s="38" t="s">
        <v>135</v>
      </c>
      <c r="C8" s="14" t="s">
        <v>52</v>
      </c>
      <c r="D8" s="14" t="s">
        <v>139</v>
      </c>
      <c r="E8" s="14" t="s">
        <v>247</v>
      </c>
      <c r="F8" s="14" t="s">
        <v>137</v>
      </c>
      <c r="G8" s="14" t="s">
        <v>76</v>
      </c>
      <c r="H8" s="14" t="s">
        <v>15</v>
      </c>
      <c r="I8" s="14" t="s">
        <v>77</v>
      </c>
      <c r="J8" s="14" t="s">
        <v>122</v>
      </c>
      <c r="K8" s="14" t="s">
        <v>18</v>
      </c>
      <c r="L8" s="14" t="s">
        <v>121</v>
      </c>
      <c r="M8" s="14" t="s">
        <v>17</v>
      </c>
      <c r="N8" s="14" t="s">
        <v>19</v>
      </c>
      <c r="O8" s="14" t="s">
        <v>262</v>
      </c>
      <c r="P8" s="14" t="s">
        <v>261</v>
      </c>
      <c r="Q8" s="14" t="s">
        <v>72</v>
      </c>
      <c r="R8" s="14" t="s">
        <v>68</v>
      </c>
      <c r="S8" s="14" t="s">
        <v>202</v>
      </c>
      <c r="T8" s="39" t="s">
        <v>204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269</v>
      </c>
      <c r="P9" s="17"/>
      <c r="Q9" s="17" t="s">
        <v>265</v>
      </c>
      <c r="R9" s="17" t="s">
        <v>20</v>
      </c>
      <c r="S9" s="17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133</v>
      </c>
      <c r="R10" s="20" t="s">
        <v>134</v>
      </c>
      <c r="S10" s="46" t="s">
        <v>205</v>
      </c>
      <c r="T10" s="72" t="s">
        <v>248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8" t="s">
        <v>278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8" t="s">
        <v>132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8" t="s">
        <v>260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8" t="s">
        <v>268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J83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85546875" style="2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18.85546875" style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8" style="1" bestFit="1" customWidth="1"/>
    <col min="14" max="14" width="9.140625" style="1" bestFit="1" customWidth="1"/>
    <col min="15" max="15" width="15.42578125" style="1" bestFit="1" customWidth="1"/>
    <col min="16" max="16" width="15.5703125" style="1" customWidth="1"/>
    <col min="17" max="17" width="11.42578125" style="1" bestFit="1" customWidth="1"/>
    <col min="18" max="18" width="14.285156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7.85546875" style="1" customWidth="1"/>
    <col min="24" max="24" width="8.140625" style="1" customWidth="1"/>
    <col min="25" max="25" width="20.85546875" style="1" bestFit="1" customWidth="1"/>
    <col min="26" max="27" width="19.42578125" style="1" bestFit="1" customWidth="1"/>
    <col min="28" max="31" width="20.85546875" style="1" bestFit="1" customWidth="1"/>
    <col min="32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57" t="s">
        <v>199</v>
      </c>
      <c r="C1" s="77" t="s" vm="1">
        <v>279</v>
      </c>
    </row>
    <row r="2" spans="2:62">
      <c r="B2" s="57" t="s">
        <v>198</v>
      </c>
      <c r="C2" s="77" t="s">
        <v>280</v>
      </c>
    </row>
    <row r="3" spans="2:62">
      <c r="B3" s="57" t="s">
        <v>200</v>
      </c>
      <c r="C3" s="77" t="s">
        <v>281</v>
      </c>
    </row>
    <row r="4" spans="2:62">
      <c r="B4" s="57" t="s">
        <v>201</v>
      </c>
      <c r="C4" s="77" t="s">
        <v>282</v>
      </c>
    </row>
    <row r="6" spans="2:62" ht="26.25" customHeight="1">
      <c r="B6" s="160" t="s">
        <v>229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2"/>
    </row>
    <row r="7" spans="2:62" ht="26.25" customHeight="1">
      <c r="B7" s="160" t="s">
        <v>108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2"/>
      <c r="BJ7" s="3"/>
    </row>
    <row r="8" spans="2:62" s="3" customFormat="1" ht="78.75">
      <c r="B8" s="23" t="s">
        <v>135</v>
      </c>
      <c r="C8" s="31" t="s">
        <v>52</v>
      </c>
      <c r="D8" s="31" t="s">
        <v>139</v>
      </c>
      <c r="E8" s="31" t="s">
        <v>247</v>
      </c>
      <c r="F8" s="31" t="s">
        <v>137</v>
      </c>
      <c r="G8" s="31" t="s">
        <v>76</v>
      </c>
      <c r="H8" s="31" t="s">
        <v>15</v>
      </c>
      <c r="I8" s="31" t="s">
        <v>77</v>
      </c>
      <c r="J8" s="31" t="s">
        <v>122</v>
      </c>
      <c r="K8" s="31" t="s">
        <v>18</v>
      </c>
      <c r="L8" s="31" t="s">
        <v>121</v>
      </c>
      <c r="M8" s="31" t="s">
        <v>17</v>
      </c>
      <c r="N8" s="31" t="s">
        <v>19</v>
      </c>
      <c r="O8" s="14" t="s">
        <v>262</v>
      </c>
      <c r="P8" s="31" t="s">
        <v>261</v>
      </c>
      <c r="Q8" s="31" t="s">
        <v>277</v>
      </c>
      <c r="R8" s="31" t="s">
        <v>72</v>
      </c>
      <c r="S8" s="14" t="s">
        <v>68</v>
      </c>
      <c r="T8" s="31" t="s">
        <v>202</v>
      </c>
      <c r="U8" s="15" t="s">
        <v>204</v>
      </c>
      <c r="V8" s="1"/>
      <c r="BF8" s="1"/>
      <c r="BG8" s="1"/>
    </row>
    <row r="9" spans="2:62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269</v>
      </c>
      <c r="P9" s="33"/>
      <c r="Q9" s="17" t="s">
        <v>265</v>
      </c>
      <c r="R9" s="33" t="s">
        <v>265</v>
      </c>
      <c r="S9" s="17" t="s">
        <v>20</v>
      </c>
      <c r="T9" s="33" t="s">
        <v>265</v>
      </c>
      <c r="U9" s="18" t="s">
        <v>20</v>
      </c>
      <c r="BE9" s="1"/>
      <c r="BF9" s="1"/>
      <c r="BG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133</v>
      </c>
      <c r="R10" s="20" t="s">
        <v>134</v>
      </c>
      <c r="S10" s="20" t="s">
        <v>205</v>
      </c>
      <c r="T10" s="21" t="s">
        <v>248</v>
      </c>
      <c r="U10" s="21" t="s">
        <v>271</v>
      </c>
      <c r="V10" s="5"/>
      <c r="BE10" s="1"/>
      <c r="BF10" s="3"/>
      <c r="BG10" s="1"/>
    </row>
    <row r="11" spans="2:62" s="4" customFormat="1" ht="18" customHeight="1">
      <c r="B11" s="78" t="s">
        <v>37</v>
      </c>
      <c r="C11" s="79"/>
      <c r="D11" s="79"/>
      <c r="E11" s="79"/>
      <c r="F11" s="79"/>
      <c r="G11" s="79"/>
      <c r="H11" s="79"/>
      <c r="I11" s="79"/>
      <c r="J11" s="79"/>
      <c r="K11" s="87">
        <v>4.1760464903692185</v>
      </c>
      <c r="L11" s="79"/>
      <c r="M11" s="79"/>
      <c r="N11" s="102">
        <v>3.1457810777723957E-2</v>
      </c>
      <c r="O11" s="87"/>
      <c r="P11" s="89"/>
      <c r="Q11" s="87">
        <v>74275.517738228838</v>
      </c>
      <c r="R11" s="87">
        <v>18515666.905315582</v>
      </c>
      <c r="S11" s="79"/>
      <c r="T11" s="88">
        <v>1</v>
      </c>
      <c r="U11" s="88">
        <v>0.17937499930256232</v>
      </c>
      <c r="V11" s="5"/>
      <c r="BE11" s="1"/>
      <c r="BF11" s="3"/>
      <c r="BG11" s="1"/>
      <c r="BJ11" s="1"/>
    </row>
    <row r="12" spans="2:62">
      <c r="B12" s="80" t="s">
        <v>256</v>
      </c>
      <c r="C12" s="81"/>
      <c r="D12" s="81"/>
      <c r="E12" s="81"/>
      <c r="F12" s="81"/>
      <c r="G12" s="81"/>
      <c r="H12" s="81"/>
      <c r="I12" s="81"/>
      <c r="J12" s="81"/>
      <c r="K12" s="90">
        <v>3.9757719217838341</v>
      </c>
      <c r="L12" s="81"/>
      <c r="M12" s="81"/>
      <c r="N12" s="103">
        <v>2.4397571714415155E-2</v>
      </c>
      <c r="O12" s="90"/>
      <c r="P12" s="92"/>
      <c r="Q12" s="90">
        <v>74275.517738228838</v>
      </c>
      <c r="R12" s="90">
        <v>14024549.335515581</v>
      </c>
      <c r="S12" s="81"/>
      <c r="T12" s="91">
        <v>0.75744230047092365</v>
      </c>
      <c r="U12" s="91">
        <v>0.13586621211870312</v>
      </c>
      <c r="BF12" s="3"/>
    </row>
    <row r="13" spans="2:62" ht="20.25">
      <c r="B13" s="101" t="s">
        <v>36</v>
      </c>
      <c r="C13" s="81"/>
      <c r="D13" s="81"/>
      <c r="E13" s="81"/>
      <c r="F13" s="81"/>
      <c r="G13" s="81"/>
      <c r="H13" s="81"/>
      <c r="I13" s="81"/>
      <c r="J13" s="81"/>
      <c r="K13" s="90">
        <v>3.9772097118264798</v>
      </c>
      <c r="L13" s="81"/>
      <c r="M13" s="81"/>
      <c r="N13" s="103">
        <v>2.2344903353518793E-2</v>
      </c>
      <c r="O13" s="90"/>
      <c r="P13" s="92"/>
      <c r="Q13" s="90">
        <v>69973.89322254523</v>
      </c>
      <c r="R13" s="90">
        <v>10858604.766522275</v>
      </c>
      <c r="S13" s="81"/>
      <c r="T13" s="91">
        <v>0.58645496389897389</v>
      </c>
      <c r="U13" s="91">
        <v>0.10519535874036265</v>
      </c>
      <c r="BF13" s="4"/>
    </row>
    <row r="14" spans="2:62">
      <c r="B14" s="86" t="s">
        <v>366</v>
      </c>
      <c r="C14" s="83" t="s">
        <v>367</v>
      </c>
      <c r="D14" s="96" t="s">
        <v>140</v>
      </c>
      <c r="E14" s="96" t="s">
        <v>368</v>
      </c>
      <c r="F14" s="83" t="s">
        <v>369</v>
      </c>
      <c r="G14" s="96" t="s">
        <v>370</v>
      </c>
      <c r="H14" s="83" t="s">
        <v>371</v>
      </c>
      <c r="I14" s="83" t="s">
        <v>180</v>
      </c>
      <c r="J14" s="83"/>
      <c r="K14" s="93">
        <v>1.4899999999999949</v>
      </c>
      <c r="L14" s="96" t="s">
        <v>184</v>
      </c>
      <c r="M14" s="97">
        <v>5.8999999999999999E-3</v>
      </c>
      <c r="N14" s="97">
        <v>2.6999999999999542E-3</v>
      </c>
      <c r="O14" s="93">
        <v>352299230.58924192</v>
      </c>
      <c r="P14" s="95">
        <v>100.97</v>
      </c>
      <c r="Q14" s="83"/>
      <c r="R14" s="93">
        <v>355716.53431636898</v>
      </c>
      <c r="S14" s="94">
        <v>6.5996490280856038E-2</v>
      </c>
      <c r="T14" s="94">
        <v>1.9211651199787346E-2</v>
      </c>
      <c r="U14" s="94">
        <v>3.4460899205629261E-3</v>
      </c>
    </row>
    <row r="15" spans="2:62">
      <c r="B15" s="86" t="s">
        <v>372</v>
      </c>
      <c r="C15" s="83" t="s">
        <v>373</v>
      </c>
      <c r="D15" s="96" t="s">
        <v>140</v>
      </c>
      <c r="E15" s="96" t="s">
        <v>368</v>
      </c>
      <c r="F15" s="83" t="s">
        <v>369</v>
      </c>
      <c r="G15" s="96" t="s">
        <v>370</v>
      </c>
      <c r="H15" s="83" t="s">
        <v>371</v>
      </c>
      <c r="I15" s="83" t="s">
        <v>180</v>
      </c>
      <c r="J15" s="83"/>
      <c r="K15" s="93">
        <v>6.3199999999999914</v>
      </c>
      <c r="L15" s="96" t="s">
        <v>184</v>
      </c>
      <c r="M15" s="97">
        <v>8.3000000000000001E-3</v>
      </c>
      <c r="N15" s="97">
        <v>1.1300000000000022E-2</v>
      </c>
      <c r="O15" s="93">
        <v>107765272.51294199</v>
      </c>
      <c r="P15" s="95">
        <v>98.84</v>
      </c>
      <c r="Q15" s="83"/>
      <c r="R15" s="93">
        <v>106515.191377875</v>
      </c>
      <c r="S15" s="94">
        <v>8.3800767135269086E-2</v>
      </c>
      <c r="T15" s="94">
        <v>5.7527061770211484E-3</v>
      </c>
      <c r="U15" s="94">
        <v>1.0318916664910143E-3</v>
      </c>
    </row>
    <row r="16" spans="2:62">
      <c r="B16" s="86" t="s">
        <v>374</v>
      </c>
      <c r="C16" s="83" t="s">
        <v>375</v>
      </c>
      <c r="D16" s="96" t="s">
        <v>140</v>
      </c>
      <c r="E16" s="96" t="s">
        <v>368</v>
      </c>
      <c r="F16" s="83" t="s">
        <v>376</v>
      </c>
      <c r="G16" s="96" t="s">
        <v>370</v>
      </c>
      <c r="H16" s="83" t="s">
        <v>371</v>
      </c>
      <c r="I16" s="83" t="s">
        <v>180</v>
      </c>
      <c r="J16" s="83"/>
      <c r="K16" s="93">
        <v>2.4800000000000146</v>
      </c>
      <c r="L16" s="96" t="s">
        <v>184</v>
      </c>
      <c r="M16" s="97">
        <v>0.04</v>
      </c>
      <c r="N16" s="97">
        <v>3.4999999999999957E-3</v>
      </c>
      <c r="O16" s="93">
        <v>152188587.58285499</v>
      </c>
      <c r="P16" s="95">
        <v>113.05</v>
      </c>
      <c r="Q16" s="83"/>
      <c r="R16" s="93">
        <v>172049.19632610303</v>
      </c>
      <c r="S16" s="94">
        <v>7.3460868574759516E-2</v>
      </c>
      <c r="T16" s="94">
        <v>9.2920874633314002E-3</v>
      </c>
      <c r="U16" s="94">
        <v>1.6667681822544181E-3</v>
      </c>
    </row>
    <row r="17" spans="2:57" ht="20.25">
      <c r="B17" s="86" t="s">
        <v>377</v>
      </c>
      <c r="C17" s="83" t="s">
        <v>378</v>
      </c>
      <c r="D17" s="96" t="s">
        <v>140</v>
      </c>
      <c r="E17" s="96" t="s">
        <v>368</v>
      </c>
      <c r="F17" s="83" t="s">
        <v>376</v>
      </c>
      <c r="G17" s="96" t="s">
        <v>370</v>
      </c>
      <c r="H17" s="83" t="s">
        <v>371</v>
      </c>
      <c r="I17" s="83" t="s">
        <v>180</v>
      </c>
      <c r="J17" s="83"/>
      <c r="K17" s="93">
        <v>3.6800000000000228</v>
      </c>
      <c r="L17" s="96" t="s">
        <v>184</v>
      </c>
      <c r="M17" s="97">
        <v>9.8999999999999991E-3</v>
      </c>
      <c r="N17" s="97">
        <v>5.8000000000000326E-3</v>
      </c>
      <c r="O17" s="93">
        <v>219549447.28158197</v>
      </c>
      <c r="P17" s="95">
        <v>102.98</v>
      </c>
      <c r="Q17" s="83"/>
      <c r="R17" s="93">
        <v>226092.02080181599</v>
      </c>
      <c r="S17" s="94">
        <v>7.2846259426101415E-2</v>
      </c>
      <c r="T17" s="94">
        <v>1.2210849436749601E-2</v>
      </c>
      <c r="U17" s="94">
        <v>2.1903211092006531E-3</v>
      </c>
      <c r="BE17" s="4"/>
    </row>
    <row r="18" spans="2:57">
      <c r="B18" s="86" t="s">
        <v>379</v>
      </c>
      <c r="C18" s="83" t="s">
        <v>380</v>
      </c>
      <c r="D18" s="96" t="s">
        <v>140</v>
      </c>
      <c r="E18" s="96" t="s">
        <v>368</v>
      </c>
      <c r="F18" s="83" t="s">
        <v>376</v>
      </c>
      <c r="G18" s="96" t="s">
        <v>370</v>
      </c>
      <c r="H18" s="83" t="s">
        <v>371</v>
      </c>
      <c r="I18" s="83" t="s">
        <v>180</v>
      </c>
      <c r="J18" s="83"/>
      <c r="K18" s="93">
        <v>5.6199999999999681</v>
      </c>
      <c r="L18" s="96" t="s">
        <v>184</v>
      </c>
      <c r="M18" s="97">
        <v>8.6E-3</v>
      </c>
      <c r="N18" s="97">
        <v>1.1299999999999942E-2</v>
      </c>
      <c r="O18" s="93">
        <v>167667211.74483597</v>
      </c>
      <c r="P18" s="95">
        <v>100.03</v>
      </c>
      <c r="Q18" s="83"/>
      <c r="R18" s="93">
        <v>167717.510455015</v>
      </c>
      <c r="S18" s="94">
        <v>6.7030661328552441E-2</v>
      </c>
      <c r="T18" s="94">
        <v>9.0581404014600051E-3</v>
      </c>
      <c r="U18" s="94">
        <v>1.6248039281943998E-3</v>
      </c>
    </row>
    <row r="19" spans="2:57">
      <c r="B19" s="86" t="s">
        <v>381</v>
      </c>
      <c r="C19" s="83" t="s">
        <v>382</v>
      </c>
      <c r="D19" s="96" t="s">
        <v>140</v>
      </c>
      <c r="E19" s="96" t="s">
        <v>368</v>
      </c>
      <c r="F19" s="83" t="s">
        <v>376</v>
      </c>
      <c r="G19" s="96" t="s">
        <v>370</v>
      </c>
      <c r="H19" s="83" t="s">
        <v>371</v>
      </c>
      <c r="I19" s="83" t="s">
        <v>180</v>
      </c>
      <c r="J19" s="83"/>
      <c r="K19" s="93">
        <v>8.3100000000025123</v>
      </c>
      <c r="L19" s="96" t="s">
        <v>184</v>
      </c>
      <c r="M19" s="97">
        <v>1.2199999999999999E-2</v>
      </c>
      <c r="N19" s="97">
        <v>1.6900000000007125E-2</v>
      </c>
      <c r="O19" s="93">
        <v>6346487.2400000002</v>
      </c>
      <c r="P19" s="95">
        <v>97.76</v>
      </c>
      <c r="Q19" s="83"/>
      <c r="R19" s="93">
        <v>6204.3254561820004</v>
      </c>
      <c r="S19" s="94">
        <v>7.9171954870709878E-3</v>
      </c>
      <c r="T19" s="94">
        <v>3.3508517343228009E-4</v>
      </c>
      <c r="U19" s="94">
        <v>6.0105902750714211E-5</v>
      </c>
      <c r="BE19" s="3"/>
    </row>
    <row r="20" spans="2:57">
      <c r="B20" s="86" t="s">
        <v>383</v>
      </c>
      <c r="C20" s="83" t="s">
        <v>384</v>
      </c>
      <c r="D20" s="96" t="s">
        <v>140</v>
      </c>
      <c r="E20" s="96" t="s">
        <v>368</v>
      </c>
      <c r="F20" s="83" t="s">
        <v>376</v>
      </c>
      <c r="G20" s="96" t="s">
        <v>370</v>
      </c>
      <c r="H20" s="83" t="s">
        <v>371</v>
      </c>
      <c r="I20" s="83" t="s">
        <v>180</v>
      </c>
      <c r="J20" s="83"/>
      <c r="K20" s="93">
        <v>10.829999999999885</v>
      </c>
      <c r="L20" s="96" t="s">
        <v>184</v>
      </c>
      <c r="M20" s="97">
        <v>1.2199999999999999E-2</v>
      </c>
      <c r="N20" s="97">
        <v>1.0299999999999825E-2</v>
      </c>
      <c r="O20" s="93">
        <v>91595418.154619992</v>
      </c>
      <c r="P20" s="95">
        <v>102.26</v>
      </c>
      <c r="Q20" s="83"/>
      <c r="R20" s="93">
        <v>93665.474910055011</v>
      </c>
      <c r="S20" s="94">
        <v>0.13049137325479715</v>
      </c>
      <c r="T20" s="94">
        <v>5.0587146220028942E-3</v>
      </c>
      <c r="U20" s="94">
        <v>9.0740693179363089E-4</v>
      </c>
    </row>
    <row r="21" spans="2:57">
      <c r="B21" s="86" t="s">
        <v>385</v>
      </c>
      <c r="C21" s="83" t="s">
        <v>386</v>
      </c>
      <c r="D21" s="96" t="s">
        <v>140</v>
      </c>
      <c r="E21" s="96" t="s">
        <v>368</v>
      </c>
      <c r="F21" s="83" t="s">
        <v>376</v>
      </c>
      <c r="G21" s="96" t="s">
        <v>370</v>
      </c>
      <c r="H21" s="83" t="s">
        <v>371</v>
      </c>
      <c r="I21" s="83" t="s">
        <v>180</v>
      </c>
      <c r="J21" s="83"/>
      <c r="K21" s="93">
        <v>5.9999999999991505E-2</v>
      </c>
      <c r="L21" s="96" t="s">
        <v>184</v>
      </c>
      <c r="M21" s="97">
        <v>2.58E-2</v>
      </c>
      <c r="N21" s="97">
        <v>5.470000000000011E-2</v>
      </c>
      <c r="O21" s="93">
        <v>150749804.990879</v>
      </c>
      <c r="P21" s="95">
        <v>105.92</v>
      </c>
      <c r="Q21" s="83"/>
      <c r="R21" s="93">
        <v>159674.19471755601</v>
      </c>
      <c r="S21" s="94">
        <v>5.5349689322022888E-2</v>
      </c>
      <c r="T21" s="94">
        <v>8.6237344587202433E-3</v>
      </c>
      <c r="U21" s="94">
        <v>1.5468823625184264E-3</v>
      </c>
    </row>
    <row r="22" spans="2:57">
      <c r="B22" s="86" t="s">
        <v>387</v>
      </c>
      <c r="C22" s="83" t="s">
        <v>388</v>
      </c>
      <c r="D22" s="96" t="s">
        <v>140</v>
      </c>
      <c r="E22" s="96" t="s">
        <v>368</v>
      </c>
      <c r="F22" s="83" t="s">
        <v>376</v>
      </c>
      <c r="G22" s="96" t="s">
        <v>370</v>
      </c>
      <c r="H22" s="83" t="s">
        <v>371</v>
      </c>
      <c r="I22" s="83" t="s">
        <v>180</v>
      </c>
      <c r="J22" s="83"/>
      <c r="K22" s="93">
        <v>1.6900000000000435</v>
      </c>
      <c r="L22" s="96" t="s">
        <v>184</v>
      </c>
      <c r="M22" s="97">
        <v>4.0999999999999995E-3</v>
      </c>
      <c r="N22" s="97">
        <v>3.5000000000000335E-3</v>
      </c>
      <c r="O22" s="93">
        <v>30832679.243942007</v>
      </c>
      <c r="P22" s="95">
        <v>100.22</v>
      </c>
      <c r="Q22" s="83"/>
      <c r="R22" s="93">
        <v>30900.510588413999</v>
      </c>
      <c r="S22" s="94">
        <v>2.5009533452955746E-2</v>
      </c>
      <c r="T22" s="94">
        <v>1.6688845584893789E-3</v>
      </c>
      <c r="U22" s="94">
        <v>2.9935616651508934E-4</v>
      </c>
    </row>
    <row r="23" spans="2:57">
      <c r="B23" s="86" t="s">
        <v>389</v>
      </c>
      <c r="C23" s="83" t="s">
        <v>390</v>
      </c>
      <c r="D23" s="96" t="s">
        <v>140</v>
      </c>
      <c r="E23" s="96" t="s">
        <v>368</v>
      </c>
      <c r="F23" s="83" t="s">
        <v>376</v>
      </c>
      <c r="G23" s="96" t="s">
        <v>370</v>
      </c>
      <c r="H23" s="83" t="s">
        <v>371</v>
      </c>
      <c r="I23" s="83" t="s">
        <v>180</v>
      </c>
      <c r="J23" s="83"/>
      <c r="K23" s="93">
        <v>1.0800000000000018</v>
      </c>
      <c r="L23" s="96" t="s">
        <v>184</v>
      </c>
      <c r="M23" s="97">
        <v>6.4000000000000003E-3</v>
      </c>
      <c r="N23" s="97">
        <v>3.3000000000000655E-3</v>
      </c>
      <c r="O23" s="93">
        <v>213310778.62205201</v>
      </c>
      <c r="P23" s="95">
        <v>101.21</v>
      </c>
      <c r="Q23" s="83"/>
      <c r="R23" s="93">
        <v>215891.83976812</v>
      </c>
      <c r="S23" s="94">
        <v>6.7715665280587409E-2</v>
      </c>
      <c r="T23" s="94">
        <v>1.1659954830260019E-2</v>
      </c>
      <c r="U23" s="94">
        <v>2.0915043895457989E-3</v>
      </c>
    </row>
    <row r="24" spans="2:57">
      <c r="B24" s="86" t="s">
        <v>391</v>
      </c>
      <c r="C24" s="83" t="s">
        <v>392</v>
      </c>
      <c r="D24" s="96" t="s">
        <v>140</v>
      </c>
      <c r="E24" s="96" t="s">
        <v>368</v>
      </c>
      <c r="F24" s="83" t="s">
        <v>393</v>
      </c>
      <c r="G24" s="96" t="s">
        <v>370</v>
      </c>
      <c r="H24" s="83" t="s">
        <v>371</v>
      </c>
      <c r="I24" s="83" t="s">
        <v>180</v>
      </c>
      <c r="J24" s="83"/>
      <c r="K24" s="93">
        <v>3.3200000000000065</v>
      </c>
      <c r="L24" s="96" t="s">
        <v>184</v>
      </c>
      <c r="M24" s="97">
        <v>0.05</v>
      </c>
      <c r="N24" s="97">
        <v>5.4999999999999667E-3</v>
      </c>
      <c r="O24" s="93">
        <v>273462411.06506801</v>
      </c>
      <c r="P24" s="95">
        <v>122.05</v>
      </c>
      <c r="Q24" s="83"/>
      <c r="R24" s="93">
        <v>333760.86488283105</v>
      </c>
      <c r="S24" s="94">
        <v>8.6769197766430911E-2</v>
      </c>
      <c r="T24" s="94">
        <v>1.8025862454190786E-2</v>
      </c>
      <c r="U24" s="94">
        <v>3.2333890651485564E-3</v>
      </c>
    </row>
    <row r="25" spans="2:57">
      <c r="B25" s="86" t="s">
        <v>394</v>
      </c>
      <c r="C25" s="83" t="s">
        <v>395</v>
      </c>
      <c r="D25" s="96" t="s">
        <v>140</v>
      </c>
      <c r="E25" s="96" t="s">
        <v>368</v>
      </c>
      <c r="F25" s="83" t="s">
        <v>393</v>
      </c>
      <c r="G25" s="96" t="s">
        <v>370</v>
      </c>
      <c r="H25" s="83" t="s">
        <v>371</v>
      </c>
      <c r="I25" s="83" t="s">
        <v>180</v>
      </c>
      <c r="J25" s="83"/>
      <c r="K25" s="93">
        <v>1.200000000000216</v>
      </c>
      <c r="L25" s="96" t="s">
        <v>184</v>
      </c>
      <c r="M25" s="97">
        <v>1.6E-2</v>
      </c>
      <c r="N25" s="97">
        <v>3.0000000000002022E-3</v>
      </c>
      <c r="O25" s="93">
        <v>14512142.454007002</v>
      </c>
      <c r="P25" s="95">
        <v>102.02</v>
      </c>
      <c r="Q25" s="83"/>
      <c r="R25" s="93">
        <v>14805.287892758999</v>
      </c>
      <c r="S25" s="94">
        <v>6.9131449681248992E-3</v>
      </c>
      <c r="T25" s="94">
        <v>7.9960867564044446E-4</v>
      </c>
      <c r="U25" s="94">
        <v>1.434298056353275E-4</v>
      </c>
    </row>
    <row r="26" spans="2:57">
      <c r="B26" s="86" t="s">
        <v>396</v>
      </c>
      <c r="C26" s="83" t="s">
        <v>397</v>
      </c>
      <c r="D26" s="96" t="s">
        <v>140</v>
      </c>
      <c r="E26" s="96" t="s">
        <v>368</v>
      </c>
      <c r="F26" s="83" t="s">
        <v>393</v>
      </c>
      <c r="G26" s="96" t="s">
        <v>370</v>
      </c>
      <c r="H26" s="83" t="s">
        <v>371</v>
      </c>
      <c r="I26" s="83" t="s">
        <v>180</v>
      </c>
      <c r="J26" s="83"/>
      <c r="K26" s="93">
        <v>2.2099999999999871</v>
      </c>
      <c r="L26" s="96" t="s">
        <v>184</v>
      </c>
      <c r="M26" s="97">
        <v>6.9999999999999993E-3</v>
      </c>
      <c r="N26" s="97">
        <v>3.4000000000000406E-3</v>
      </c>
      <c r="O26" s="93">
        <v>136658491.90523902</v>
      </c>
      <c r="P26" s="95">
        <v>103.28</v>
      </c>
      <c r="Q26" s="83"/>
      <c r="R26" s="93">
        <v>141140.900286013</v>
      </c>
      <c r="S26" s="94">
        <v>3.8445496311976468E-2</v>
      </c>
      <c r="T26" s="94">
        <v>7.622782425703147E-3</v>
      </c>
      <c r="U26" s="94">
        <v>1.3673365922940864E-3</v>
      </c>
    </row>
    <row r="27" spans="2:57">
      <c r="B27" s="86" t="s">
        <v>398</v>
      </c>
      <c r="C27" s="83" t="s">
        <v>399</v>
      </c>
      <c r="D27" s="96" t="s">
        <v>140</v>
      </c>
      <c r="E27" s="96" t="s">
        <v>368</v>
      </c>
      <c r="F27" s="83" t="s">
        <v>393</v>
      </c>
      <c r="G27" s="96" t="s">
        <v>370</v>
      </c>
      <c r="H27" s="83" t="s">
        <v>371</v>
      </c>
      <c r="I27" s="83" t="s">
        <v>180</v>
      </c>
      <c r="J27" s="83"/>
      <c r="K27" s="93">
        <v>4.7100000000001474</v>
      </c>
      <c r="L27" s="96" t="s">
        <v>184</v>
      </c>
      <c r="M27" s="97">
        <v>6.0000000000000001E-3</v>
      </c>
      <c r="N27" s="97">
        <v>8.6000000000008188E-3</v>
      </c>
      <c r="O27" s="93">
        <v>22180972.9038</v>
      </c>
      <c r="P27" s="95">
        <v>100.27</v>
      </c>
      <c r="Q27" s="83"/>
      <c r="R27" s="93">
        <v>22240.861397362998</v>
      </c>
      <c r="S27" s="94">
        <v>9.9728088338664964E-3</v>
      </c>
      <c r="T27" s="94">
        <v>1.2011914834662513E-3</v>
      </c>
      <c r="U27" s="94">
        <v>2.1546372150900263E-4</v>
      </c>
    </row>
    <row r="28" spans="2:57">
      <c r="B28" s="86" t="s">
        <v>400</v>
      </c>
      <c r="C28" s="83" t="s">
        <v>401</v>
      </c>
      <c r="D28" s="96" t="s">
        <v>140</v>
      </c>
      <c r="E28" s="96" t="s">
        <v>368</v>
      </c>
      <c r="F28" s="83" t="s">
        <v>393</v>
      </c>
      <c r="G28" s="96" t="s">
        <v>370</v>
      </c>
      <c r="H28" s="83" t="s">
        <v>371</v>
      </c>
      <c r="I28" s="83" t="s">
        <v>180</v>
      </c>
      <c r="J28" s="83"/>
      <c r="K28" s="93">
        <v>6.0999999999999623</v>
      </c>
      <c r="L28" s="96" t="s">
        <v>184</v>
      </c>
      <c r="M28" s="97">
        <v>1.7500000000000002E-2</v>
      </c>
      <c r="N28" s="97">
        <v>1.1999999999999985E-2</v>
      </c>
      <c r="O28" s="93">
        <v>126929744.8</v>
      </c>
      <c r="P28" s="95">
        <v>103.17</v>
      </c>
      <c r="Q28" s="83"/>
      <c r="R28" s="93">
        <v>130953.42607483099</v>
      </c>
      <c r="S28" s="94">
        <v>6.3409484215537729E-2</v>
      </c>
      <c r="T28" s="94">
        <v>7.0725740933066878E-3</v>
      </c>
      <c r="U28" s="94">
        <v>1.2686429730542073E-3</v>
      </c>
    </row>
    <row r="29" spans="2:57">
      <c r="B29" s="86" t="s">
        <v>402</v>
      </c>
      <c r="C29" s="83" t="s">
        <v>403</v>
      </c>
      <c r="D29" s="96" t="s">
        <v>140</v>
      </c>
      <c r="E29" s="96" t="s">
        <v>368</v>
      </c>
      <c r="F29" s="83" t="s">
        <v>404</v>
      </c>
      <c r="G29" s="96" t="s">
        <v>370</v>
      </c>
      <c r="H29" s="83" t="s">
        <v>405</v>
      </c>
      <c r="I29" s="83" t="s">
        <v>180</v>
      </c>
      <c r="J29" s="83"/>
      <c r="K29" s="93">
        <v>1.2400000000000091</v>
      </c>
      <c r="L29" s="96" t="s">
        <v>184</v>
      </c>
      <c r="M29" s="97">
        <v>8.0000000000000002E-3</v>
      </c>
      <c r="N29" s="97">
        <v>5.3000000000000816E-3</v>
      </c>
      <c r="O29" s="93">
        <v>89317881.054632008</v>
      </c>
      <c r="P29" s="95">
        <v>102.87</v>
      </c>
      <c r="Q29" s="83"/>
      <c r="R29" s="93">
        <v>91881.302513858987</v>
      </c>
      <c r="S29" s="94">
        <v>0.13857616448107488</v>
      </c>
      <c r="T29" s="94">
        <v>4.9623544743873736E-3</v>
      </c>
      <c r="U29" s="94">
        <v>8.9012233038230206E-4</v>
      </c>
    </row>
    <row r="30" spans="2:57">
      <c r="B30" s="86" t="s">
        <v>406</v>
      </c>
      <c r="C30" s="83" t="s">
        <v>407</v>
      </c>
      <c r="D30" s="96" t="s">
        <v>140</v>
      </c>
      <c r="E30" s="96" t="s">
        <v>368</v>
      </c>
      <c r="F30" s="83" t="s">
        <v>369</v>
      </c>
      <c r="G30" s="96" t="s">
        <v>370</v>
      </c>
      <c r="H30" s="83" t="s">
        <v>405</v>
      </c>
      <c r="I30" s="83" t="s">
        <v>180</v>
      </c>
      <c r="J30" s="83"/>
      <c r="K30" s="93">
        <v>1.8300000000000136</v>
      </c>
      <c r="L30" s="96" t="s">
        <v>184</v>
      </c>
      <c r="M30" s="97">
        <v>3.4000000000000002E-2</v>
      </c>
      <c r="N30" s="97">
        <v>3.0000000000000942E-3</v>
      </c>
      <c r="O30" s="93">
        <v>87386547.403911993</v>
      </c>
      <c r="P30" s="95">
        <v>110.02</v>
      </c>
      <c r="Q30" s="83"/>
      <c r="R30" s="93">
        <v>96142.68013343701</v>
      </c>
      <c r="S30" s="94">
        <v>4.6712164086453255E-2</v>
      </c>
      <c r="T30" s="94">
        <v>5.1925043059526969E-3</v>
      </c>
      <c r="U30" s="94">
        <v>9.3140545625881692E-4</v>
      </c>
    </row>
    <row r="31" spans="2:57">
      <c r="B31" s="86" t="s">
        <v>408</v>
      </c>
      <c r="C31" s="83" t="s">
        <v>409</v>
      </c>
      <c r="D31" s="96" t="s">
        <v>140</v>
      </c>
      <c r="E31" s="96" t="s">
        <v>368</v>
      </c>
      <c r="F31" s="83" t="s">
        <v>376</v>
      </c>
      <c r="G31" s="96" t="s">
        <v>370</v>
      </c>
      <c r="H31" s="83" t="s">
        <v>405</v>
      </c>
      <c r="I31" s="83" t="s">
        <v>180</v>
      </c>
      <c r="J31" s="83"/>
      <c r="K31" s="93">
        <v>0.72000000000001829</v>
      </c>
      <c r="L31" s="96" t="s">
        <v>184</v>
      </c>
      <c r="M31" s="97">
        <v>0.03</v>
      </c>
      <c r="N31" s="97">
        <v>2.9999999999999585E-4</v>
      </c>
      <c r="O31" s="93">
        <v>64653107.60713701</v>
      </c>
      <c r="P31" s="95">
        <v>110.09</v>
      </c>
      <c r="Q31" s="83"/>
      <c r="R31" s="93">
        <v>71176.60724230099</v>
      </c>
      <c r="S31" s="94">
        <v>0.13469397418153545</v>
      </c>
      <c r="T31" s="94">
        <v>3.8441287373703623E-3</v>
      </c>
      <c r="U31" s="94">
        <v>6.8954058958476847E-4</v>
      </c>
    </row>
    <row r="32" spans="2:57">
      <c r="B32" s="86" t="s">
        <v>410</v>
      </c>
      <c r="C32" s="83" t="s">
        <v>411</v>
      </c>
      <c r="D32" s="96" t="s">
        <v>140</v>
      </c>
      <c r="E32" s="96" t="s">
        <v>368</v>
      </c>
      <c r="F32" s="83" t="s">
        <v>412</v>
      </c>
      <c r="G32" s="96" t="s">
        <v>413</v>
      </c>
      <c r="H32" s="83" t="s">
        <v>405</v>
      </c>
      <c r="I32" s="83" t="s">
        <v>180</v>
      </c>
      <c r="J32" s="83"/>
      <c r="K32" s="93">
        <v>6.4499999999999948</v>
      </c>
      <c r="L32" s="96" t="s">
        <v>184</v>
      </c>
      <c r="M32" s="97">
        <v>8.3000000000000001E-3</v>
      </c>
      <c r="N32" s="97">
        <v>1.2500000000000025E-2</v>
      </c>
      <c r="O32" s="93">
        <v>177217748.35689896</v>
      </c>
      <c r="P32" s="95">
        <v>98.51</v>
      </c>
      <c r="Q32" s="83"/>
      <c r="R32" s="93">
        <v>174577.20476275802</v>
      </c>
      <c r="S32" s="94">
        <v>0.1157210412002041</v>
      </c>
      <c r="T32" s="94">
        <v>9.4286209433071741E-3</v>
      </c>
      <c r="U32" s="94">
        <v>1.6912588751298487E-3</v>
      </c>
    </row>
    <row r="33" spans="2:24">
      <c r="B33" s="86" t="s">
        <v>414</v>
      </c>
      <c r="C33" s="83" t="s">
        <v>415</v>
      </c>
      <c r="D33" s="96" t="s">
        <v>140</v>
      </c>
      <c r="E33" s="96" t="s">
        <v>368</v>
      </c>
      <c r="F33" s="83" t="s">
        <v>412</v>
      </c>
      <c r="G33" s="96" t="s">
        <v>413</v>
      </c>
      <c r="H33" s="83" t="s">
        <v>405</v>
      </c>
      <c r="I33" s="83" t="s">
        <v>180</v>
      </c>
      <c r="J33" s="83"/>
      <c r="K33" s="93">
        <v>10.07000000000011</v>
      </c>
      <c r="L33" s="96" t="s">
        <v>184</v>
      </c>
      <c r="M33" s="97">
        <v>1.6500000000000001E-2</v>
      </c>
      <c r="N33" s="97">
        <v>2.0200000000000704E-2</v>
      </c>
      <c r="O33" s="93">
        <v>26487202.668674003</v>
      </c>
      <c r="P33" s="95">
        <v>97.61</v>
      </c>
      <c r="Q33" s="83"/>
      <c r="R33" s="93">
        <v>25854.158398359003</v>
      </c>
      <c r="S33" s="94">
        <v>6.2637491087401423E-2</v>
      </c>
      <c r="T33" s="94">
        <v>1.396339571810759E-3</v>
      </c>
      <c r="U33" s="94">
        <v>2.5046840971969508E-4</v>
      </c>
    </row>
    <row r="34" spans="2:24">
      <c r="B34" s="86" t="s">
        <v>416</v>
      </c>
      <c r="C34" s="83" t="s">
        <v>417</v>
      </c>
      <c r="D34" s="96" t="s">
        <v>140</v>
      </c>
      <c r="E34" s="96" t="s">
        <v>368</v>
      </c>
      <c r="F34" s="83" t="s">
        <v>418</v>
      </c>
      <c r="G34" s="96" t="s">
        <v>419</v>
      </c>
      <c r="H34" s="83" t="s">
        <v>405</v>
      </c>
      <c r="I34" s="83" t="s">
        <v>420</v>
      </c>
      <c r="J34" s="83"/>
      <c r="K34" s="93">
        <v>3.200000000000045</v>
      </c>
      <c r="L34" s="96" t="s">
        <v>184</v>
      </c>
      <c r="M34" s="97">
        <v>6.5000000000000006E-3</v>
      </c>
      <c r="N34" s="97">
        <v>6.3999999999999734E-3</v>
      </c>
      <c r="O34" s="93">
        <v>86052960.822009996</v>
      </c>
      <c r="P34" s="95">
        <v>100.47</v>
      </c>
      <c r="Q34" s="83"/>
      <c r="R34" s="93">
        <v>86457.412428840995</v>
      </c>
      <c r="S34" s="94">
        <v>8.1432054123161429E-2</v>
      </c>
      <c r="T34" s="94">
        <v>4.6694193015548533E-3</v>
      </c>
      <c r="U34" s="94">
        <v>8.3757708395977278E-4</v>
      </c>
    </row>
    <row r="35" spans="2:24">
      <c r="B35" s="86" t="s">
        <v>421</v>
      </c>
      <c r="C35" s="83" t="s">
        <v>422</v>
      </c>
      <c r="D35" s="96" t="s">
        <v>140</v>
      </c>
      <c r="E35" s="96" t="s">
        <v>368</v>
      </c>
      <c r="F35" s="83" t="s">
        <v>418</v>
      </c>
      <c r="G35" s="96" t="s">
        <v>419</v>
      </c>
      <c r="H35" s="83" t="s">
        <v>405</v>
      </c>
      <c r="I35" s="83" t="s">
        <v>420</v>
      </c>
      <c r="J35" s="83"/>
      <c r="K35" s="93">
        <v>4.3400000000000611</v>
      </c>
      <c r="L35" s="96" t="s">
        <v>184</v>
      </c>
      <c r="M35" s="97">
        <v>1.6399999999999998E-2</v>
      </c>
      <c r="N35" s="97">
        <v>1.0500000000000082E-2</v>
      </c>
      <c r="O35" s="93">
        <v>127684020.966418</v>
      </c>
      <c r="P35" s="95">
        <v>102.85</v>
      </c>
      <c r="Q35" s="93">
        <v>1049.9745787279999</v>
      </c>
      <c r="R35" s="93">
        <v>132372.98996563797</v>
      </c>
      <c r="S35" s="94">
        <v>0.11980851599514175</v>
      </c>
      <c r="T35" s="94">
        <v>7.1492423493336654E-3</v>
      </c>
      <c r="U35" s="94">
        <v>1.2823953414255753E-3</v>
      </c>
    </row>
    <row r="36" spans="2:24">
      <c r="B36" s="86" t="s">
        <v>423</v>
      </c>
      <c r="C36" s="83" t="s">
        <v>424</v>
      </c>
      <c r="D36" s="96" t="s">
        <v>140</v>
      </c>
      <c r="E36" s="96" t="s">
        <v>368</v>
      </c>
      <c r="F36" s="83" t="s">
        <v>418</v>
      </c>
      <c r="G36" s="96" t="s">
        <v>419</v>
      </c>
      <c r="H36" s="83" t="s">
        <v>405</v>
      </c>
      <c r="I36" s="83" t="s">
        <v>180</v>
      </c>
      <c r="J36" s="83"/>
      <c r="K36" s="93">
        <v>5.7</v>
      </c>
      <c r="L36" s="96" t="s">
        <v>184</v>
      </c>
      <c r="M36" s="97">
        <v>1.34E-2</v>
      </c>
      <c r="N36" s="97">
        <v>1.5899999999999997E-2</v>
      </c>
      <c r="O36" s="93">
        <v>426532693.67741919</v>
      </c>
      <c r="P36" s="95">
        <v>100.2</v>
      </c>
      <c r="Q36" s="93">
        <v>21871.945170593699</v>
      </c>
      <c r="R36" s="93">
        <v>448997.57410014991</v>
      </c>
      <c r="S36" s="94">
        <v>0.10644851946492281</v>
      </c>
      <c r="T36" s="94">
        <v>2.4249603127784135E-2</v>
      </c>
      <c r="U36" s="94">
        <v>4.3497725441336921E-3</v>
      </c>
      <c r="X36" s="120"/>
    </row>
    <row r="37" spans="2:24">
      <c r="B37" s="86" t="s">
        <v>425</v>
      </c>
      <c r="C37" s="83" t="s">
        <v>426</v>
      </c>
      <c r="D37" s="96" t="s">
        <v>140</v>
      </c>
      <c r="E37" s="96" t="s">
        <v>368</v>
      </c>
      <c r="F37" s="83" t="s">
        <v>393</v>
      </c>
      <c r="G37" s="96" t="s">
        <v>370</v>
      </c>
      <c r="H37" s="83" t="s">
        <v>405</v>
      </c>
      <c r="I37" s="83" t="s">
        <v>180</v>
      </c>
      <c r="J37" s="83"/>
      <c r="K37" s="93">
        <v>3.1999999999998043</v>
      </c>
      <c r="L37" s="96" t="s">
        <v>184</v>
      </c>
      <c r="M37" s="97">
        <v>4.2000000000000003E-2</v>
      </c>
      <c r="N37" s="97">
        <v>5.6999999999991511E-3</v>
      </c>
      <c r="O37" s="93">
        <v>28833390.022610001</v>
      </c>
      <c r="P37" s="95">
        <v>117.31</v>
      </c>
      <c r="Q37" s="83"/>
      <c r="R37" s="93">
        <v>33824.448526498003</v>
      </c>
      <c r="S37" s="94">
        <v>2.8898874873072383E-2</v>
      </c>
      <c r="T37" s="94">
        <v>1.8268015243235712E-3</v>
      </c>
      <c r="U37" s="94">
        <v>3.2768252215146035E-4</v>
      </c>
    </row>
    <row r="38" spans="2:24">
      <c r="B38" s="86" t="s">
        <v>427</v>
      </c>
      <c r="C38" s="83" t="s">
        <v>428</v>
      </c>
      <c r="D38" s="96" t="s">
        <v>140</v>
      </c>
      <c r="E38" s="96" t="s">
        <v>368</v>
      </c>
      <c r="F38" s="83" t="s">
        <v>393</v>
      </c>
      <c r="G38" s="96" t="s">
        <v>370</v>
      </c>
      <c r="H38" s="83" t="s">
        <v>405</v>
      </c>
      <c r="I38" s="83" t="s">
        <v>180</v>
      </c>
      <c r="J38" s="83"/>
      <c r="K38" s="93">
        <v>1.2100000000000006</v>
      </c>
      <c r="L38" s="96" t="s">
        <v>184</v>
      </c>
      <c r="M38" s="97">
        <v>4.0999999999999995E-2</v>
      </c>
      <c r="N38" s="97">
        <v>7.3999999999999856E-3</v>
      </c>
      <c r="O38" s="93">
        <v>202685110.15855998</v>
      </c>
      <c r="P38" s="95">
        <v>130.5</v>
      </c>
      <c r="Q38" s="83"/>
      <c r="R38" s="93">
        <v>264504.06541673298</v>
      </c>
      <c r="S38" s="94">
        <v>8.6716358387499734E-2</v>
      </c>
      <c r="T38" s="94">
        <v>1.4285419302979449E-2</v>
      </c>
      <c r="U38" s="94">
        <v>2.5624470775087488E-3</v>
      </c>
    </row>
    <row r="39" spans="2:24">
      <c r="B39" s="86" t="s">
        <v>429</v>
      </c>
      <c r="C39" s="83" t="s">
        <v>430</v>
      </c>
      <c r="D39" s="96" t="s">
        <v>140</v>
      </c>
      <c r="E39" s="96" t="s">
        <v>368</v>
      </c>
      <c r="F39" s="83" t="s">
        <v>393</v>
      </c>
      <c r="G39" s="96" t="s">
        <v>370</v>
      </c>
      <c r="H39" s="83" t="s">
        <v>405</v>
      </c>
      <c r="I39" s="83" t="s">
        <v>180</v>
      </c>
      <c r="J39" s="83"/>
      <c r="K39" s="93">
        <v>2.359999999999999</v>
      </c>
      <c r="L39" s="96" t="s">
        <v>184</v>
      </c>
      <c r="M39" s="97">
        <v>0.04</v>
      </c>
      <c r="N39" s="97">
        <v>3.4999999999999771E-3</v>
      </c>
      <c r="O39" s="93">
        <v>158119995.23066303</v>
      </c>
      <c r="P39" s="95">
        <v>115.98</v>
      </c>
      <c r="Q39" s="83"/>
      <c r="R39" s="93">
        <v>183387.56024238403</v>
      </c>
      <c r="S39" s="94">
        <v>5.4436568496078905E-2</v>
      </c>
      <c r="T39" s="94">
        <v>9.904453411274973E-3</v>
      </c>
      <c r="U39" s="94">
        <v>1.7766113237397091E-3</v>
      </c>
    </row>
    <row r="40" spans="2:24">
      <c r="B40" s="86" t="s">
        <v>431</v>
      </c>
      <c r="C40" s="83" t="s">
        <v>432</v>
      </c>
      <c r="D40" s="96" t="s">
        <v>140</v>
      </c>
      <c r="E40" s="96" t="s">
        <v>368</v>
      </c>
      <c r="F40" s="83" t="s">
        <v>433</v>
      </c>
      <c r="G40" s="96" t="s">
        <v>419</v>
      </c>
      <c r="H40" s="83" t="s">
        <v>434</v>
      </c>
      <c r="I40" s="83" t="s">
        <v>420</v>
      </c>
      <c r="J40" s="83"/>
      <c r="K40" s="93">
        <v>1.0699999999999956</v>
      </c>
      <c r="L40" s="96" t="s">
        <v>184</v>
      </c>
      <c r="M40" s="97">
        <v>1.6399999999999998E-2</v>
      </c>
      <c r="N40" s="97">
        <v>7.2999999999999758E-3</v>
      </c>
      <c r="O40" s="93">
        <v>29374241.968601998</v>
      </c>
      <c r="P40" s="95">
        <v>101.63</v>
      </c>
      <c r="Q40" s="83"/>
      <c r="R40" s="93">
        <v>29853.043057159004</v>
      </c>
      <c r="S40" s="94">
        <v>5.6424251757708814E-2</v>
      </c>
      <c r="T40" s="94">
        <v>1.6123126004491161E-3</v>
      </c>
      <c r="U40" s="94">
        <v>2.8920857158107262E-4</v>
      </c>
    </row>
    <row r="41" spans="2:24">
      <c r="B41" s="86" t="s">
        <v>435</v>
      </c>
      <c r="C41" s="83" t="s">
        <v>436</v>
      </c>
      <c r="D41" s="96" t="s">
        <v>140</v>
      </c>
      <c r="E41" s="96" t="s">
        <v>368</v>
      </c>
      <c r="F41" s="83" t="s">
        <v>433</v>
      </c>
      <c r="G41" s="96" t="s">
        <v>419</v>
      </c>
      <c r="H41" s="83" t="s">
        <v>434</v>
      </c>
      <c r="I41" s="83" t="s">
        <v>420</v>
      </c>
      <c r="J41" s="83"/>
      <c r="K41" s="93">
        <v>5.1600000000000295</v>
      </c>
      <c r="L41" s="96" t="s">
        <v>184</v>
      </c>
      <c r="M41" s="97">
        <v>2.3399999999999997E-2</v>
      </c>
      <c r="N41" s="97">
        <v>1.6200000000000107E-2</v>
      </c>
      <c r="O41" s="93">
        <v>216105567.880494</v>
      </c>
      <c r="P41" s="95">
        <v>105.82</v>
      </c>
      <c r="Q41" s="83"/>
      <c r="R41" s="93">
        <v>228682.93229638299</v>
      </c>
      <c r="S41" s="94">
        <v>8.8006504934613233E-2</v>
      </c>
      <c r="T41" s="94">
        <v>1.2350780204991234E-2</v>
      </c>
      <c r="U41" s="94">
        <v>2.215421190656403E-3</v>
      </c>
    </row>
    <row r="42" spans="2:24">
      <c r="B42" s="86" t="s">
        <v>437</v>
      </c>
      <c r="C42" s="83" t="s">
        <v>438</v>
      </c>
      <c r="D42" s="96" t="s">
        <v>140</v>
      </c>
      <c r="E42" s="96" t="s">
        <v>368</v>
      </c>
      <c r="F42" s="83" t="s">
        <v>433</v>
      </c>
      <c r="G42" s="96" t="s">
        <v>419</v>
      </c>
      <c r="H42" s="83" t="s">
        <v>434</v>
      </c>
      <c r="I42" s="83" t="s">
        <v>420</v>
      </c>
      <c r="J42" s="83"/>
      <c r="K42" s="93">
        <v>2.0500000000000078</v>
      </c>
      <c r="L42" s="96" t="s">
        <v>184</v>
      </c>
      <c r="M42" s="97">
        <v>0.03</v>
      </c>
      <c r="N42" s="97">
        <v>7.700000000000028E-3</v>
      </c>
      <c r="O42" s="93">
        <v>76778252.049038008</v>
      </c>
      <c r="P42" s="95">
        <v>107.4</v>
      </c>
      <c r="Q42" s="83"/>
      <c r="R42" s="93">
        <v>82459.83890112699</v>
      </c>
      <c r="S42" s="94">
        <v>0.14183047000911012</v>
      </c>
      <c r="T42" s="94">
        <v>4.4535170848992731E-3</v>
      </c>
      <c r="U42" s="94">
        <v>7.9884962399775637E-4</v>
      </c>
    </row>
    <row r="43" spans="2:24">
      <c r="B43" s="86" t="s">
        <v>439</v>
      </c>
      <c r="C43" s="83" t="s">
        <v>440</v>
      </c>
      <c r="D43" s="96" t="s">
        <v>140</v>
      </c>
      <c r="E43" s="96" t="s">
        <v>368</v>
      </c>
      <c r="F43" s="83" t="s">
        <v>441</v>
      </c>
      <c r="G43" s="96" t="s">
        <v>419</v>
      </c>
      <c r="H43" s="83" t="s">
        <v>434</v>
      </c>
      <c r="I43" s="83" t="s">
        <v>180</v>
      </c>
      <c r="J43" s="83"/>
      <c r="K43" s="93">
        <v>0.50999999999997048</v>
      </c>
      <c r="L43" s="96" t="s">
        <v>184</v>
      </c>
      <c r="M43" s="97">
        <v>4.9500000000000002E-2</v>
      </c>
      <c r="N43" s="97">
        <v>2.3000000000005906E-3</v>
      </c>
      <c r="O43" s="93">
        <v>2163629.2426939998</v>
      </c>
      <c r="P43" s="95">
        <v>125.07</v>
      </c>
      <c r="Q43" s="83"/>
      <c r="R43" s="93">
        <v>2706.0512179080006</v>
      </c>
      <c r="S43" s="94">
        <v>1.6774352138123401E-2</v>
      </c>
      <c r="T43" s="94">
        <v>1.4614927087131451E-4</v>
      </c>
      <c r="U43" s="94">
        <v>2.6215525360612031E-5</v>
      </c>
    </row>
    <row r="44" spans="2:24">
      <c r="B44" s="86" t="s">
        <v>442</v>
      </c>
      <c r="C44" s="83" t="s">
        <v>443</v>
      </c>
      <c r="D44" s="96" t="s">
        <v>140</v>
      </c>
      <c r="E44" s="96" t="s">
        <v>368</v>
      </c>
      <c r="F44" s="83" t="s">
        <v>441</v>
      </c>
      <c r="G44" s="96" t="s">
        <v>419</v>
      </c>
      <c r="H44" s="83" t="s">
        <v>434</v>
      </c>
      <c r="I44" s="83" t="s">
        <v>180</v>
      </c>
      <c r="J44" s="83"/>
      <c r="K44" s="93">
        <v>2.2100000000000146</v>
      </c>
      <c r="L44" s="96" t="s">
        <v>184</v>
      </c>
      <c r="M44" s="97">
        <v>4.8000000000000001E-2</v>
      </c>
      <c r="N44" s="97">
        <v>6.9000000000000753E-3</v>
      </c>
      <c r="O44" s="93">
        <v>201283083.81160396</v>
      </c>
      <c r="P44" s="95">
        <v>114.3</v>
      </c>
      <c r="Q44" s="83"/>
      <c r="R44" s="93">
        <v>230066.58095759896</v>
      </c>
      <c r="S44" s="94">
        <v>0.1480516906464393</v>
      </c>
      <c r="T44" s="94">
        <v>1.2425508739928247E-2</v>
      </c>
      <c r="U44" s="94">
        <v>2.2288256215586113E-3</v>
      </c>
    </row>
    <row r="45" spans="2:24">
      <c r="B45" s="86" t="s">
        <v>444</v>
      </c>
      <c r="C45" s="83" t="s">
        <v>445</v>
      </c>
      <c r="D45" s="96" t="s">
        <v>140</v>
      </c>
      <c r="E45" s="96" t="s">
        <v>368</v>
      </c>
      <c r="F45" s="83" t="s">
        <v>441</v>
      </c>
      <c r="G45" s="96" t="s">
        <v>419</v>
      </c>
      <c r="H45" s="83" t="s">
        <v>434</v>
      </c>
      <c r="I45" s="83" t="s">
        <v>180</v>
      </c>
      <c r="J45" s="83"/>
      <c r="K45" s="93">
        <v>6.1599999999999548</v>
      </c>
      <c r="L45" s="96" t="s">
        <v>184</v>
      </c>
      <c r="M45" s="97">
        <v>3.2000000000000001E-2</v>
      </c>
      <c r="N45" s="97">
        <v>1.7499999999999773E-2</v>
      </c>
      <c r="O45" s="93">
        <v>179125540.59650403</v>
      </c>
      <c r="P45" s="95">
        <v>110.84</v>
      </c>
      <c r="Q45" s="83"/>
      <c r="R45" s="93">
        <v>198542.75512550207</v>
      </c>
      <c r="S45" s="94">
        <v>0.10858620466611868</v>
      </c>
      <c r="T45" s="94">
        <v>1.0722959974425943E-2</v>
      </c>
      <c r="U45" s="94">
        <v>1.9234309379340573E-3</v>
      </c>
    </row>
    <row r="46" spans="2:24">
      <c r="B46" s="86" t="s">
        <v>446</v>
      </c>
      <c r="C46" s="83" t="s">
        <v>447</v>
      </c>
      <c r="D46" s="96" t="s">
        <v>140</v>
      </c>
      <c r="E46" s="96" t="s">
        <v>368</v>
      </c>
      <c r="F46" s="83" t="s">
        <v>441</v>
      </c>
      <c r="G46" s="96" t="s">
        <v>419</v>
      </c>
      <c r="H46" s="83" t="s">
        <v>434</v>
      </c>
      <c r="I46" s="83" t="s">
        <v>180</v>
      </c>
      <c r="J46" s="83"/>
      <c r="K46" s="93">
        <v>1.4799999999999986</v>
      </c>
      <c r="L46" s="96" t="s">
        <v>184</v>
      </c>
      <c r="M46" s="97">
        <v>4.9000000000000002E-2</v>
      </c>
      <c r="N46" s="97">
        <v>6.7000000000000349E-3</v>
      </c>
      <c r="O46" s="93">
        <v>23299592.703150999</v>
      </c>
      <c r="P46" s="95">
        <v>115.47</v>
      </c>
      <c r="Q46" s="83"/>
      <c r="R46" s="93">
        <v>26904.039741072997</v>
      </c>
      <c r="S46" s="94">
        <v>0.11761309324122676</v>
      </c>
      <c r="T46" s="94">
        <v>1.4530418957444753E-3</v>
      </c>
      <c r="U46" s="94">
        <v>2.6063938903575907E-4</v>
      </c>
    </row>
    <row r="47" spans="2:24">
      <c r="B47" s="86" t="s">
        <v>448</v>
      </c>
      <c r="C47" s="83" t="s">
        <v>449</v>
      </c>
      <c r="D47" s="96" t="s">
        <v>140</v>
      </c>
      <c r="E47" s="96" t="s">
        <v>368</v>
      </c>
      <c r="F47" s="83" t="s">
        <v>450</v>
      </c>
      <c r="G47" s="96" t="s">
        <v>451</v>
      </c>
      <c r="H47" s="83" t="s">
        <v>434</v>
      </c>
      <c r="I47" s="83" t="s">
        <v>180</v>
      </c>
      <c r="J47" s="83"/>
      <c r="K47" s="93">
        <v>2.3499999999999819</v>
      </c>
      <c r="L47" s="96" t="s">
        <v>184</v>
      </c>
      <c r="M47" s="97">
        <v>3.7000000000000005E-2</v>
      </c>
      <c r="N47" s="97">
        <v>6.299999999999948E-3</v>
      </c>
      <c r="O47" s="93">
        <v>122018502.77265301</v>
      </c>
      <c r="P47" s="95">
        <v>111.93</v>
      </c>
      <c r="Q47" s="83"/>
      <c r="R47" s="93">
        <v>136575.31177799002</v>
      </c>
      <c r="S47" s="94">
        <v>5.0841354500625741E-2</v>
      </c>
      <c r="T47" s="94">
        <v>7.3762026761661614E-3</v>
      </c>
      <c r="U47" s="94">
        <v>1.3231063498928635E-3</v>
      </c>
    </row>
    <row r="48" spans="2:24">
      <c r="B48" s="86" t="s">
        <v>452</v>
      </c>
      <c r="C48" s="83" t="s">
        <v>453</v>
      </c>
      <c r="D48" s="96" t="s">
        <v>140</v>
      </c>
      <c r="E48" s="96" t="s">
        <v>368</v>
      </c>
      <c r="F48" s="83" t="s">
        <v>450</v>
      </c>
      <c r="G48" s="96" t="s">
        <v>451</v>
      </c>
      <c r="H48" s="83" t="s">
        <v>434</v>
      </c>
      <c r="I48" s="83" t="s">
        <v>180</v>
      </c>
      <c r="J48" s="83"/>
      <c r="K48" s="93">
        <v>5.3999999999999639</v>
      </c>
      <c r="L48" s="96" t="s">
        <v>184</v>
      </c>
      <c r="M48" s="97">
        <v>2.2000000000000002E-2</v>
      </c>
      <c r="N48" s="97">
        <v>1.6199999999999916E-2</v>
      </c>
      <c r="O48" s="93">
        <v>84126360.207438976</v>
      </c>
      <c r="P48" s="95">
        <v>103.89</v>
      </c>
      <c r="Q48" s="83"/>
      <c r="R48" s="93">
        <v>87398.87629108502</v>
      </c>
      <c r="S48" s="94">
        <v>9.541556671917352E-2</v>
      </c>
      <c r="T48" s="94">
        <v>4.7202661798800265E-3</v>
      </c>
      <c r="U48" s="94">
        <v>8.4669774272388835E-4</v>
      </c>
    </row>
    <row r="49" spans="2:21">
      <c r="B49" s="86" t="s">
        <v>454</v>
      </c>
      <c r="C49" s="83" t="s">
        <v>455</v>
      </c>
      <c r="D49" s="96" t="s">
        <v>140</v>
      </c>
      <c r="E49" s="96" t="s">
        <v>368</v>
      </c>
      <c r="F49" s="83" t="s">
        <v>456</v>
      </c>
      <c r="G49" s="96" t="s">
        <v>419</v>
      </c>
      <c r="H49" s="83" t="s">
        <v>434</v>
      </c>
      <c r="I49" s="83" t="s">
        <v>420</v>
      </c>
      <c r="J49" s="83"/>
      <c r="K49" s="93">
        <v>6.7499999999999076</v>
      </c>
      <c r="L49" s="96" t="s">
        <v>184</v>
      </c>
      <c r="M49" s="97">
        <v>1.8200000000000001E-2</v>
      </c>
      <c r="N49" s="97">
        <v>1.7699999999999414E-2</v>
      </c>
      <c r="O49" s="93">
        <v>37422837.745539002</v>
      </c>
      <c r="P49" s="95">
        <v>100.92</v>
      </c>
      <c r="Q49" s="83"/>
      <c r="R49" s="93">
        <v>37767.126853185997</v>
      </c>
      <c r="S49" s="94">
        <v>0.14229215872828518</v>
      </c>
      <c r="T49" s="94">
        <v>2.0397389435831553E-3</v>
      </c>
      <c r="U49" s="94">
        <v>3.6587817158263767E-4</v>
      </c>
    </row>
    <row r="50" spans="2:21">
      <c r="B50" s="86" t="s">
        <v>457</v>
      </c>
      <c r="C50" s="83" t="s">
        <v>458</v>
      </c>
      <c r="D50" s="96" t="s">
        <v>140</v>
      </c>
      <c r="E50" s="96" t="s">
        <v>368</v>
      </c>
      <c r="F50" s="83" t="s">
        <v>404</v>
      </c>
      <c r="G50" s="96" t="s">
        <v>370</v>
      </c>
      <c r="H50" s="83" t="s">
        <v>434</v>
      </c>
      <c r="I50" s="83" t="s">
        <v>180</v>
      </c>
      <c r="J50" s="83"/>
      <c r="K50" s="93">
        <v>1.0500000000000393</v>
      </c>
      <c r="L50" s="96" t="s">
        <v>184</v>
      </c>
      <c r="M50" s="97">
        <v>3.1E-2</v>
      </c>
      <c r="N50" s="97">
        <v>2.2000000000000903E-3</v>
      </c>
      <c r="O50" s="93">
        <v>53151224.171025999</v>
      </c>
      <c r="P50" s="95">
        <v>112.54</v>
      </c>
      <c r="Q50" s="83"/>
      <c r="R50" s="93">
        <v>59816.391122492998</v>
      </c>
      <c r="S50" s="94">
        <v>0.10299582904796453</v>
      </c>
      <c r="T50" s="94">
        <v>3.23058258870063E-3</v>
      </c>
      <c r="U50" s="94">
        <v>5.7948574959504546E-4</v>
      </c>
    </row>
    <row r="51" spans="2:21">
      <c r="B51" s="86" t="s">
        <v>459</v>
      </c>
      <c r="C51" s="83" t="s">
        <v>460</v>
      </c>
      <c r="D51" s="96" t="s">
        <v>140</v>
      </c>
      <c r="E51" s="96" t="s">
        <v>368</v>
      </c>
      <c r="F51" s="83" t="s">
        <v>404</v>
      </c>
      <c r="G51" s="96" t="s">
        <v>370</v>
      </c>
      <c r="H51" s="83" t="s">
        <v>434</v>
      </c>
      <c r="I51" s="83" t="s">
        <v>180</v>
      </c>
      <c r="J51" s="83"/>
      <c r="K51" s="93">
        <v>0.51999999999998081</v>
      </c>
      <c r="L51" s="96" t="s">
        <v>184</v>
      </c>
      <c r="M51" s="97">
        <v>2.7999999999999997E-2</v>
      </c>
      <c r="N51" s="97">
        <v>-2.2000000000001467E-3</v>
      </c>
      <c r="O51" s="93">
        <v>134742497.30165899</v>
      </c>
      <c r="P51" s="95">
        <v>105.28</v>
      </c>
      <c r="Q51" s="83"/>
      <c r="R51" s="93">
        <v>141856.88892238599</v>
      </c>
      <c r="S51" s="94">
        <v>0.13699845079083162</v>
      </c>
      <c r="T51" s="94">
        <v>7.6614517666474605E-3</v>
      </c>
      <c r="U51" s="94">
        <v>1.374272905299003E-3</v>
      </c>
    </row>
    <row r="52" spans="2:21">
      <c r="B52" s="86" t="s">
        <v>461</v>
      </c>
      <c r="C52" s="83" t="s">
        <v>462</v>
      </c>
      <c r="D52" s="96" t="s">
        <v>140</v>
      </c>
      <c r="E52" s="96" t="s">
        <v>368</v>
      </c>
      <c r="F52" s="83" t="s">
        <v>404</v>
      </c>
      <c r="G52" s="96" t="s">
        <v>370</v>
      </c>
      <c r="H52" s="83" t="s">
        <v>434</v>
      </c>
      <c r="I52" s="83" t="s">
        <v>180</v>
      </c>
      <c r="J52" s="83"/>
      <c r="K52" s="93">
        <v>1.199999999999799</v>
      </c>
      <c r="L52" s="96" t="s">
        <v>184</v>
      </c>
      <c r="M52" s="97">
        <v>4.2000000000000003E-2</v>
      </c>
      <c r="N52" s="97">
        <v>4.9999999999636002E-4</v>
      </c>
      <c r="O52" s="93">
        <v>3081214.6238000002</v>
      </c>
      <c r="P52" s="95">
        <v>129.29</v>
      </c>
      <c r="Q52" s="83"/>
      <c r="R52" s="93">
        <v>3983.7022892690002</v>
      </c>
      <c r="S52" s="94">
        <v>3.9377047934158908E-2</v>
      </c>
      <c r="T52" s="94">
        <v>2.1515305441822008E-4</v>
      </c>
      <c r="U52" s="94">
        <v>3.8593078986212381E-5</v>
      </c>
    </row>
    <row r="53" spans="2:21">
      <c r="B53" s="86" t="s">
        <v>463</v>
      </c>
      <c r="C53" s="83" t="s">
        <v>464</v>
      </c>
      <c r="D53" s="96" t="s">
        <v>140</v>
      </c>
      <c r="E53" s="96" t="s">
        <v>368</v>
      </c>
      <c r="F53" s="83" t="s">
        <v>369</v>
      </c>
      <c r="G53" s="96" t="s">
        <v>370</v>
      </c>
      <c r="H53" s="83" t="s">
        <v>434</v>
      </c>
      <c r="I53" s="83" t="s">
        <v>180</v>
      </c>
      <c r="J53" s="83"/>
      <c r="K53" s="93">
        <v>2.0099999999999953</v>
      </c>
      <c r="L53" s="96" t="s">
        <v>184</v>
      </c>
      <c r="M53" s="97">
        <v>0.04</v>
      </c>
      <c r="N53" s="97">
        <v>4.2999999999999367E-3</v>
      </c>
      <c r="O53" s="93">
        <v>170800303.58346698</v>
      </c>
      <c r="P53" s="95">
        <v>117.4</v>
      </c>
      <c r="Q53" s="83"/>
      <c r="R53" s="93">
        <v>200519.56291220296</v>
      </c>
      <c r="S53" s="94">
        <v>0.1265189308306138</v>
      </c>
      <c r="T53" s="94">
        <v>1.0829724035197278E-2</v>
      </c>
      <c r="U53" s="94">
        <v>1.9425817412604541E-3</v>
      </c>
    </row>
    <row r="54" spans="2:21">
      <c r="B54" s="86" t="s">
        <v>465</v>
      </c>
      <c r="C54" s="83" t="s">
        <v>466</v>
      </c>
      <c r="D54" s="96" t="s">
        <v>140</v>
      </c>
      <c r="E54" s="96" t="s">
        <v>368</v>
      </c>
      <c r="F54" s="83" t="s">
        <v>467</v>
      </c>
      <c r="G54" s="96" t="s">
        <v>419</v>
      </c>
      <c r="H54" s="83" t="s">
        <v>434</v>
      </c>
      <c r="I54" s="83" t="s">
        <v>180</v>
      </c>
      <c r="J54" s="83"/>
      <c r="K54" s="93">
        <v>4.3199999999999994</v>
      </c>
      <c r="L54" s="96" t="s">
        <v>184</v>
      </c>
      <c r="M54" s="97">
        <v>4.7500000000000001E-2</v>
      </c>
      <c r="N54" s="97">
        <v>1.3100000000000009E-2</v>
      </c>
      <c r="O54" s="93">
        <v>197173615.47391701</v>
      </c>
      <c r="P54" s="95">
        <v>142.29</v>
      </c>
      <c r="Q54" s="83"/>
      <c r="R54" s="93">
        <v>280558.33761915704</v>
      </c>
      <c r="S54" s="94">
        <v>0.10447391271865469</v>
      </c>
      <c r="T54" s="94">
        <v>1.5152483518625666E-2</v>
      </c>
      <c r="U54" s="94">
        <v>2.7179767205855656E-3</v>
      </c>
    </row>
    <row r="55" spans="2:21">
      <c r="B55" s="86" t="s">
        <v>468</v>
      </c>
      <c r="C55" s="83" t="s">
        <v>469</v>
      </c>
      <c r="D55" s="96" t="s">
        <v>140</v>
      </c>
      <c r="E55" s="96" t="s">
        <v>368</v>
      </c>
      <c r="F55" s="83" t="s">
        <v>470</v>
      </c>
      <c r="G55" s="96" t="s">
        <v>370</v>
      </c>
      <c r="H55" s="83" t="s">
        <v>434</v>
      </c>
      <c r="I55" s="83" t="s">
        <v>180</v>
      </c>
      <c r="J55" s="83"/>
      <c r="K55" s="93">
        <v>1.9000000000002204</v>
      </c>
      <c r="L55" s="96" t="s">
        <v>184</v>
      </c>
      <c r="M55" s="97">
        <v>3.85E-2</v>
      </c>
      <c r="N55" s="97">
        <v>3.7000000000004967E-3</v>
      </c>
      <c r="O55" s="93">
        <v>26264822.837873999</v>
      </c>
      <c r="P55" s="95">
        <v>115.73</v>
      </c>
      <c r="Q55" s="83"/>
      <c r="R55" s="93">
        <v>30396.281123676999</v>
      </c>
      <c r="S55" s="94">
        <v>6.166421206592116E-2</v>
      </c>
      <c r="T55" s="94">
        <v>1.6416519739265057E-3</v>
      </c>
      <c r="U55" s="94">
        <v>2.9447132167811701E-4</v>
      </c>
    </row>
    <row r="56" spans="2:21">
      <c r="B56" s="86" t="s">
        <v>471</v>
      </c>
      <c r="C56" s="83" t="s">
        <v>472</v>
      </c>
      <c r="D56" s="96" t="s">
        <v>140</v>
      </c>
      <c r="E56" s="96" t="s">
        <v>368</v>
      </c>
      <c r="F56" s="83" t="s">
        <v>470</v>
      </c>
      <c r="G56" s="96" t="s">
        <v>370</v>
      </c>
      <c r="H56" s="83" t="s">
        <v>434</v>
      </c>
      <c r="I56" s="83" t="s">
        <v>180</v>
      </c>
      <c r="J56" s="83"/>
      <c r="K56" s="93">
        <v>2.2699999999999863</v>
      </c>
      <c r="L56" s="96" t="s">
        <v>184</v>
      </c>
      <c r="M56" s="97">
        <v>4.7500000000000001E-2</v>
      </c>
      <c r="N56" s="97">
        <v>5.8000000000002902E-3</v>
      </c>
      <c r="O56" s="93">
        <v>18917898.101518001</v>
      </c>
      <c r="P56" s="95">
        <v>130.81</v>
      </c>
      <c r="Q56" s="83"/>
      <c r="R56" s="93">
        <v>24746.502437616004</v>
      </c>
      <c r="S56" s="94">
        <v>6.5180458648251033E-2</v>
      </c>
      <c r="T56" s="94">
        <v>1.3365169380159694E-3</v>
      </c>
      <c r="U56" s="94">
        <v>2.3973772482447725E-4</v>
      </c>
    </row>
    <row r="57" spans="2:21">
      <c r="B57" s="86" t="s">
        <v>473</v>
      </c>
      <c r="C57" s="83" t="s">
        <v>474</v>
      </c>
      <c r="D57" s="96" t="s">
        <v>140</v>
      </c>
      <c r="E57" s="96" t="s">
        <v>368</v>
      </c>
      <c r="F57" s="83" t="s">
        <v>475</v>
      </c>
      <c r="G57" s="96" t="s">
        <v>370</v>
      </c>
      <c r="H57" s="83" t="s">
        <v>434</v>
      </c>
      <c r="I57" s="83" t="s">
        <v>420</v>
      </c>
      <c r="J57" s="83"/>
      <c r="K57" s="93">
        <v>2.509999999999962</v>
      </c>
      <c r="L57" s="96" t="s">
        <v>184</v>
      </c>
      <c r="M57" s="97">
        <v>3.5499999999999997E-2</v>
      </c>
      <c r="N57" s="97">
        <v>3.8999999999998962E-3</v>
      </c>
      <c r="O57" s="93">
        <v>31106561.380372003</v>
      </c>
      <c r="P57" s="95">
        <v>118.57</v>
      </c>
      <c r="Q57" s="83"/>
      <c r="R57" s="93">
        <v>36883.048210941997</v>
      </c>
      <c r="S57" s="94">
        <v>8.7288026925544077E-2</v>
      </c>
      <c r="T57" s="94">
        <v>1.9919913443870287E-3</v>
      </c>
      <c r="U57" s="94">
        <v>3.5731344601013339E-4</v>
      </c>
    </row>
    <row r="58" spans="2:21">
      <c r="B58" s="86" t="s">
        <v>476</v>
      </c>
      <c r="C58" s="83" t="s">
        <v>477</v>
      </c>
      <c r="D58" s="96" t="s">
        <v>140</v>
      </c>
      <c r="E58" s="96" t="s">
        <v>368</v>
      </c>
      <c r="F58" s="83" t="s">
        <v>475</v>
      </c>
      <c r="G58" s="96" t="s">
        <v>370</v>
      </c>
      <c r="H58" s="83" t="s">
        <v>434</v>
      </c>
      <c r="I58" s="83" t="s">
        <v>420</v>
      </c>
      <c r="J58" s="83"/>
      <c r="K58" s="93">
        <v>1.4200000000000981</v>
      </c>
      <c r="L58" s="96" t="s">
        <v>184</v>
      </c>
      <c r="M58" s="97">
        <v>4.6500000000000007E-2</v>
      </c>
      <c r="N58" s="97">
        <v>3.7000000000002287E-3</v>
      </c>
      <c r="O58" s="93">
        <v>16063080.505998001</v>
      </c>
      <c r="P58" s="95">
        <v>128.44</v>
      </c>
      <c r="Q58" s="83"/>
      <c r="R58" s="93">
        <v>20631.313412268995</v>
      </c>
      <c r="S58" s="94">
        <v>7.3433488768058344E-2</v>
      </c>
      <c r="T58" s="94">
        <v>1.1142625063289534E-3</v>
      </c>
      <c r="U58" s="94">
        <v>1.9987083629562734E-4</v>
      </c>
    </row>
    <row r="59" spans="2:21">
      <c r="B59" s="86" t="s">
        <v>478</v>
      </c>
      <c r="C59" s="83" t="s">
        <v>479</v>
      </c>
      <c r="D59" s="96" t="s">
        <v>140</v>
      </c>
      <c r="E59" s="96" t="s">
        <v>368</v>
      </c>
      <c r="F59" s="83" t="s">
        <v>475</v>
      </c>
      <c r="G59" s="96" t="s">
        <v>370</v>
      </c>
      <c r="H59" s="83" t="s">
        <v>434</v>
      </c>
      <c r="I59" s="83" t="s">
        <v>420</v>
      </c>
      <c r="J59" s="83"/>
      <c r="K59" s="93">
        <v>5.2800000000000686</v>
      </c>
      <c r="L59" s="96" t="s">
        <v>184</v>
      </c>
      <c r="M59" s="97">
        <v>1.4999999999999999E-2</v>
      </c>
      <c r="N59" s="97">
        <v>1.2100000000000048E-2</v>
      </c>
      <c r="O59" s="93">
        <v>81452495.706331998</v>
      </c>
      <c r="P59" s="95">
        <v>103.21</v>
      </c>
      <c r="Q59" s="83"/>
      <c r="R59" s="93">
        <v>84067.121747940982</v>
      </c>
      <c r="S59" s="94">
        <v>0.14608128829427533</v>
      </c>
      <c r="T59" s="94">
        <v>4.5403237257312361E-3</v>
      </c>
      <c r="U59" s="94">
        <v>8.1442056513644757E-4</v>
      </c>
    </row>
    <row r="60" spans="2:21">
      <c r="B60" s="86" t="s">
        <v>480</v>
      </c>
      <c r="C60" s="83" t="s">
        <v>481</v>
      </c>
      <c r="D60" s="96" t="s">
        <v>140</v>
      </c>
      <c r="E60" s="96" t="s">
        <v>368</v>
      </c>
      <c r="F60" s="83" t="s">
        <v>482</v>
      </c>
      <c r="G60" s="96" t="s">
        <v>483</v>
      </c>
      <c r="H60" s="83" t="s">
        <v>434</v>
      </c>
      <c r="I60" s="83" t="s">
        <v>420</v>
      </c>
      <c r="J60" s="83"/>
      <c r="K60" s="93">
        <v>1.9700000000027744</v>
      </c>
      <c r="L60" s="96" t="s">
        <v>184</v>
      </c>
      <c r="M60" s="97">
        <v>4.6500000000000007E-2</v>
      </c>
      <c r="N60" s="97">
        <v>7.2000000000322188E-3</v>
      </c>
      <c r="O60" s="93">
        <v>428660.03446</v>
      </c>
      <c r="P60" s="95">
        <v>130.33000000000001</v>
      </c>
      <c r="Q60" s="83"/>
      <c r="R60" s="93">
        <v>558.67260098500003</v>
      </c>
      <c r="S60" s="94">
        <v>5.6403976449756164E-3</v>
      </c>
      <c r="T60" s="94">
        <v>3.0172966701221719E-5</v>
      </c>
      <c r="U60" s="94">
        <v>5.4122758809878814E-6</v>
      </c>
    </row>
    <row r="61" spans="2:21">
      <c r="B61" s="86" t="s">
        <v>484</v>
      </c>
      <c r="C61" s="83" t="s">
        <v>485</v>
      </c>
      <c r="D61" s="96" t="s">
        <v>140</v>
      </c>
      <c r="E61" s="96" t="s">
        <v>368</v>
      </c>
      <c r="F61" s="83" t="s">
        <v>486</v>
      </c>
      <c r="G61" s="96" t="s">
        <v>419</v>
      </c>
      <c r="H61" s="83" t="s">
        <v>434</v>
      </c>
      <c r="I61" s="83" t="s">
        <v>420</v>
      </c>
      <c r="J61" s="83"/>
      <c r="K61" s="93">
        <v>2.1000000000001644</v>
      </c>
      <c r="L61" s="96" t="s">
        <v>184</v>
      </c>
      <c r="M61" s="97">
        <v>3.6400000000000002E-2</v>
      </c>
      <c r="N61" s="97">
        <v>8.3000000000031798E-3</v>
      </c>
      <c r="O61" s="93">
        <v>4128032.7882050006</v>
      </c>
      <c r="P61" s="95">
        <v>117.25</v>
      </c>
      <c r="Q61" s="83"/>
      <c r="R61" s="93">
        <v>4840.1185255620012</v>
      </c>
      <c r="S61" s="94">
        <v>5.616371140414967E-2</v>
      </c>
      <c r="T61" s="94">
        <v>2.6140665363624967E-4</v>
      </c>
      <c r="U61" s="94">
        <v>4.6889818313687433E-5</v>
      </c>
    </row>
    <row r="62" spans="2:21">
      <c r="B62" s="86" t="s">
        <v>487</v>
      </c>
      <c r="C62" s="83" t="s">
        <v>488</v>
      </c>
      <c r="D62" s="96" t="s">
        <v>140</v>
      </c>
      <c r="E62" s="96" t="s">
        <v>368</v>
      </c>
      <c r="F62" s="83" t="s">
        <v>489</v>
      </c>
      <c r="G62" s="96" t="s">
        <v>490</v>
      </c>
      <c r="H62" s="83" t="s">
        <v>434</v>
      </c>
      <c r="I62" s="83" t="s">
        <v>180</v>
      </c>
      <c r="J62" s="83"/>
      <c r="K62" s="93">
        <v>7.7300000000000937</v>
      </c>
      <c r="L62" s="96" t="s">
        <v>184</v>
      </c>
      <c r="M62" s="97">
        <v>3.85E-2</v>
      </c>
      <c r="N62" s="97">
        <v>2.0200000000000298E-2</v>
      </c>
      <c r="O62" s="93">
        <v>133312624.58115101</v>
      </c>
      <c r="P62" s="95">
        <v>116.97</v>
      </c>
      <c r="Q62" s="83"/>
      <c r="R62" s="93">
        <v>155935.77841477495</v>
      </c>
      <c r="S62" s="94">
        <v>4.8985294824324323E-2</v>
      </c>
      <c r="T62" s="94">
        <v>8.4218288875140667E-3</v>
      </c>
      <c r="U62" s="94">
        <v>1.5106655508241348E-3</v>
      </c>
    </row>
    <row r="63" spans="2:21">
      <c r="B63" s="86" t="s">
        <v>491</v>
      </c>
      <c r="C63" s="83" t="s">
        <v>492</v>
      </c>
      <c r="D63" s="96" t="s">
        <v>140</v>
      </c>
      <c r="E63" s="96" t="s">
        <v>368</v>
      </c>
      <c r="F63" s="83" t="s">
        <v>489</v>
      </c>
      <c r="G63" s="96" t="s">
        <v>490</v>
      </c>
      <c r="H63" s="83" t="s">
        <v>434</v>
      </c>
      <c r="I63" s="83" t="s">
        <v>180</v>
      </c>
      <c r="J63" s="83"/>
      <c r="K63" s="93">
        <v>5.840000000000007</v>
      </c>
      <c r="L63" s="96" t="s">
        <v>184</v>
      </c>
      <c r="M63" s="97">
        <v>4.4999999999999998E-2</v>
      </c>
      <c r="N63" s="97">
        <v>1.5100000000000018E-2</v>
      </c>
      <c r="O63" s="93">
        <v>347026668.79750603</v>
      </c>
      <c r="P63" s="95">
        <v>122.5</v>
      </c>
      <c r="Q63" s="83"/>
      <c r="R63" s="93">
        <v>425107.67306345107</v>
      </c>
      <c r="S63" s="94">
        <v>0.1179767317440809</v>
      </c>
      <c r="T63" s="94">
        <v>2.2959349789415835E-2</v>
      </c>
      <c r="U63" s="94">
        <v>4.1183333524637501E-3</v>
      </c>
    </row>
    <row r="64" spans="2:21">
      <c r="B64" s="86" t="s">
        <v>493</v>
      </c>
      <c r="C64" s="83" t="s">
        <v>494</v>
      </c>
      <c r="D64" s="96" t="s">
        <v>140</v>
      </c>
      <c r="E64" s="96" t="s">
        <v>368</v>
      </c>
      <c r="F64" s="83" t="s">
        <v>489</v>
      </c>
      <c r="G64" s="96" t="s">
        <v>490</v>
      </c>
      <c r="H64" s="83" t="s">
        <v>434</v>
      </c>
      <c r="I64" s="83" t="s">
        <v>180</v>
      </c>
      <c r="J64" s="83"/>
      <c r="K64" s="93">
        <v>10.41999999999994</v>
      </c>
      <c r="L64" s="96" t="s">
        <v>184</v>
      </c>
      <c r="M64" s="97">
        <v>2.3900000000000001E-2</v>
      </c>
      <c r="N64" s="97">
        <v>2.6299999999999799E-2</v>
      </c>
      <c r="O64" s="93">
        <v>134125232.06800002</v>
      </c>
      <c r="P64" s="95">
        <v>98.03</v>
      </c>
      <c r="Q64" s="83"/>
      <c r="R64" s="93">
        <v>131482.96683099298</v>
      </c>
      <c r="S64" s="94">
        <v>0.10823629976379714</v>
      </c>
      <c r="T64" s="94">
        <v>7.1011736981100105E-3</v>
      </c>
      <c r="U64" s="94">
        <v>1.2737730271458569E-3</v>
      </c>
    </row>
    <row r="65" spans="2:31">
      <c r="B65" s="86" t="s">
        <v>495</v>
      </c>
      <c r="C65" s="83" t="s">
        <v>496</v>
      </c>
      <c r="D65" s="96" t="s">
        <v>140</v>
      </c>
      <c r="E65" s="96" t="s">
        <v>368</v>
      </c>
      <c r="F65" s="83" t="s">
        <v>497</v>
      </c>
      <c r="G65" s="96" t="s">
        <v>483</v>
      </c>
      <c r="H65" s="83" t="s">
        <v>434</v>
      </c>
      <c r="I65" s="83" t="s">
        <v>180</v>
      </c>
      <c r="J65" s="83"/>
      <c r="K65" s="93">
        <v>1.3800000000012871</v>
      </c>
      <c r="L65" s="96" t="s">
        <v>184</v>
      </c>
      <c r="M65" s="97">
        <v>4.8899999999999999E-2</v>
      </c>
      <c r="N65" s="97">
        <v>5.4999999999950141E-3</v>
      </c>
      <c r="O65" s="93">
        <v>848804.23017399991</v>
      </c>
      <c r="P65" s="95">
        <v>129.99</v>
      </c>
      <c r="Q65" s="83"/>
      <c r="R65" s="93">
        <v>1103.3607042410001</v>
      </c>
      <c r="S65" s="94">
        <v>1.5207781826429368E-2</v>
      </c>
      <c r="T65" s="94">
        <v>5.9590654221816935E-5</v>
      </c>
      <c r="U65" s="94">
        <v>1.0689073559477645E-5</v>
      </c>
    </row>
    <row r="66" spans="2:31">
      <c r="B66" s="86" t="s">
        <v>498</v>
      </c>
      <c r="C66" s="83" t="s">
        <v>499</v>
      </c>
      <c r="D66" s="96" t="s">
        <v>140</v>
      </c>
      <c r="E66" s="96" t="s">
        <v>368</v>
      </c>
      <c r="F66" s="83" t="s">
        <v>369</v>
      </c>
      <c r="G66" s="96" t="s">
        <v>370</v>
      </c>
      <c r="H66" s="83" t="s">
        <v>434</v>
      </c>
      <c r="I66" s="83" t="s">
        <v>420</v>
      </c>
      <c r="J66" s="83"/>
      <c r="K66" s="93">
        <v>4.410000000000017</v>
      </c>
      <c r="L66" s="96" t="s">
        <v>184</v>
      </c>
      <c r="M66" s="97">
        <v>1.6399999999999998E-2</v>
      </c>
      <c r="N66" s="97">
        <v>1.8900000000000142E-2</v>
      </c>
      <c r="O66" s="93">
        <v>1606.2959204440001</v>
      </c>
      <c r="P66" s="95">
        <v>4977439</v>
      </c>
      <c r="Q66" s="83"/>
      <c r="R66" s="93">
        <v>79952.403033038005</v>
      </c>
      <c r="S66" s="94">
        <v>0.13084847836787239</v>
      </c>
      <c r="T66" s="94">
        <v>4.3180946947195742E-3</v>
      </c>
      <c r="U66" s="94">
        <v>7.7455823285372161E-4</v>
      </c>
    </row>
    <row r="67" spans="2:31">
      <c r="B67" s="86" t="s">
        <v>500</v>
      </c>
      <c r="C67" s="83" t="s">
        <v>501</v>
      </c>
      <c r="D67" s="96" t="s">
        <v>140</v>
      </c>
      <c r="E67" s="96" t="s">
        <v>368</v>
      </c>
      <c r="F67" s="83" t="s">
        <v>369</v>
      </c>
      <c r="G67" s="96" t="s">
        <v>370</v>
      </c>
      <c r="H67" s="83" t="s">
        <v>434</v>
      </c>
      <c r="I67" s="83" t="s">
        <v>420</v>
      </c>
      <c r="J67" s="83"/>
      <c r="K67" s="93">
        <v>8.3799999999993879</v>
      </c>
      <c r="L67" s="96" t="s">
        <v>184</v>
      </c>
      <c r="M67" s="97">
        <v>2.7799999999999998E-2</v>
      </c>
      <c r="N67" s="97">
        <v>3.1999999999997392E-2</v>
      </c>
      <c r="O67" s="93">
        <v>613.07066738399999</v>
      </c>
      <c r="P67" s="95">
        <v>4878299</v>
      </c>
      <c r="Q67" s="83"/>
      <c r="R67" s="93">
        <v>29907.422540063995</v>
      </c>
      <c r="S67" s="94">
        <v>0.1465974814404592</v>
      </c>
      <c r="T67" s="94">
        <v>1.6152495447775638E-3</v>
      </c>
      <c r="U67" s="94">
        <v>2.8973538596793958E-4</v>
      </c>
    </row>
    <row r="68" spans="2:31">
      <c r="B68" s="86" t="s">
        <v>502</v>
      </c>
      <c r="C68" s="83" t="s">
        <v>503</v>
      </c>
      <c r="D68" s="96" t="s">
        <v>140</v>
      </c>
      <c r="E68" s="96" t="s">
        <v>368</v>
      </c>
      <c r="F68" s="83" t="s">
        <v>369</v>
      </c>
      <c r="G68" s="96" t="s">
        <v>370</v>
      </c>
      <c r="H68" s="83" t="s">
        <v>434</v>
      </c>
      <c r="I68" s="83" t="s">
        <v>180</v>
      </c>
      <c r="J68" s="83"/>
      <c r="K68" s="93">
        <v>1.5500000000000027</v>
      </c>
      <c r="L68" s="96" t="s">
        <v>184</v>
      </c>
      <c r="M68" s="97">
        <v>0.05</v>
      </c>
      <c r="N68" s="97">
        <v>4.0999999999999032E-3</v>
      </c>
      <c r="O68" s="93">
        <v>106168993.57697999</v>
      </c>
      <c r="P68" s="95">
        <v>119.44</v>
      </c>
      <c r="Q68" s="83"/>
      <c r="R68" s="93">
        <v>126808.25311260301</v>
      </c>
      <c r="S68" s="94">
        <v>0.10616909974607974</v>
      </c>
      <c r="T68" s="94">
        <v>6.848700279664147E-3</v>
      </c>
      <c r="U68" s="94">
        <v>1.2284856078882147E-3</v>
      </c>
    </row>
    <row r="69" spans="2:31">
      <c r="B69" s="86" t="s">
        <v>504</v>
      </c>
      <c r="C69" s="83" t="s">
        <v>505</v>
      </c>
      <c r="D69" s="96" t="s">
        <v>140</v>
      </c>
      <c r="E69" s="96" t="s">
        <v>368</v>
      </c>
      <c r="F69" s="83" t="s">
        <v>506</v>
      </c>
      <c r="G69" s="96" t="s">
        <v>419</v>
      </c>
      <c r="H69" s="83" t="s">
        <v>434</v>
      </c>
      <c r="I69" s="83" t="s">
        <v>420</v>
      </c>
      <c r="J69" s="83"/>
      <c r="K69" s="93">
        <v>1.4699999999999347</v>
      </c>
      <c r="L69" s="96" t="s">
        <v>184</v>
      </c>
      <c r="M69" s="97">
        <v>5.0999999999999997E-2</v>
      </c>
      <c r="N69" s="97">
        <v>2.7000000000001025E-3</v>
      </c>
      <c r="O69" s="93">
        <v>34242462.925249003</v>
      </c>
      <c r="P69" s="95">
        <v>119.44</v>
      </c>
      <c r="Q69" s="93">
        <v>1456.9634616769999</v>
      </c>
      <c r="R69" s="93">
        <v>42389.733680090991</v>
      </c>
      <c r="S69" s="94">
        <v>7.6104478534008646E-2</v>
      </c>
      <c r="T69" s="94">
        <v>2.2893981565374516E-3</v>
      </c>
      <c r="U69" s="94">
        <v>4.106607927321928E-4</v>
      </c>
      <c r="Y69" s="120"/>
      <c r="AA69" s="120"/>
      <c r="AB69" s="121"/>
      <c r="AC69" s="122"/>
      <c r="AD69" s="122"/>
      <c r="AE69" s="122"/>
    </row>
    <row r="70" spans="2:31">
      <c r="B70" s="86" t="s">
        <v>507</v>
      </c>
      <c r="C70" s="83" t="s">
        <v>508</v>
      </c>
      <c r="D70" s="96" t="s">
        <v>140</v>
      </c>
      <c r="E70" s="96" t="s">
        <v>368</v>
      </c>
      <c r="F70" s="83" t="s">
        <v>506</v>
      </c>
      <c r="G70" s="96" t="s">
        <v>419</v>
      </c>
      <c r="H70" s="83" t="s">
        <v>434</v>
      </c>
      <c r="I70" s="83" t="s">
        <v>420</v>
      </c>
      <c r="J70" s="83"/>
      <c r="K70" s="93">
        <v>1.7400000033825038</v>
      </c>
      <c r="L70" s="96" t="s">
        <v>184</v>
      </c>
      <c r="M70" s="97">
        <v>3.4000000000000002E-2</v>
      </c>
      <c r="N70" s="97">
        <v>1.0200000030678519E-2</v>
      </c>
      <c r="O70" s="93">
        <v>473.32288299999999</v>
      </c>
      <c r="P70" s="95">
        <v>107.43</v>
      </c>
      <c r="Q70" s="83"/>
      <c r="R70" s="93">
        <v>0.50849912200000003</v>
      </c>
      <c r="S70" s="94">
        <v>6.8222575908035628E-6</v>
      </c>
      <c r="T70" s="94">
        <v>2.7463181564041705E-8</v>
      </c>
      <c r="U70" s="94">
        <v>4.9262081738961228E-9</v>
      </c>
    </row>
    <row r="71" spans="2:31">
      <c r="B71" s="86" t="s">
        <v>509</v>
      </c>
      <c r="C71" s="83" t="s">
        <v>510</v>
      </c>
      <c r="D71" s="96" t="s">
        <v>140</v>
      </c>
      <c r="E71" s="96" t="s">
        <v>368</v>
      </c>
      <c r="F71" s="83" t="s">
        <v>506</v>
      </c>
      <c r="G71" s="96" t="s">
        <v>419</v>
      </c>
      <c r="H71" s="83" t="s">
        <v>434</v>
      </c>
      <c r="I71" s="83" t="s">
        <v>420</v>
      </c>
      <c r="J71" s="83"/>
      <c r="K71" s="93">
        <v>2.8399999999998848</v>
      </c>
      <c r="L71" s="96" t="s">
        <v>184</v>
      </c>
      <c r="M71" s="97">
        <v>2.5499999999999998E-2</v>
      </c>
      <c r="N71" s="97">
        <v>8.999999999999871E-3</v>
      </c>
      <c r="O71" s="93">
        <v>48732173.746057004</v>
      </c>
      <c r="P71" s="95">
        <v>106.29</v>
      </c>
      <c r="Q71" s="93">
        <v>1193.2471263180003</v>
      </c>
      <c r="R71" s="93">
        <v>53017.023452692993</v>
      </c>
      <c r="S71" s="94">
        <v>5.6823715791274057E-2</v>
      </c>
      <c r="T71" s="94">
        <v>2.8633601870139804E-3</v>
      </c>
      <c r="U71" s="94">
        <v>5.1361523154861745E-4</v>
      </c>
      <c r="X71" s="120"/>
    </row>
    <row r="72" spans="2:31">
      <c r="B72" s="86" t="s">
        <v>511</v>
      </c>
      <c r="C72" s="83" t="s">
        <v>512</v>
      </c>
      <c r="D72" s="96" t="s">
        <v>140</v>
      </c>
      <c r="E72" s="96" t="s">
        <v>368</v>
      </c>
      <c r="F72" s="83" t="s">
        <v>506</v>
      </c>
      <c r="G72" s="96" t="s">
        <v>419</v>
      </c>
      <c r="H72" s="83" t="s">
        <v>434</v>
      </c>
      <c r="I72" s="83" t="s">
        <v>420</v>
      </c>
      <c r="J72" s="83"/>
      <c r="K72" s="93">
        <v>6.8900000000000441</v>
      </c>
      <c r="L72" s="96" t="s">
        <v>184</v>
      </c>
      <c r="M72" s="97">
        <v>2.35E-2</v>
      </c>
      <c r="N72" s="97">
        <v>2.260000000000029E-2</v>
      </c>
      <c r="O72" s="93">
        <v>100887701.11542299</v>
      </c>
      <c r="P72" s="95">
        <v>102.84</v>
      </c>
      <c r="Q72" s="83"/>
      <c r="R72" s="93">
        <v>103752.91454532299</v>
      </c>
      <c r="S72" s="94">
        <v>0.12452543221316412</v>
      </c>
      <c r="T72" s="94">
        <v>5.6035202553539679E-3</v>
      </c>
      <c r="U72" s="94">
        <v>1.0051314418960118E-3</v>
      </c>
    </row>
    <row r="73" spans="2:31">
      <c r="B73" s="86" t="s">
        <v>513</v>
      </c>
      <c r="C73" s="83" t="s">
        <v>514</v>
      </c>
      <c r="D73" s="96" t="s">
        <v>140</v>
      </c>
      <c r="E73" s="96" t="s">
        <v>368</v>
      </c>
      <c r="F73" s="83" t="s">
        <v>506</v>
      </c>
      <c r="G73" s="96" t="s">
        <v>419</v>
      </c>
      <c r="H73" s="83" t="s">
        <v>434</v>
      </c>
      <c r="I73" s="83" t="s">
        <v>420</v>
      </c>
      <c r="J73" s="83"/>
      <c r="K73" s="93">
        <v>5.8100000000000618</v>
      </c>
      <c r="L73" s="96" t="s">
        <v>184</v>
      </c>
      <c r="M73" s="97">
        <v>1.7600000000000001E-2</v>
      </c>
      <c r="N73" s="97">
        <v>1.7900000000000141E-2</v>
      </c>
      <c r="O73" s="93">
        <v>115008110.478361</v>
      </c>
      <c r="P73" s="95">
        <v>101.72</v>
      </c>
      <c r="Q73" s="93">
        <v>2302.8088259660003</v>
      </c>
      <c r="R73" s="93">
        <v>119286.680688365</v>
      </c>
      <c r="S73" s="94">
        <v>0.10606505966655159</v>
      </c>
      <c r="T73" s="94">
        <v>6.4424728149607997E-3</v>
      </c>
      <c r="U73" s="94">
        <v>1.1556185566903702E-3</v>
      </c>
    </row>
    <row r="74" spans="2:31">
      <c r="B74" s="86" t="s">
        <v>515</v>
      </c>
      <c r="C74" s="83" t="s">
        <v>516</v>
      </c>
      <c r="D74" s="96" t="s">
        <v>140</v>
      </c>
      <c r="E74" s="96" t="s">
        <v>368</v>
      </c>
      <c r="F74" s="83" t="s">
        <v>506</v>
      </c>
      <c r="G74" s="96" t="s">
        <v>419</v>
      </c>
      <c r="H74" s="83" t="s">
        <v>434</v>
      </c>
      <c r="I74" s="83" t="s">
        <v>420</v>
      </c>
      <c r="J74" s="83"/>
      <c r="K74" s="93">
        <v>6.289999999999953</v>
      </c>
      <c r="L74" s="96" t="s">
        <v>184</v>
      </c>
      <c r="M74" s="97">
        <v>2.1499999999999998E-2</v>
      </c>
      <c r="N74" s="97">
        <v>2.2199999999999883E-2</v>
      </c>
      <c r="O74" s="93">
        <v>106378614.43043803</v>
      </c>
      <c r="P74" s="95">
        <v>102.17</v>
      </c>
      <c r="Q74" s="83"/>
      <c r="R74" s="93">
        <v>108687.03477141498</v>
      </c>
      <c r="S74" s="94">
        <v>0.13425155360329002</v>
      </c>
      <c r="T74" s="94">
        <v>5.8700037825919465E-3</v>
      </c>
      <c r="U74" s="94">
        <v>1.0529319244084686E-3</v>
      </c>
    </row>
    <row r="75" spans="2:31">
      <c r="B75" s="86" t="s">
        <v>517</v>
      </c>
      <c r="C75" s="83" t="s">
        <v>518</v>
      </c>
      <c r="D75" s="96" t="s">
        <v>140</v>
      </c>
      <c r="E75" s="96" t="s">
        <v>368</v>
      </c>
      <c r="F75" s="83" t="s">
        <v>470</v>
      </c>
      <c r="G75" s="96" t="s">
        <v>370</v>
      </c>
      <c r="H75" s="83" t="s">
        <v>434</v>
      </c>
      <c r="I75" s="83" t="s">
        <v>180</v>
      </c>
      <c r="J75" s="83"/>
      <c r="K75" s="93">
        <v>0.92000000000012283</v>
      </c>
      <c r="L75" s="96" t="s">
        <v>184</v>
      </c>
      <c r="M75" s="97">
        <v>5.2499999999999998E-2</v>
      </c>
      <c r="N75" s="97">
        <v>-4.9999999999892112E-4</v>
      </c>
      <c r="O75" s="93">
        <v>9233888.882602999</v>
      </c>
      <c r="P75" s="95">
        <v>130.5</v>
      </c>
      <c r="Q75" s="83"/>
      <c r="R75" s="93">
        <v>12050.224611005999</v>
      </c>
      <c r="S75" s="94">
        <v>7.6949074021691655E-2</v>
      </c>
      <c r="T75" s="94">
        <v>6.5081234570851744E-4</v>
      </c>
      <c r="U75" s="94">
        <v>1.1673946405756425E-4</v>
      </c>
    </row>
    <row r="76" spans="2:31">
      <c r="B76" s="86" t="s">
        <v>519</v>
      </c>
      <c r="C76" s="83" t="s">
        <v>520</v>
      </c>
      <c r="D76" s="96" t="s">
        <v>140</v>
      </c>
      <c r="E76" s="96" t="s">
        <v>368</v>
      </c>
      <c r="F76" s="83" t="s">
        <v>393</v>
      </c>
      <c r="G76" s="96" t="s">
        <v>370</v>
      </c>
      <c r="H76" s="83" t="s">
        <v>434</v>
      </c>
      <c r="I76" s="83" t="s">
        <v>420</v>
      </c>
      <c r="J76" s="83"/>
      <c r="K76" s="93">
        <v>1.4400000000000115</v>
      </c>
      <c r="L76" s="96" t="s">
        <v>184</v>
      </c>
      <c r="M76" s="97">
        <v>6.5000000000000002E-2</v>
      </c>
      <c r="N76" s="97">
        <v>6.3000000000000859E-3</v>
      </c>
      <c r="O76" s="93">
        <v>214642512.68458903</v>
      </c>
      <c r="P76" s="95">
        <v>121.26</v>
      </c>
      <c r="Q76" s="93">
        <v>4322.0959000000003</v>
      </c>
      <c r="R76" s="93">
        <v>264597.62495352502</v>
      </c>
      <c r="S76" s="94">
        <v>0.1362809604346597</v>
      </c>
      <c r="T76" s="94">
        <v>1.4290472296062036E-2</v>
      </c>
      <c r="U76" s="94">
        <v>2.563353458139414E-3</v>
      </c>
    </row>
    <row r="77" spans="2:31">
      <c r="B77" s="86" t="s">
        <v>521</v>
      </c>
      <c r="C77" s="83" t="s">
        <v>522</v>
      </c>
      <c r="D77" s="96" t="s">
        <v>140</v>
      </c>
      <c r="E77" s="96" t="s">
        <v>368</v>
      </c>
      <c r="F77" s="83" t="s">
        <v>523</v>
      </c>
      <c r="G77" s="96" t="s">
        <v>419</v>
      </c>
      <c r="H77" s="83" t="s">
        <v>434</v>
      </c>
      <c r="I77" s="83" t="s">
        <v>420</v>
      </c>
      <c r="J77" s="83"/>
      <c r="K77" s="93">
        <v>7.8699999999997026</v>
      </c>
      <c r="L77" s="96" t="s">
        <v>184</v>
      </c>
      <c r="M77" s="97">
        <v>3.5000000000000003E-2</v>
      </c>
      <c r="N77" s="97">
        <v>2.3799999999999821E-2</v>
      </c>
      <c r="O77" s="93">
        <v>9851125.5664380025</v>
      </c>
      <c r="P77" s="95">
        <v>112.25</v>
      </c>
      <c r="Q77" s="83"/>
      <c r="R77" s="93">
        <v>11057.888587290001</v>
      </c>
      <c r="S77" s="94">
        <v>3.6370168226730469E-2</v>
      </c>
      <c r="T77" s="94">
        <v>5.9721794758121514E-4</v>
      </c>
      <c r="U77" s="94">
        <v>1.0712596893085816E-4</v>
      </c>
    </row>
    <row r="78" spans="2:31">
      <c r="B78" s="86" t="s">
        <v>524</v>
      </c>
      <c r="C78" s="83" t="s">
        <v>525</v>
      </c>
      <c r="D78" s="96" t="s">
        <v>140</v>
      </c>
      <c r="E78" s="96" t="s">
        <v>368</v>
      </c>
      <c r="F78" s="83" t="s">
        <v>523</v>
      </c>
      <c r="G78" s="96" t="s">
        <v>419</v>
      </c>
      <c r="H78" s="83" t="s">
        <v>434</v>
      </c>
      <c r="I78" s="83" t="s">
        <v>420</v>
      </c>
      <c r="J78" s="83"/>
      <c r="K78" s="93">
        <v>1.1399999999999999</v>
      </c>
      <c r="L78" s="96" t="s">
        <v>184</v>
      </c>
      <c r="M78" s="97">
        <v>3.9E-2</v>
      </c>
      <c r="N78" s="97">
        <v>8.0000000000000019E-3</v>
      </c>
      <c r="O78" s="93">
        <v>0.6399999999999999</v>
      </c>
      <c r="P78" s="95">
        <v>112.97</v>
      </c>
      <c r="Q78" s="83"/>
      <c r="R78" s="93">
        <v>7.2999999999999996E-4</v>
      </c>
      <c r="S78" s="94">
        <v>4.6014930507640801E-9</v>
      </c>
      <c r="T78" s="94">
        <v>3.9426071106865047E-11</v>
      </c>
      <c r="U78" s="94">
        <v>7.0720514772966892E-12</v>
      </c>
    </row>
    <row r="79" spans="2:31">
      <c r="B79" s="86" t="s">
        <v>526</v>
      </c>
      <c r="C79" s="83" t="s">
        <v>527</v>
      </c>
      <c r="D79" s="96" t="s">
        <v>140</v>
      </c>
      <c r="E79" s="96" t="s">
        <v>368</v>
      </c>
      <c r="F79" s="83" t="s">
        <v>523</v>
      </c>
      <c r="G79" s="96" t="s">
        <v>419</v>
      </c>
      <c r="H79" s="83" t="s">
        <v>434</v>
      </c>
      <c r="I79" s="83" t="s">
        <v>420</v>
      </c>
      <c r="J79" s="83"/>
      <c r="K79" s="93">
        <v>3.8400000000000274</v>
      </c>
      <c r="L79" s="96" t="s">
        <v>184</v>
      </c>
      <c r="M79" s="97">
        <v>0.04</v>
      </c>
      <c r="N79" s="97">
        <v>9.5000000000000327E-3</v>
      </c>
      <c r="O79" s="93">
        <v>52742081.196027011</v>
      </c>
      <c r="P79" s="95">
        <v>113.52</v>
      </c>
      <c r="Q79" s="83"/>
      <c r="R79" s="93">
        <v>59872.811970803996</v>
      </c>
      <c r="S79" s="94">
        <v>7.7126653641599804E-2</v>
      </c>
      <c r="T79" s="94">
        <v>3.2336297837381907E-3</v>
      </c>
      <c r="U79" s="94">
        <v>5.8003234020278269E-4</v>
      </c>
    </row>
    <row r="80" spans="2:31">
      <c r="B80" s="86" t="s">
        <v>528</v>
      </c>
      <c r="C80" s="83" t="s">
        <v>529</v>
      </c>
      <c r="D80" s="96" t="s">
        <v>140</v>
      </c>
      <c r="E80" s="96" t="s">
        <v>368</v>
      </c>
      <c r="F80" s="83" t="s">
        <v>523</v>
      </c>
      <c r="G80" s="96" t="s">
        <v>419</v>
      </c>
      <c r="H80" s="83" t="s">
        <v>434</v>
      </c>
      <c r="I80" s="83" t="s">
        <v>420</v>
      </c>
      <c r="J80" s="83"/>
      <c r="K80" s="93">
        <v>6.53</v>
      </c>
      <c r="L80" s="96" t="s">
        <v>184</v>
      </c>
      <c r="M80" s="97">
        <v>0.04</v>
      </c>
      <c r="N80" s="97">
        <v>1.8500000000000062E-2</v>
      </c>
      <c r="O80" s="93">
        <v>106001780.95505004</v>
      </c>
      <c r="P80" s="95">
        <v>117.02</v>
      </c>
      <c r="Q80" s="83"/>
      <c r="R80" s="93">
        <v>124043.280906032</v>
      </c>
      <c r="S80" s="94">
        <v>0.14635248011476684</v>
      </c>
      <c r="T80" s="94">
        <v>6.6993687853836338E-3</v>
      </c>
      <c r="U80" s="94">
        <v>1.2016992712057971E-3</v>
      </c>
    </row>
    <row r="81" spans="2:21">
      <c r="B81" s="86" t="s">
        <v>530</v>
      </c>
      <c r="C81" s="83" t="s">
        <v>531</v>
      </c>
      <c r="D81" s="96" t="s">
        <v>140</v>
      </c>
      <c r="E81" s="96" t="s">
        <v>368</v>
      </c>
      <c r="F81" s="83" t="s">
        <v>532</v>
      </c>
      <c r="G81" s="96" t="s">
        <v>171</v>
      </c>
      <c r="H81" s="83" t="s">
        <v>434</v>
      </c>
      <c r="I81" s="83" t="s">
        <v>420</v>
      </c>
      <c r="J81" s="83"/>
      <c r="K81" s="93">
        <v>0.24000000276704642</v>
      </c>
      <c r="L81" s="96" t="s">
        <v>184</v>
      </c>
      <c r="M81" s="97">
        <v>5.2000000000000005E-2</v>
      </c>
      <c r="N81" s="97">
        <v>2.360000007294941E-2</v>
      </c>
      <c r="O81" s="93">
        <v>244.33568400000001</v>
      </c>
      <c r="P81" s="95">
        <v>130.16</v>
      </c>
      <c r="Q81" s="83"/>
      <c r="R81" s="93">
        <v>0.31802863800000003</v>
      </c>
      <c r="S81" s="94">
        <v>5.1599212959778625E-6</v>
      </c>
      <c r="T81" s="94">
        <v>1.7176191364119786E-8</v>
      </c>
      <c r="U81" s="94">
        <v>3.0809793139596634E-9</v>
      </c>
    </row>
    <row r="82" spans="2:21">
      <c r="B82" s="86" t="s">
        <v>533</v>
      </c>
      <c r="C82" s="83" t="s">
        <v>534</v>
      </c>
      <c r="D82" s="96" t="s">
        <v>140</v>
      </c>
      <c r="E82" s="96" t="s">
        <v>368</v>
      </c>
      <c r="F82" s="83" t="s">
        <v>535</v>
      </c>
      <c r="G82" s="96" t="s">
        <v>536</v>
      </c>
      <c r="H82" s="83" t="s">
        <v>537</v>
      </c>
      <c r="I82" s="83" t="s">
        <v>420</v>
      </c>
      <c r="J82" s="83"/>
      <c r="K82" s="93">
        <v>7.9299999999999882</v>
      </c>
      <c r="L82" s="96" t="s">
        <v>184</v>
      </c>
      <c r="M82" s="97">
        <v>5.1500000000000004E-2</v>
      </c>
      <c r="N82" s="97">
        <v>3.2099999999999962E-2</v>
      </c>
      <c r="O82" s="93">
        <v>246596367.83718303</v>
      </c>
      <c r="P82" s="95">
        <v>140.83000000000001</v>
      </c>
      <c r="Q82" s="83"/>
      <c r="R82" s="93">
        <v>347281.64689930296</v>
      </c>
      <c r="S82" s="94">
        <v>6.9443773605790959E-2</v>
      </c>
      <c r="T82" s="94">
        <v>1.8756097129809749E-2</v>
      </c>
      <c r="U82" s="94">
        <v>3.364374909578415E-3</v>
      </c>
    </row>
    <row r="83" spans="2:21">
      <c r="B83" s="86" t="s">
        <v>538</v>
      </c>
      <c r="C83" s="83" t="s">
        <v>539</v>
      </c>
      <c r="D83" s="96" t="s">
        <v>140</v>
      </c>
      <c r="E83" s="96" t="s">
        <v>368</v>
      </c>
      <c r="F83" s="83" t="s">
        <v>456</v>
      </c>
      <c r="G83" s="96" t="s">
        <v>419</v>
      </c>
      <c r="H83" s="83" t="s">
        <v>537</v>
      </c>
      <c r="I83" s="83" t="s">
        <v>180</v>
      </c>
      <c r="J83" s="83"/>
      <c r="K83" s="93">
        <v>2.7299999999999378</v>
      </c>
      <c r="L83" s="96" t="s">
        <v>184</v>
      </c>
      <c r="M83" s="97">
        <v>2.8500000000000001E-2</v>
      </c>
      <c r="N83" s="97">
        <v>1.0499999999999714E-2</v>
      </c>
      <c r="O83" s="93">
        <v>31083164.328815993</v>
      </c>
      <c r="P83" s="95">
        <v>107.6</v>
      </c>
      <c r="Q83" s="83"/>
      <c r="R83" s="93">
        <v>33445.483406758998</v>
      </c>
      <c r="S83" s="94">
        <v>6.7766431192951615E-2</v>
      </c>
      <c r="T83" s="94">
        <v>1.8063342561621305E-3</v>
      </c>
      <c r="U83" s="94">
        <v>3.2401120593927656E-4</v>
      </c>
    </row>
    <row r="84" spans="2:21">
      <c r="B84" s="86" t="s">
        <v>540</v>
      </c>
      <c r="C84" s="83" t="s">
        <v>541</v>
      </c>
      <c r="D84" s="96" t="s">
        <v>140</v>
      </c>
      <c r="E84" s="96" t="s">
        <v>368</v>
      </c>
      <c r="F84" s="83" t="s">
        <v>456</v>
      </c>
      <c r="G84" s="96" t="s">
        <v>419</v>
      </c>
      <c r="H84" s="83" t="s">
        <v>537</v>
      </c>
      <c r="I84" s="83" t="s">
        <v>180</v>
      </c>
      <c r="J84" s="83"/>
      <c r="K84" s="93">
        <v>0.23999999999916199</v>
      </c>
      <c r="L84" s="96" t="s">
        <v>184</v>
      </c>
      <c r="M84" s="97">
        <v>4.8499999999999995E-2</v>
      </c>
      <c r="N84" s="97">
        <v>3.530000000002733E-2</v>
      </c>
      <c r="O84" s="93">
        <v>926888.4036800001</v>
      </c>
      <c r="P84" s="95">
        <v>123.6</v>
      </c>
      <c r="Q84" s="83"/>
      <c r="R84" s="93">
        <v>1145.6339848790001</v>
      </c>
      <c r="S84" s="94">
        <v>7.4013322842671307E-3</v>
      </c>
      <c r="T84" s="94">
        <v>6.1873762945589879E-5</v>
      </c>
      <c r="U84" s="94">
        <v>1.1098606185212091E-5</v>
      </c>
    </row>
    <row r="85" spans="2:21">
      <c r="B85" s="86" t="s">
        <v>542</v>
      </c>
      <c r="C85" s="83" t="s">
        <v>543</v>
      </c>
      <c r="D85" s="96" t="s">
        <v>140</v>
      </c>
      <c r="E85" s="96" t="s">
        <v>368</v>
      </c>
      <c r="F85" s="83" t="s">
        <v>456</v>
      </c>
      <c r="G85" s="96" t="s">
        <v>419</v>
      </c>
      <c r="H85" s="83" t="s">
        <v>537</v>
      </c>
      <c r="I85" s="83" t="s">
        <v>180</v>
      </c>
      <c r="J85" s="83"/>
      <c r="K85" s="93">
        <v>1.020000000000014</v>
      </c>
      <c r="L85" s="96" t="s">
        <v>184</v>
      </c>
      <c r="M85" s="97">
        <v>3.7699999999999997E-2</v>
      </c>
      <c r="N85" s="97">
        <v>4.3000000000004753E-3</v>
      </c>
      <c r="O85" s="93">
        <v>21339427.711098004</v>
      </c>
      <c r="P85" s="95">
        <v>113</v>
      </c>
      <c r="Q85" s="93">
        <v>1926.0265332720003</v>
      </c>
      <c r="R85" s="93">
        <v>26088.064034332001</v>
      </c>
      <c r="S85" s="94">
        <v>6.6416535001466173E-2</v>
      </c>
      <c r="T85" s="94">
        <v>1.4089724214493453E-3</v>
      </c>
      <c r="U85" s="94">
        <v>2.5273442711480583E-4</v>
      </c>
    </row>
    <row r="86" spans="2:21">
      <c r="B86" s="86" t="s">
        <v>544</v>
      </c>
      <c r="C86" s="83" t="s">
        <v>545</v>
      </c>
      <c r="D86" s="96" t="s">
        <v>140</v>
      </c>
      <c r="E86" s="96" t="s">
        <v>368</v>
      </c>
      <c r="F86" s="83" t="s">
        <v>456</v>
      </c>
      <c r="G86" s="96" t="s">
        <v>419</v>
      </c>
      <c r="H86" s="83" t="s">
        <v>537</v>
      </c>
      <c r="I86" s="83" t="s">
        <v>180</v>
      </c>
      <c r="J86" s="83"/>
      <c r="K86" s="93">
        <v>4.6199999999998322</v>
      </c>
      <c r="L86" s="96" t="s">
        <v>184</v>
      </c>
      <c r="M86" s="97">
        <v>2.5000000000000001E-2</v>
      </c>
      <c r="N86" s="97">
        <v>1.7299999999999812E-2</v>
      </c>
      <c r="O86" s="93">
        <v>30584705.713388994</v>
      </c>
      <c r="P86" s="95">
        <v>104.47</v>
      </c>
      <c r="Q86" s="83"/>
      <c r="R86" s="93">
        <v>31951.842343819997</v>
      </c>
      <c r="S86" s="94">
        <v>6.5345282492978746E-2</v>
      </c>
      <c r="T86" s="94">
        <v>1.7256652167709434E-3</v>
      </c>
      <c r="U86" s="94">
        <v>3.0954119705474403E-4</v>
      </c>
    </row>
    <row r="87" spans="2:21">
      <c r="B87" s="86" t="s">
        <v>546</v>
      </c>
      <c r="C87" s="83" t="s">
        <v>547</v>
      </c>
      <c r="D87" s="96" t="s">
        <v>140</v>
      </c>
      <c r="E87" s="96" t="s">
        <v>368</v>
      </c>
      <c r="F87" s="83" t="s">
        <v>456</v>
      </c>
      <c r="G87" s="96" t="s">
        <v>419</v>
      </c>
      <c r="H87" s="83" t="s">
        <v>537</v>
      </c>
      <c r="I87" s="83" t="s">
        <v>180</v>
      </c>
      <c r="J87" s="83"/>
      <c r="K87" s="93">
        <v>5.4699999999997049</v>
      </c>
      <c r="L87" s="96" t="s">
        <v>184</v>
      </c>
      <c r="M87" s="97">
        <v>1.34E-2</v>
      </c>
      <c r="N87" s="97">
        <v>1.599999999999905E-2</v>
      </c>
      <c r="O87" s="93">
        <v>27176040.334043995</v>
      </c>
      <c r="P87" s="95">
        <v>100.18</v>
      </c>
      <c r="Q87" s="83"/>
      <c r="R87" s="93">
        <v>27224.955711280996</v>
      </c>
      <c r="S87" s="94">
        <v>7.9377506528988825E-2</v>
      </c>
      <c r="T87" s="94">
        <v>1.4703740270605701E-3</v>
      </c>
      <c r="U87" s="94">
        <v>2.6374834007849548E-4</v>
      </c>
    </row>
    <row r="88" spans="2:21">
      <c r="B88" s="86" t="s">
        <v>548</v>
      </c>
      <c r="C88" s="83" t="s">
        <v>549</v>
      </c>
      <c r="D88" s="96" t="s">
        <v>140</v>
      </c>
      <c r="E88" s="96" t="s">
        <v>368</v>
      </c>
      <c r="F88" s="83" t="s">
        <v>456</v>
      </c>
      <c r="G88" s="96" t="s">
        <v>419</v>
      </c>
      <c r="H88" s="83" t="s">
        <v>537</v>
      </c>
      <c r="I88" s="83" t="s">
        <v>180</v>
      </c>
      <c r="J88" s="83"/>
      <c r="K88" s="93">
        <v>5.6700000000001722</v>
      </c>
      <c r="L88" s="96" t="s">
        <v>184</v>
      </c>
      <c r="M88" s="97">
        <v>1.95E-2</v>
      </c>
      <c r="N88" s="97">
        <v>2.3599999999999573E-2</v>
      </c>
      <c r="O88" s="93">
        <v>18464835.428835005</v>
      </c>
      <c r="P88" s="95">
        <v>99.03</v>
      </c>
      <c r="Q88" s="83"/>
      <c r="R88" s="93">
        <v>18285.727637054999</v>
      </c>
      <c r="S88" s="94">
        <v>2.7039129386506346E-2</v>
      </c>
      <c r="T88" s="94">
        <v>9.8758136720451741E-4</v>
      </c>
      <c r="U88" s="94">
        <v>1.7714740705353387E-4</v>
      </c>
    </row>
    <row r="89" spans="2:21">
      <c r="B89" s="86" t="s">
        <v>550</v>
      </c>
      <c r="C89" s="83" t="s">
        <v>551</v>
      </c>
      <c r="D89" s="96" t="s">
        <v>140</v>
      </c>
      <c r="E89" s="96" t="s">
        <v>368</v>
      </c>
      <c r="F89" s="83" t="s">
        <v>456</v>
      </c>
      <c r="G89" s="96" t="s">
        <v>419</v>
      </c>
      <c r="H89" s="83" t="s">
        <v>537</v>
      </c>
      <c r="I89" s="83" t="s">
        <v>180</v>
      </c>
      <c r="J89" s="83"/>
      <c r="K89" s="93">
        <v>6.6600000000001884</v>
      </c>
      <c r="L89" s="96" t="s">
        <v>184</v>
      </c>
      <c r="M89" s="97">
        <v>3.3500000000000002E-2</v>
      </c>
      <c r="N89" s="97">
        <v>3.0800000000000782E-2</v>
      </c>
      <c r="O89" s="93">
        <v>28905252.843031999</v>
      </c>
      <c r="P89" s="95">
        <v>102.04</v>
      </c>
      <c r="Q89" s="83"/>
      <c r="R89" s="93">
        <v>29494.919684696004</v>
      </c>
      <c r="S89" s="94">
        <v>0.10705649201122963</v>
      </c>
      <c r="T89" s="94">
        <v>1.5929709599727373E-3</v>
      </c>
      <c r="U89" s="94">
        <v>2.8573916483411177E-4</v>
      </c>
    </row>
    <row r="90" spans="2:21">
      <c r="B90" s="86" t="s">
        <v>552</v>
      </c>
      <c r="C90" s="83" t="s">
        <v>553</v>
      </c>
      <c r="D90" s="96" t="s">
        <v>140</v>
      </c>
      <c r="E90" s="96" t="s">
        <v>368</v>
      </c>
      <c r="F90" s="83" t="s">
        <v>554</v>
      </c>
      <c r="G90" s="96" t="s">
        <v>419</v>
      </c>
      <c r="H90" s="83" t="s">
        <v>537</v>
      </c>
      <c r="I90" s="83" t="s">
        <v>420</v>
      </c>
      <c r="J90" s="83"/>
      <c r="K90" s="93">
        <v>1</v>
      </c>
      <c r="L90" s="96" t="s">
        <v>184</v>
      </c>
      <c r="M90" s="97">
        <v>4.8000000000000001E-2</v>
      </c>
      <c r="N90" s="97">
        <v>4.2999999999999991E-3</v>
      </c>
      <c r="O90" s="93">
        <v>1.21</v>
      </c>
      <c r="P90" s="95">
        <v>112.72</v>
      </c>
      <c r="Q90" s="83"/>
      <c r="R90" s="93">
        <v>1.3700000000000001E-3</v>
      </c>
      <c r="S90" s="94">
        <v>1.0576923076923077E-8</v>
      </c>
      <c r="T90" s="94">
        <v>7.3991393721102897E-11</v>
      </c>
      <c r="U90" s="94">
        <v>1.3272206197118447E-11</v>
      </c>
    </row>
    <row r="91" spans="2:21">
      <c r="B91" s="86" t="s">
        <v>555</v>
      </c>
      <c r="C91" s="83" t="s">
        <v>556</v>
      </c>
      <c r="D91" s="96" t="s">
        <v>140</v>
      </c>
      <c r="E91" s="96" t="s">
        <v>368</v>
      </c>
      <c r="F91" s="83" t="s">
        <v>554</v>
      </c>
      <c r="G91" s="96" t="s">
        <v>419</v>
      </c>
      <c r="H91" s="83" t="s">
        <v>537</v>
      </c>
      <c r="I91" s="83" t="s">
        <v>420</v>
      </c>
      <c r="J91" s="83"/>
      <c r="K91" s="93">
        <v>3.6599999999999997</v>
      </c>
      <c r="L91" s="96" t="s">
        <v>184</v>
      </c>
      <c r="M91" s="97">
        <v>3.2899999999999999E-2</v>
      </c>
      <c r="N91" s="97">
        <v>1.1000000000000001E-2</v>
      </c>
      <c r="O91" s="93">
        <v>1.55</v>
      </c>
      <c r="P91" s="95">
        <v>109.8</v>
      </c>
      <c r="Q91" s="83"/>
      <c r="R91" s="93">
        <v>1.6899999999999999E-3</v>
      </c>
      <c r="S91" s="94">
        <v>8.1578947368421055E-9</v>
      </c>
      <c r="T91" s="94">
        <v>9.1274055028221806E-11</v>
      </c>
      <c r="U91" s="94">
        <v>1.6372283557029322E-11</v>
      </c>
    </row>
    <row r="92" spans="2:21">
      <c r="B92" s="86" t="s">
        <v>557</v>
      </c>
      <c r="C92" s="83" t="s">
        <v>558</v>
      </c>
      <c r="D92" s="96" t="s">
        <v>140</v>
      </c>
      <c r="E92" s="96" t="s">
        <v>368</v>
      </c>
      <c r="F92" s="83" t="s">
        <v>559</v>
      </c>
      <c r="G92" s="96" t="s">
        <v>419</v>
      </c>
      <c r="H92" s="83" t="s">
        <v>537</v>
      </c>
      <c r="I92" s="83" t="s">
        <v>180</v>
      </c>
      <c r="J92" s="83"/>
      <c r="K92" s="93">
        <v>0.73000000000003673</v>
      </c>
      <c r="L92" s="96" t="s">
        <v>184</v>
      </c>
      <c r="M92" s="97">
        <v>6.5000000000000002E-2</v>
      </c>
      <c r="N92" s="97">
        <v>-7.0000000000068228E-4</v>
      </c>
      <c r="O92" s="93">
        <v>3152194.4814499984</v>
      </c>
      <c r="P92" s="95">
        <v>120.89</v>
      </c>
      <c r="Q92" s="83"/>
      <c r="R92" s="93">
        <v>3810.6879275820002</v>
      </c>
      <c r="S92" s="94">
        <v>1.6920282663419682E-2</v>
      </c>
      <c r="T92" s="94">
        <v>2.0580883999852072E-4</v>
      </c>
      <c r="U92" s="94">
        <v>3.6916960531195818E-5</v>
      </c>
    </row>
    <row r="93" spans="2:21">
      <c r="B93" s="86" t="s">
        <v>560</v>
      </c>
      <c r="C93" s="83" t="s">
        <v>561</v>
      </c>
      <c r="D93" s="96" t="s">
        <v>140</v>
      </c>
      <c r="E93" s="96" t="s">
        <v>368</v>
      </c>
      <c r="F93" s="83" t="s">
        <v>559</v>
      </c>
      <c r="G93" s="96" t="s">
        <v>419</v>
      </c>
      <c r="H93" s="83" t="s">
        <v>537</v>
      </c>
      <c r="I93" s="83" t="s">
        <v>180</v>
      </c>
      <c r="J93" s="83"/>
      <c r="K93" s="93">
        <v>6.1900000000000226</v>
      </c>
      <c r="L93" s="96" t="s">
        <v>184</v>
      </c>
      <c r="M93" s="97">
        <v>0.04</v>
      </c>
      <c r="N93" s="97">
        <v>3.9699999999999978E-2</v>
      </c>
      <c r="O93" s="93">
        <v>43796911.007077001</v>
      </c>
      <c r="P93" s="95">
        <v>100.51</v>
      </c>
      <c r="Q93" s="83"/>
      <c r="R93" s="93">
        <v>44020.275481668017</v>
      </c>
      <c r="S93" s="94">
        <v>1.4807254107722934E-2</v>
      </c>
      <c r="T93" s="94">
        <v>2.3774609743616865E-3</v>
      </c>
      <c r="U93" s="94">
        <v>4.2645706061799667E-4</v>
      </c>
    </row>
    <row r="94" spans="2:21">
      <c r="B94" s="86" t="s">
        <v>562</v>
      </c>
      <c r="C94" s="83" t="s">
        <v>563</v>
      </c>
      <c r="D94" s="96" t="s">
        <v>140</v>
      </c>
      <c r="E94" s="96" t="s">
        <v>368</v>
      </c>
      <c r="F94" s="83" t="s">
        <v>559</v>
      </c>
      <c r="G94" s="96" t="s">
        <v>419</v>
      </c>
      <c r="H94" s="83" t="s">
        <v>537</v>
      </c>
      <c r="I94" s="83" t="s">
        <v>180</v>
      </c>
      <c r="J94" s="83"/>
      <c r="K94" s="93">
        <v>6.4400000000000093</v>
      </c>
      <c r="L94" s="96" t="s">
        <v>184</v>
      </c>
      <c r="M94" s="97">
        <v>2.7799999999999998E-2</v>
      </c>
      <c r="N94" s="97">
        <v>3.9900000000000074E-2</v>
      </c>
      <c r="O94" s="93">
        <v>82698223.839026019</v>
      </c>
      <c r="P94" s="95">
        <v>94.31</v>
      </c>
      <c r="Q94" s="83"/>
      <c r="R94" s="93">
        <v>77992.695074353003</v>
      </c>
      <c r="S94" s="94">
        <v>4.5915143349948652E-2</v>
      </c>
      <c r="T94" s="94">
        <v>4.2122541668732664E-3</v>
      </c>
      <c r="U94" s="94">
        <v>7.5557308824510745E-4</v>
      </c>
    </row>
    <row r="95" spans="2:21">
      <c r="B95" s="86" t="s">
        <v>564</v>
      </c>
      <c r="C95" s="83" t="s">
        <v>565</v>
      </c>
      <c r="D95" s="96" t="s">
        <v>140</v>
      </c>
      <c r="E95" s="96" t="s">
        <v>368</v>
      </c>
      <c r="F95" s="83" t="s">
        <v>559</v>
      </c>
      <c r="G95" s="96" t="s">
        <v>419</v>
      </c>
      <c r="H95" s="83" t="s">
        <v>537</v>
      </c>
      <c r="I95" s="83" t="s">
        <v>180</v>
      </c>
      <c r="J95" s="83"/>
      <c r="K95" s="93">
        <v>1.2999999999998739</v>
      </c>
      <c r="L95" s="96" t="s">
        <v>184</v>
      </c>
      <c r="M95" s="97">
        <v>5.0999999999999997E-2</v>
      </c>
      <c r="N95" s="97">
        <v>1.6800000000001016E-2</v>
      </c>
      <c r="O95" s="93">
        <v>12280647.965373002</v>
      </c>
      <c r="P95" s="95">
        <v>129</v>
      </c>
      <c r="Q95" s="83"/>
      <c r="R95" s="93">
        <v>15842.035211029997</v>
      </c>
      <c r="S95" s="94">
        <v>7.2301123668694449E-3</v>
      </c>
      <c r="T95" s="94">
        <v>8.556016530240116E-4</v>
      </c>
      <c r="U95" s="94">
        <v>1.5347354591445324E-4</v>
      </c>
    </row>
    <row r="96" spans="2:21">
      <c r="B96" s="86" t="s">
        <v>566</v>
      </c>
      <c r="C96" s="83" t="s">
        <v>567</v>
      </c>
      <c r="D96" s="96" t="s">
        <v>140</v>
      </c>
      <c r="E96" s="96" t="s">
        <v>368</v>
      </c>
      <c r="F96" s="83" t="s">
        <v>470</v>
      </c>
      <c r="G96" s="96" t="s">
        <v>370</v>
      </c>
      <c r="H96" s="83" t="s">
        <v>537</v>
      </c>
      <c r="I96" s="83" t="s">
        <v>420</v>
      </c>
      <c r="J96" s="83"/>
      <c r="K96" s="93">
        <v>1.2499999999999911</v>
      </c>
      <c r="L96" s="96" t="s">
        <v>184</v>
      </c>
      <c r="M96" s="97">
        <v>6.4000000000000001E-2</v>
      </c>
      <c r="N96" s="97">
        <v>4.9000000000000267E-3</v>
      </c>
      <c r="O96" s="93">
        <v>187723344.54570603</v>
      </c>
      <c r="P96" s="95">
        <v>123.75</v>
      </c>
      <c r="Q96" s="83"/>
      <c r="R96" s="93">
        <v>232307.65027836402</v>
      </c>
      <c r="S96" s="94">
        <v>0.14994110894355467</v>
      </c>
      <c r="T96" s="94">
        <v>1.2546545121292489E-2</v>
      </c>
      <c r="U96" s="94">
        <v>2.2505365223814068E-3</v>
      </c>
    </row>
    <row r="97" spans="2:21">
      <c r="B97" s="86" t="s">
        <v>568</v>
      </c>
      <c r="C97" s="83" t="s">
        <v>569</v>
      </c>
      <c r="D97" s="96" t="s">
        <v>140</v>
      </c>
      <c r="E97" s="96" t="s">
        <v>368</v>
      </c>
      <c r="F97" s="83" t="s">
        <v>475</v>
      </c>
      <c r="G97" s="96" t="s">
        <v>370</v>
      </c>
      <c r="H97" s="83" t="s">
        <v>537</v>
      </c>
      <c r="I97" s="83" t="s">
        <v>420</v>
      </c>
      <c r="J97" s="83"/>
      <c r="K97" s="93">
        <v>0</v>
      </c>
      <c r="L97" s="96" t="s">
        <v>184</v>
      </c>
      <c r="M97" s="97">
        <v>4.8499999999999995E-2</v>
      </c>
      <c r="N97" s="97">
        <v>0</v>
      </c>
      <c r="O97" s="93">
        <v>3191461.2116220011</v>
      </c>
      <c r="P97" s="95">
        <v>108.5</v>
      </c>
      <c r="Q97" s="83"/>
      <c r="R97" s="93">
        <v>3462.7353733579989</v>
      </c>
      <c r="S97" s="94">
        <v>2.1276408077480009E-2</v>
      </c>
      <c r="T97" s="94">
        <v>1.8701650829351966E-4</v>
      </c>
      <c r="U97" s="94">
        <v>3.3546086044717724E-5</v>
      </c>
    </row>
    <row r="98" spans="2:21">
      <c r="B98" s="86" t="s">
        <v>570</v>
      </c>
      <c r="C98" s="83" t="s">
        <v>571</v>
      </c>
      <c r="D98" s="96" t="s">
        <v>140</v>
      </c>
      <c r="E98" s="96" t="s">
        <v>368</v>
      </c>
      <c r="F98" s="83" t="s">
        <v>482</v>
      </c>
      <c r="G98" s="96" t="s">
        <v>483</v>
      </c>
      <c r="H98" s="83" t="s">
        <v>537</v>
      </c>
      <c r="I98" s="83" t="s">
        <v>420</v>
      </c>
      <c r="J98" s="83"/>
      <c r="K98" s="93">
        <v>4.1099999999998378</v>
      </c>
      <c r="L98" s="96" t="s">
        <v>184</v>
      </c>
      <c r="M98" s="97">
        <v>3.85E-2</v>
      </c>
      <c r="N98" s="97">
        <v>9.3999999999998841E-3</v>
      </c>
      <c r="O98" s="93">
        <v>24762843.133243002</v>
      </c>
      <c r="P98" s="95">
        <v>116.93</v>
      </c>
      <c r="Q98" s="83"/>
      <c r="R98" s="93">
        <v>28955.193772160997</v>
      </c>
      <c r="S98" s="94">
        <v>0.1033736825678673</v>
      </c>
      <c r="T98" s="94">
        <v>1.5638212720195553E-3</v>
      </c>
      <c r="U98" s="94">
        <v>2.8051043957783988E-4</v>
      </c>
    </row>
    <row r="99" spans="2:21">
      <c r="B99" s="86" t="s">
        <v>572</v>
      </c>
      <c r="C99" s="83" t="s">
        <v>573</v>
      </c>
      <c r="D99" s="96" t="s">
        <v>140</v>
      </c>
      <c r="E99" s="96" t="s">
        <v>368</v>
      </c>
      <c r="F99" s="83" t="s">
        <v>482</v>
      </c>
      <c r="G99" s="96" t="s">
        <v>483</v>
      </c>
      <c r="H99" s="83" t="s">
        <v>537</v>
      </c>
      <c r="I99" s="83" t="s">
        <v>420</v>
      </c>
      <c r="J99" s="83"/>
      <c r="K99" s="93">
        <v>1.3900000000000539</v>
      </c>
      <c r="L99" s="96" t="s">
        <v>184</v>
      </c>
      <c r="M99" s="97">
        <v>3.9E-2</v>
      </c>
      <c r="N99" s="97">
        <v>5.6000000000003833E-3</v>
      </c>
      <c r="O99" s="93">
        <v>14586929.704829002</v>
      </c>
      <c r="P99" s="95">
        <v>114.1</v>
      </c>
      <c r="Q99" s="83"/>
      <c r="R99" s="93">
        <v>16643.686899731001</v>
      </c>
      <c r="S99" s="94">
        <v>7.3289184956371461E-2</v>
      </c>
      <c r="T99" s="94">
        <v>8.9889751121807217E-4</v>
      </c>
      <c r="U99" s="94">
        <v>1.612397404478167E-4</v>
      </c>
    </row>
    <row r="100" spans="2:21">
      <c r="B100" s="86" t="s">
        <v>574</v>
      </c>
      <c r="C100" s="83" t="s">
        <v>575</v>
      </c>
      <c r="D100" s="96" t="s">
        <v>140</v>
      </c>
      <c r="E100" s="96" t="s">
        <v>368</v>
      </c>
      <c r="F100" s="83" t="s">
        <v>482</v>
      </c>
      <c r="G100" s="96" t="s">
        <v>483</v>
      </c>
      <c r="H100" s="83" t="s">
        <v>537</v>
      </c>
      <c r="I100" s="83" t="s">
        <v>420</v>
      </c>
      <c r="J100" s="83"/>
      <c r="K100" s="93">
        <v>2.3200000000000149</v>
      </c>
      <c r="L100" s="96" t="s">
        <v>184</v>
      </c>
      <c r="M100" s="97">
        <v>3.9E-2</v>
      </c>
      <c r="N100" s="97">
        <v>6.1000000000002788E-3</v>
      </c>
      <c r="O100" s="93">
        <v>26709283.545815002</v>
      </c>
      <c r="P100" s="95">
        <v>117.55</v>
      </c>
      <c r="Q100" s="83"/>
      <c r="R100" s="93">
        <v>31396.762894532993</v>
      </c>
      <c r="S100" s="94">
        <v>6.6935108157393203E-2</v>
      </c>
      <c r="T100" s="94">
        <v>1.6956863101441641E-3</v>
      </c>
      <c r="U100" s="94">
        <v>3.0416373069947389E-4</v>
      </c>
    </row>
    <row r="101" spans="2:21">
      <c r="B101" s="86" t="s">
        <v>576</v>
      </c>
      <c r="C101" s="83" t="s">
        <v>577</v>
      </c>
      <c r="D101" s="96" t="s">
        <v>140</v>
      </c>
      <c r="E101" s="96" t="s">
        <v>368</v>
      </c>
      <c r="F101" s="83" t="s">
        <v>482</v>
      </c>
      <c r="G101" s="96" t="s">
        <v>483</v>
      </c>
      <c r="H101" s="83" t="s">
        <v>537</v>
      </c>
      <c r="I101" s="83" t="s">
        <v>420</v>
      </c>
      <c r="J101" s="83"/>
      <c r="K101" s="93">
        <v>4.9600000000000311</v>
      </c>
      <c r="L101" s="96" t="s">
        <v>184</v>
      </c>
      <c r="M101" s="97">
        <v>3.85E-2</v>
      </c>
      <c r="N101" s="97">
        <v>1.4099999999999578E-2</v>
      </c>
      <c r="O101" s="93">
        <v>22533002.621772002</v>
      </c>
      <c r="P101" s="95">
        <v>117.05</v>
      </c>
      <c r="Q101" s="83"/>
      <c r="R101" s="93">
        <v>26374.880796371006</v>
      </c>
      <c r="S101" s="94">
        <v>9.0132010487088007E-2</v>
      </c>
      <c r="T101" s="94">
        <v>1.4244629119353597E-3</v>
      </c>
      <c r="U101" s="94">
        <v>2.5551303383493108E-4</v>
      </c>
    </row>
    <row r="102" spans="2:21">
      <c r="B102" s="86" t="s">
        <v>578</v>
      </c>
      <c r="C102" s="83" t="s">
        <v>579</v>
      </c>
      <c r="D102" s="96" t="s">
        <v>140</v>
      </c>
      <c r="E102" s="96" t="s">
        <v>368</v>
      </c>
      <c r="F102" s="83" t="s">
        <v>580</v>
      </c>
      <c r="G102" s="96" t="s">
        <v>419</v>
      </c>
      <c r="H102" s="83" t="s">
        <v>537</v>
      </c>
      <c r="I102" s="83" t="s">
        <v>180</v>
      </c>
      <c r="J102" s="83"/>
      <c r="K102" s="93">
        <v>6.0000000000000204</v>
      </c>
      <c r="L102" s="96" t="s">
        <v>184</v>
      </c>
      <c r="M102" s="97">
        <v>1.5800000000000002E-2</v>
      </c>
      <c r="N102" s="97">
        <v>1.8400000000000027E-2</v>
      </c>
      <c r="O102" s="93">
        <v>47339773.23630099</v>
      </c>
      <c r="P102" s="95">
        <v>99.99</v>
      </c>
      <c r="Q102" s="83"/>
      <c r="R102" s="93">
        <v>47335.040962801009</v>
      </c>
      <c r="S102" s="94">
        <v>0.11710692857853423</v>
      </c>
      <c r="T102" s="94">
        <v>2.5564858778709073E-3</v>
      </c>
      <c r="U102" s="94">
        <v>4.585696525601044E-4</v>
      </c>
    </row>
    <row r="103" spans="2:21">
      <c r="B103" s="86" t="s">
        <v>581</v>
      </c>
      <c r="C103" s="83" t="s">
        <v>582</v>
      </c>
      <c r="D103" s="96" t="s">
        <v>140</v>
      </c>
      <c r="E103" s="96" t="s">
        <v>368</v>
      </c>
      <c r="F103" s="83" t="s">
        <v>580</v>
      </c>
      <c r="G103" s="96" t="s">
        <v>419</v>
      </c>
      <c r="H103" s="83" t="s">
        <v>537</v>
      </c>
      <c r="I103" s="83" t="s">
        <v>180</v>
      </c>
      <c r="J103" s="83"/>
      <c r="K103" s="93">
        <v>6.8599999999999577</v>
      </c>
      <c r="L103" s="96" t="s">
        <v>184</v>
      </c>
      <c r="M103" s="97">
        <v>2.4E-2</v>
      </c>
      <c r="N103" s="97">
        <v>2.549999999999979E-2</v>
      </c>
      <c r="O103" s="93">
        <v>60276241.809085995</v>
      </c>
      <c r="P103" s="95">
        <v>101.26</v>
      </c>
      <c r="Q103" s="83"/>
      <c r="R103" s="93">
        <v>61035.723177246007</v>
      </c>
      <c r="S103" s="94">
        <v>0.1308383885417905</v>
      </c>
      <c r="T103" s="94">
        <v>3.2964366603356605E-3</v>
      </c>
      <c r="U103" s="94">
        <v>5.9129832364864996E-4</v>
      </c>
    </row>
    <row r="104" spans="2:21">
      <c r="B104" s="86" t="s">
        <v>583</v>
      </c>
      <c r="C104" s="83" t="s">
        <v>584</v>
      </c>
      <c r="D104" s="96" t="s">
        <v>140</v>
      </c>
      <c r="E104" s="96" t="s">
        <v>368</v>
      </c>
      <c r="F104" s="83" t="s">
        <v>580</v>
      </c>
      <c r="G104" s="96" t="s">
        <v>419</v>
      </c>
      <c r="H104" s="83" t="s">
        <v>537</v>
      </c>
      <c r="I104" s="83" t="s">
        <v>180</v>
      </c>
      <c r="J104" s="83"/>
      <c r="K104" s="93">
        <v>3.2900000000013341</v>
      </c>
      <c r="L104" s="96" t="s">
        <v>184</v>
      </c>
      <c r="M104" s="97">
        <v>3.4799999999999998E-2</v>
      </c>
      <c r="N104" s="97">
        <v>1.2400000000005098E-2</v>
      </c>
      <c r="O104" s="93">
        <v>1242737.1542529999</v>
      </c>
      <c r="P104" s="95">
        <v>107.3</v>
      </c>
      <c r="Q104" s="83"/>
      <c r="R104" s="93">
        <v>1333.4569685180002</v>
      </c>
      <c r="S104" s="94">
        <v>2.672270035122431E-3</v>
      </c>
      <c r="T104" s="94">
        <v>7.201776610785669E-5</v>
      </c>
      <c r="U104" s="94">
        <v>1.2918186745368888E-5</v>
      </c>
    </row>
    <row r="105" spans="2:21">
      <c r="B105" s="86" t="s">
        <v>585</v>
      </c>
      <c r="C105" s="83" t="s">
        <v>586</v>
      </c>
      <c r="D105" s="96" t="s">
        <v>140</v>
      </c>
      <c r="E105" s="96" t="s">
        <v>368</v>
      </c>
      <c r="F105" s="83" t="s">
        <v>497</v>
      </c>
      <c r="G105" s="96" t="s">
        <v>483</v>
      </c>
      <c r="H105" s="83" t="s">
        <v>537</v>
      </c>
      <c r="I105" s="83" t="s">
        <v>180</v>
      </c>
      <c r="J105" s="83"/>
      <c r="K105" s="93">
        <v>2.4600000000000066</v>
      </c>
      <c r="L105" s="96" t="s">
        <v>184</v>
      </c>
      <c r="M105" s="97">
        <v>3.7499999999999999E-2</v>
      </c>
      <c r="N105" s="97">
        <v>6.600000000000137E-3</v>
      </c>
      <c r="O105" s="93">
        <v>73088225.615962997</v>
      </c>
      <c r="P105" s="95">
        <v>118.14</v>
      </c>
      <c r="Q105" s="83"/>
      <c r="R105" s="93">
        <v>86346.430733326997</v>
      </c>
      <c r="S105" s="94">
        <v>9.4343749189841619E-2</v>
      </c>
      <c r="T105" s="94">
        <v>4.6634253670084216E-3</v>
      </c>
      <c r="U105" s="94">
        <v>8.3650192195468698E-4</v>
      </c>
    </row>
    <row r="106" spans="2:21">
      <c r="B106" s="86" t="s">
        <v>587</v>
      </c>
      <c r="C106" s="83" t="s">
        <v>588</v>
      </c>
      <c r="D106" s="96" t="s">
        <v>140</v>
      </c>
      <c r="E106" s="96" t="s">
        <v>368</v>
      </c>
      <c r="F106" s="83" t="s">
        <v>497</v>
      </c>
      <c r="G106" s="96" t="s">
        <v>483</v>
      </c>
      <c r="H106" s="83" t="s">
        <v>537</v>
      </c>
      <c r="I106" s="83" t="s">
        <v>180</v>
      </c>
      <c r="J106" s="83"/>
      <c r="K106" s="93">
        <v>6.0699999999999266</v>
      </c>
      <c r="L106" s="96" t="s">
        <v>184</v>
      </c>
      <c r="M106" s="97">
        <v>2.4799999999999999E-2</v>
      </c>
      <c r="N106" s="97">
        <v>1.8799999999999546E-2</v>
      </c>
      <c r="O106" s="93">
        <v>38528921.084440999</v>
      </c>
      <c r="P106" s="95">
        <v>105.31</v>
      </c>
      <c r="Q106" s="83"/>
      <c r="R106" s="93">
        <v>40574.808606043</v>
      </c>
      <c r="S106" s="94">
        <v>9.0980343830937629E-2</v>
      </c>
      <c r="T106" s="94">
        <v>2.1913771085606726E-3</v>
      </c>
      <c r="U106" s="94">
        <v>3.9307826731972169E-4</v>
      </c>
    </row>
    <row r="107" spans="2:21">
      <c r="B107" s="86" t="s">
        <v>589</v>
      </c>
      <c r="C107" s="83" t="s">
        <v>590</v>
      </c>
      <c r="D107" s="96" t="s">
        <v>140</v>
      </c>
      <c r="E107" s="96" t="s">
        <v>368</v>
      </c>
      <c r="F107" s="83" t="s">
        <v>591</v>
      </c>
      <c r="G107" s="96" t="s">
        <v>419</v>
      </c>
      <c r="H107" s="83" t="s">
        <v>537</v>
      </c>
      <c r="I107" s="83" t="s">
        <v>420</v>
      </c>
      <c r="J107" s="83"/>
      <c r="K107" s="93">
        <v>4.6899999999999764</v>
      </c>
      <c r="L107" s="96" t="s">
        <v>184</v>
      </c>
      <c r="M107" s="97">
        <v>2.8500000000000001E-2</v>
      </c>
      <c r="N107" s="97">
        <v>1.5199999999999977E-2</v>
      </c>
      <c r="O107" s="93">
        <v>97222371.275207996</v>
      </c>
      <c r="P107" s="95">
        <v>109.38</v>
      </c>
      <c r="Q107" s="83"/>
      <c r="R107" s="93">
        <v>106341.82628341398</v>
      </c>
      <c r="S107" s="94">
        <v>0.14234607800176866</v>
      </c>
      <c r="T107" s="94">
        <v>5.7433430201147533E-3</v>
      </c>
      <c r="U107" s="94">
        <v>1.03021215022746E-3</v>
      </c>
    </row>
    <row r="108" spans="2:21">
      <c r="B108" s="86" t="s">
        <v>592</v>
      </c>
      <c r="C108" s="83" t="s">
        <v>593</v>
      </c>
      <c r="D108" s="96" t="s">
        <v>140</v>
      </c>
      <c r="E108" s="96" t="s">
        <v>368</v>
      </c>
      <c r="F108" s="83" t="s">
        <v>594</v>
      </c>
      <c r="G108" s="96" t="s">
        <v>419</v>
      </c>
      <c r="H108" s="83" t="s">
        <v>537</v>
      </c>
      <c r="I108" s="83" t="s">
        <v>420</v>
      </c>
      <c r="J108" s="83"/>
      <c r="K108" s="93">
        <v>6.6900000000003486</v>
      </c>
      <c r="L108" s="96" t="s">
        <v>184</v>
      </c>
      <c r="M108" s="97">
        <v>1.3999999999999999E-2</v>
      </c>
      <c r="N108" s="97">
        <v>2.0900000000000599E-2</v>
      </c>
      <c r="O108" s="93">
        <v>37959971.340000004</v>
      </c>
      <c r="P108" s="95">
        <v>96.67</v>
      </c>
      <c r="Q108" s="83"/>
      <c r="R108" s="93">
        <v>36695.904895409003</v>
      </c>
      <c r="S108" s="94">
        <v>0.1496844295741325</v>
      </c>
      <c r="T108" s="94">
        <v>1.9818840489550034E-3</v>
      </c>
      <c r="U108" s="94">
        <v>3.5550044989906312E-4</v>
      </c>
    </row>
    <row r="109" spans="2:21">
      <c r="B109" s="86" t="s">
        <v>595</v>
      </c>
      <c r="C109" s="83" t="s">
        <v>596</v>
      </c>
      <c r="D109" s="96" t="s">
        <v>140</v>
      </c>
      <c r="E109" s="96" t="s">
        <v>368</v>
      </c>
      <c r="F109" s="83" t="s">
        <v>376</v>
      </c>
      <c r="G109" s="96" t="s">
        <v>370</v>
      </c>
      <c r="H109" s="83" t="s">
        <v>537</v>
      </c>
      <c r="I109" s="83" t="s">
        <v>180</v>
      </c>
      <c r="J109" s="83"/>
      <c r="K109" s="93">
        <v>4.6300000000000869</v>
      </c>
      <c r="L109" s="96" t="s">
        <v>184</v>
      </c>
      <c r="M109" s="97">
        <v>1.8200000000000001E-2</v>
      </c>
      <c r="N109" s="97">
        <v>2.4600000000000333E-2</v>
      </c>
      <c r="O109" s="93">
        <v>1311.818912508</v>
      </c>
      <c r="P109" s="95">
        <v>4874248</v>
      </c>
      <c r="Q109" s="83"/>
      <c r="R109" s="93">
        <v>63941.309296080013</v>
      </c>
      <c r="S109" s="94">
        <v>9.2310105728520192E-2</v>
      </c>
      <c r="T109" s="94">
        <v>3.4533624753058925E-3</v>
      </c>
      <c r="U109" s="94">
        <v>6.1944689159948939E-4</v>
      </c>
    </row>
    <row r="110" spans="2:21">
      <c r="B110" s="86" t="s">
        <v>597</v>
      </c>
      <c r="C110" s="83" t="s">
        <v>598</v>
      </c>
      <c r="D110" s="96" t="s">
        <v>140</v>
      </c>
      <c r="E110" s="96" t="s">
        <v>368</v>
      </c>
      <c r="F110" s="83" t="s">
        <v>376</v>
      </c>
      <c r="G110" s="96" t="s">
        <v>370</v>
      </c>
      <c r="H110" s="83" t="s">
        <v>537</v>
      </c>
      <c r="I110" s="83" t="s">
        <v>180</v>
      </c>
      <c r="J110" s="83"/>
      <c r="K110" s="93">
        <v>3.8999999999999422</v>
      </c>
      <c r="L110" s="96" t="s">
        <v>184</v>
      </c>
      <c r="M110" s="97">
        <v>1.06E-2</v>
      </c>
      <c r="N110" s="97">
        <v>2.4599999999999848E-2</v>
      </c>
      <c r="O110" s="93">
        <v>1500.309583536</v>
      </c>
      <c r="P110" s="95">
        <v>4797066</v>
      </c>
      <c r="Q110" s="83"/>
      <c r="R110" s="93">
        <v>71970.845172347996</v>
      </c>
      <c r="S110" s="94">
        <v>0.11048748682053179</v>
      </c>
      <c r="T110" s="94">
        <v>3.8870241909399546E-3</v>
      </c>
      <c r="U110" s="94">
        <v>6.9723496153889725E-4</v>
      </c>
    </row>
    <row r="111" spans="2:21">
      <c r="B111" s="86" t="s">
        <v>599</v>
      </c>
      <c r="C111" s="83" t="s">
        <v>600</v>
      </c>
      <c r="D111" s="96" t="s">
        <v>140</v>
      </c>
      <c r="E111" s="96" t="s">
        <v>368</v>
      </c>
      <c r="F111" s="83" t="s">
        <v>506</v>
      </c>
      <c r="G111" s="96" t="s">
        <v>419</v>
      </c>
      <c r="H111" s="83" t="s">
        <v>537</v>
      </c>
      <c r="I111" s="83" t="s">
        <v>420</v>
      </c>
      <c r="J111" s="83"/>
      <c r="K111" s="93">
        <v>2.6399999999999593</v>
      </c>
      <c r="L111" s="96" t="s">
        <v>184</v>
      </c>
      <c r="M111" s="97">
        <v>4.9000000000000002E-2</v>
      </c>
      <c r="N111" s="97">
        <v>1.0499999999999742E-2</v>
      </c>
      <c r="O111" s="93">
        <v>50511850.943205006</v>
      </c>
      <c r="P111" s="95">
        <v>115.35</v>
      </c>
      <c r="Q111" s="83"/>
      <c r="R111" s="93">
        <v>58265.418197710002</v>
      </c>
      <c r="S111" s="94">
        <v>7.5956153866823778E-2</v>
      </c>
      <c r="T111" s="94">
        <v>3.1468171519645795E-3</v>
      </c>
      <c r="U111" s="94">
        <v>5.6446032443893766E-4</v>
      </c>
    </row>
    <row r="112" spans="2:21">
      <c r="B112" s="86" t="s">
        <v>601</v>
      </c>
      <c r="C112" s="83" t="s">
        <v>602</v>
      </c>
      <c r="D112" s="96" t="s">
        <v>140</v>
      </c>
      <c r="E112" s="96" t="s">
        <v>368</v>
      </c>
      <c r="F112" s="83" t="s">
        <v>506</v>
      </c>
      <c r="G112" s="96" t="s">
        <v>419</v>
      </c>
      <c r="H112" s="83" t="s">
        <v>537</v>
      </c>
      <c r="I112" s="83" t="s">
        <v>420</v>
      </c>
      <c r="J112" s="83"/>
      <c r="K112" s="93">
        <v>5.7099999999998277</v>
      </c>
      <c r="L112" s="96" t="s">
        <v>184</v>
      </c>
      <c r="M112" s="97">
        <v>2.3E-2</v>
      </c>
      <c r="N112" s="97">
        <v>2.4599999999998987E-2</v>
      </c>
      <c r="O112" s="93">
        <v>13786141.561186999</v>
      </c>
      <c r="P112" s="95">
        <v>101</v>
      </c>
      <c r="Q112" s="93">
        <v>314.38233790100003</v>
      </c>
      <c r="R112" s="93">
        <v>14237.033137564002</v>
      </c>
      <c r="S112" s="94">
        <v>9.9861741134623459E-3</v>
      </c>
      <c r="T112" s="94">
        <v>7.689181929210853E-4</v>
      </c>
      <c r="U112" s="94">
        <v>1.3792470031894716E-4</v>
      </c>
    </row>
    <row r="113" spans="2:21">
      <c r="B113" s="86" t="s">
        <v>603</v>
      </c>
      <c r="C113" s="83" t="s">
        <v>604</v>
      </c>
      <c r="D113" s="96" t="s">
        <v>140</v>
      </c>
      <c r="E113" s="96" t="s">
        <v>368</v>
      </c>
      <c r="F113" s="83" t="s">
        <v>506</v>
      </c>
      <c r="G113" s="96" t="s">
        <v>419</v>
      </c>
      <c r="H113" s="83" t="s">
        <v>537</v>
      </c>
      <c r="I113" s="83" t="s">
        <v>420</v>
      </c>
      <c r="J113" s="83"/>
      <c r="K113" s="93">
        <v>2.3099999999999219</v>
      </c>
      <c r="L113" s="96" t="s">
        <v>184</v>
      </c>
      <c r="M113" s="97">
        <v>5.8499999999999996E-2</v>
      </c>
      <c r="N113" s="97">
        <v>9.5999999999996869E-3</v>
      </c>
      <c r="O113" s="93">
        <v>41130834.302515</v>
      </c>
      <c r="P113" s="95">
        <v>121.82</v>
      </c>
      <c r="Q113" s="83"/>
      <c r="R113" s="93">
        <v>50105.582148261004</v>
      </c>
      <c r="S113" s="94">
        <v>3.8796191026776596E-2</v>
      </c>
      <c r="T113" s="94">
        <v>2.70611814332631E-3</v>
      </c>
      <c r="U113" s="94">
        <v>4.8540994007180806E-4</v>
      </c>
    </row>
    <row r="114" spans="2:21">
      <c r="B114" s="86" t="s">
        <v>605</v>
      </c>
      <c r="C114" s="83" t="s">
        <v>606</v>
      </c>
      <c r="D114" s="96" t="s">
        <v>140</v>
      </c>
      <c r="E114" s="96" t="s">
        <v>368</v>
      </c>
      <c r="F114" s="83" t="s">
        <v>506</v>
      </c>
      <c r="G114" s="96" t="s">
        <v>419</v>
      </c>
      <c r="H114" s="83" t="s">
        <v>537</v>
      </c>
      <c r="I114" s="83" t="s">
        <v>420</v>
      </c>
      <c r="J114" s="83"/>
      <c r="K114" s="93">
        <v>7.0899999999999093</v>
      </c>
      <c r="L114" s="96" t="s">
        <v>184</v>
      </c>
      <c r="M114" s="97">
        <v>2.2499999999999999E-2</v>
      </c>
      <c r="N114" s="97">
        <v>3.3199999999999452E-2</v>
      </c>
      <c r="O114" s="93">
        <v>28740262.990933001</v>
      </c>
      <c r="P114" s="95">
        <v>94.36</v>
      </c>
      <c r="Q114" s="93">
        <v>778.18811162799989</v>
      </c>
      <c r="R114" s="93">
        <v>27865.805728461004</v>
      </c>
      <c r="S114" s="94">
        <v>0.15753759159237654</v>
      </c>
      <c r="T114" s="94">
        <v>1.5049852576717684E-3</v>
      </c>
      <c r="U114" s="94">
        <v>2.6995672954523999E-4</v>
      </c>
    </row>
    <row r="115" spans="2:21">
      <c r="B115" s="86" t="s">
        <v>607</v>
      </c>
      <c r="C115" s="83" t="s">
        <v>608</v>
      </c>
      <c r="D115" s="96" t="s">
        <v>140</v>
      </c>
      <c r="E115" s="96" t="s">
        <v>368</v>
      </c>
      <c r="F115" s="83" t="s">
        <v>609</v>
      </c>
      <c r="G115" s="96" t="s">
        <v>483</v>
      </c>
      <c r="H115" s="83" t="s">
        <v>537</v>
      </c>
      <c r="I115" s="83" t="s">
        <v>180</v>
      </c>
      <c r="J115" s="83"/>
      <c r="K115" s="93">
        <v>1.9399999999999786</v>
      </c>
      <c r="L115" s="96" t="s">
        <v>184</v>
      </c>
      <c r="M115" s="97">
        <v>4.0500000000000001E-2</v>
      </c>
      <c r="N115" s="97">
        <v>8.0999999999986413E-3</v>
      </c>
      <c r="O115" s="93">
        <v>10975212.573197998</v>
      </c>
      <c r="P115" s="95">
        <v>131</v>
      </c>
      <c r="Q115" s="83"/>
      <c r="R115" s="93">
        <v>14377.529469995003</v>
      </c>
      <c r="S115" s="94">
        <v>7.5454454395441045E-2</v>
      </c>
      <c r="T115" s="94">
        <v>7.7650616332201471E-4</v>
      </c>
      <c r="U115" s="94">
        <v>1.3928579250432172E-4</v>
      </c>
    </row>
    <row r="116" spans="2:21">
      <c r="B116" s="86" t="s">
        <v>610</v>
      </c>
      <c r="C116" s="83" t="s">
        <v>611</v>
      </c>
      <c r="D116" s="96" t="s">
        <v>140</v>
      </c>
      <c r="E116" s="96" t="s">
        <v>368</v>
      </c>
      <c r="F116" s="83" t="s">
        <v>609</v>
      </c>
      <c r="G116" s="96" t="s">
        <v>483</v>
      </c>
      <c r="H116" s="83" t="s">
        <v>537</v>
      </c>
      <c r="I116" s="83" t="s">
        <v>180</v>
      </c>
      <c r="J116" s="83"/>
      <c r="K116" s="93">
        <v>0.53000000000040903</v>
      </c>
      <c r="L116" s="96" t="s">
        <v>184</v>
      </c>
      <c r="M116" s="97">
        <v>4.2800000000000005E-2</v>
      </c>
      <c r="N116" s="97">
        <v>1.3999999999992048E-3</v>
      </c>
      <c r="O116" s="93">
        <v>2796127.072894</v>
      </c>
      <c r="P116" s="95">
        <v>125.92</v>
      </c>
      <c r="Q116" s="83"/>
      <c r="R116" s="93">
        <v>3520.8832476520001</v>
      </c>
      <c r="S116" s="94">
        <v>3.909116928248707E-2</v>
      </c>
      <c r="T116" s="94">
        <v>1.9015697709712012E-4</v>
      </c>
      <c r="U116" s="94">
        <v>3.4109407634173278E-5</v>
      </c>
    </row>
    <row r="117" spans="2:21">
      <c r="B117" s="86" t="s">
        <v>612</v>
      </c>
      <c r="C117" s="83" t="s">
        <v>613</v>
      </c>
      <c r="D117" s="96" t="s">
        <v>140</v>
      </c>
      <c r="E117" s="96" t="s">
        <v>368</v>
      </c>
      <c r="F117" s="83" t="s">
        <v>614</v>
      </c>
      <c r="G117" s="96" t="s">
        <v>419</v>
      </c>
      <c r="H117" s="83" t="s">
        <v>537</v>
      </c>
      <c r="I117" s="83" t="s">
        <v>180</v>
      </c>
      <c r="J117" s="83"/>
      <c r="K117" s="93">
        <v>6.6499999999995536</v>
      </c>
      <c r="L117" s="96" t="s">
        <v>184</v>
      </c>
      <c r="M117" s="97">
        <v>1.9599999999999999E-2</v>
      </c>
      <c r="N117" s="97">
        <v>2.2999999999998692E-2</v>
      </c>
      <c r="O117" s="93">
        <v>34449224.157568008</v>
      </c>
      <c r="P117" s="95">
        <v>99.12</v>
      </c>
      <c r="Q117" s="83"/>
      <c r="R117" s="93">
        <v>34146.072593524994</v>
      </c>
      <c r="S117" s="94">
        <v>5.3484893565875477E-2</v>
      </c>
      <c r="T117" s="94">
        <v>1.8441718987568386E-3</v>
      </c>
      <c r="U117" s="94">
        <v>3.3079833305331294E-4</v>
      </c>
    </row>
    <row r="118" spans="2:21">
      <c r="B118" s="86" t="s">
        <v>615</v>
      </c>
      <c r="C118" s="83" t="s">
        <v>616</v>
      </c>
      <c r="D118" s="96" t="s">
        <v>140</v>
      </c>
      <c r="E118" s="96" t="s">
        <v>368</v>
      </c>
      <c r="F118" s="83" t="s">
        <v>614</v>
      </c>
      <c r="G118" s="96" t="s">
        <v>419</v>
      </c>
      <c r="H118" s="83" t="s">
        <v>537</v>
      </c>
      <c r="I118" s="83" t="s">
        <v>180</v>
      </c>
      <c r="J118" s="83"/>
      <c r="K118" s="93">
        <v>3.8399999999997805</v>
      </c>
      <c r="L118" s="96" t="s">
        <v>184</v>
      </c>
      <c r="M118" s="97">
        <v>2.75E-2</v>
      </c>
      <c r="N118" s="97">
        <v>1.3500000000000298E-2</v>
      </c>
      <c r="O118" s="93">
        <v>14179039.734407999</v>
      </c>
      <c r="P118" s="95">
        <v>106.9</v>
      </c>
      <c r="Q118" s="83"/>
      <c r="R118" s="93">
        <v>15157.394513973</v>
      </c>
      <c r="S118" s="94">
        <v>3.0481021600269526E-2</v>
      </c>
      <c r="T118" s="94">
        <v>8.1862536151055567E-4</v>
      </c>
      <c r="U118" s="94">
        <v>1.4684092365001576E-4</v>
      </c>
    </row>
    <row r="119" spans="2:21">
      <c r="B119" s="86" t="s">
        <v>617</v>
      </c>
      <c r="C119" s="83" t="s">
        <v>618</v>
      </c>
      <c r="D119" s="96" t="s">
        <v>140</v>
      </c>
      <c r="E119" s="96" t="s">
        <v>368</v>
      </c>
      <c r="F119" s="83" t="s">
        <v>393</v>
      </c>
      <c r="G119" s="96" t="s">
        <v>370</v>
      </c>
      <c r="H119" s="83" t="s">
        <v>537</v>
      </c>
      <c r="I119" s="83" t="s">
        <v>180</v>
      </c>
      <c r="J119" s="83"/>
      <c r="K119" s="93">
        <v>4.1899999999999862</v>
      </c>
      <c r="L119" s="96" t="s">
        <v>184</v>
      </c>
      <c r="M119" s="97">
        <v>1.4199999999999999E-2</v>
      </c>
      <c r="N119" s="97">
        <v>2.4999999999999963E-2</v>
      </c>
      <c r="O119" s="93">
        <v>2586.8281990239998</v>
      </c>
      <c r="P119" s="95">
        <v>4877094</v>
      </c>
      <c r="Q119" s="83"/>
      <c r="R119" s="93">
        <v>126162.04871098298</v>
      </c>
      <c r="S119" s="94">
        <v>0.12206050106280382</v>
      </c>
      <c r="T119" s="94">
        <v>6.8137998677629957E-3</v>
      </c>
      <c r="U119" s="94">
        <v>1.2222253465277865E-3</v>
      </c>
    </row>
    <row r="120" spans="2:21">
      <c r="B120" s="86" t="s">
        <v>619</v>
      </c>
      <c r="C120" s="83" t="s">
        <v>620</v>
      </c>
      <c r="D120" s="96" t="s">
        <v>140</v>
      </c>
      <c r="E120" s="96" t="s">
        <v>368</v>
      </c>
      <c r="F120" s="83" t="s">
        <v>393</v>
      </c>
      <c r="G120" s="96" t="s">
        <v>370</v>
      </c>
      <c r="H120" s="83" t="s">
        <v>537</v>
      </c>
      <c r="I120" s="83" t="s">
        <v>180</v>
      </c>
      <c r="J120" s="83"/>
      <c r="K120" s="93">
        <v>4.8400000000000665</v>
      </c>
      <c r="L120" s="96" t="s">
        <v>184</v>
      </c>
      <c r="M120" s="97">
        <v>1.5900000000000001E-2</v>
      </c>
      <c r="N120" s="97">
        <v>2.2500000000000173E-2</v>
      </c>
      <c r="O120" s="93">
        <v>1790.344050404</v>
      </c>
      <c r="P120" s="95">
        <v>4860000</v>
      </c>
      <c r="Q120" s="83"/>
      <c r="R120" s="93">
        <v>87010.721116185989</v>
      </c>
      <c r="S120" s="94">
        <v>0.119595460948831</v>
      </c>
      <c r="T120" s="94">
        <v>4.6993025723100724E-3</v>
      </c>
      <c r="U120" s="94">
        <v>8.4293739563064845E-4</v>
      </c>
    </row>
    <row r="121" spans="2:21">
      <c r="B121" s="86" t="s">
        <v>621</v>
      </c>
      <c r="C121" s="83" t="s">
        <v>622</v>
      </c>
      <c r="D121" s="96" t="s">
        <v>140</v>
      </c>
      <c r="E121" s="96" t="s">
        <v>368</v>
      </c>
      <c r="F121" s="83" t="s">
        <v>623</v>
      </c>
      <c r="G121" s="96" t="s">
        <v>624</v>
      </c>
      <c r="H121" s="83" t="s">
        <v>537</v>
      </c>
      <c r="I121" s="83" t="s">
        <v>420</v>
      </c>
      <c r="J121" s="83"/>
      <c r="K121" s="93">
        <v>5.1300000000000425</v>
      </c>
      <c r="L121" s="96" t="s">
        <v>184</v>
      </c>
      <c r="M121" s="97">
        <v>1.9400000000000001E-2</v>
      </c>
      <c r="N121" s="97">
        <v>1.4400000000000357E-2</v>
      </c>
      <c r="O121" s="93">
        <v>57778755.649701983</v>
      </c>
      <c r="P121" s="95">
        <v>103.9</v>
      </c>
      <c r="Q121" s="83"/>
      <c r="R121" s="93">
        <v>60032.126294727001</v>
      </c>
      <c r="S121" s="94">
        <v>9.5943228285311113E-2</v>
      </c>
      <c r="T121" s="94">
        <v>3.2422340821811092E-3</v>
      </c>
      <c r="U121" s="94">
        <v>5.8157573622998017E-4</v>
      </c>
    </row>
    <row r="122" spans="2:21">
      <c r="B122" s="86" t="s">
        <v>625</v>
      </c>
      <c r="C122" s="83" t="s">
        <v>626</v>
      </c>
      <c r="D122" s="96" t="s">
        <v>140</v>
      </c>
      <c r="E122" s="96" t="s">
        <v>368</v>
      </c>
      <c r="F122" s="83" t="s">
        <v>623</v>
      </c>
      <c r="G122" s="96" t="s">
        <v>624</v>
      </c>
      <c r="H122" s="83" t="s">
        <v>537</v>
      </c>
      <c r="I122" s="83" t="s">
        <v>420</v>
      </c>
      <c r="J122" s="83"/>
      <c r="K122" s="93">
        <v>6.5799999999999832</v>
      </c>
      <c r="L122" s="96" t="s">
        <v>184</v>
      </c>
      <c r="M122" s="97">
        <v>1.23E-2</v>
      </c>
      <c r="N122" s="97">
        <v>1.7599999999999769E-2</v>
      </c>
      <c r="O122" s="93">
        <v>81074189.977177992</v>
      </c>
      <c r="P122" s="95">
        <v>97.58</v>
      </c>
      <c r="Q122" s="83"/>
      <c r="R122" s="93">
        <v>79112.192151180003</v>
      </c>
      <c r="S122" s="94">
        <v>7.651533009479973E-2</v>
      </c>
      <c r="T122" s="94">
        <v>4.2727163194142374E-3</v>
      </c>
      <c r="U122" s="94">
        <v>7.6641848681497553E-4</v>
      </c>
    </row>
    <row r="123" spans="2:21">
      <c r="B123" s="86" t="s">
        <v>627</v>
      </c>
      <c r="C123" s="83" t="s">
        <v>628</v>
      </c>
      <c r="D123" s="96" t="s">
        <v>140</v>
      </c>
      <c r="E123" s="96" t="s">
        <v>368</v>
      </c>
      <c r="F123" s="83" t="s">
        <v>629</v>
      </c>
      <c r="G123" s="96" t="s">
        <v>483</v>
      </c>
      <c r="H123" s="83" t="s">
        <v>537</v>
      </c>
      <c r="I123" s="83" t="s">
        <v>180</v>
      </c>
      <c r="J123" s="83"/>
      <c r="K123" s="93">
        <v>0.7399999999999991</v>
      </c>
      <c r="L123" s="96" t="s">
        <v>184</v>
      </c>
      <c r="M123" s="97">
        <v>3.6000000000000004E-2</v>
      </c>
      <c r="N123" s="97">
        <v>-2.8000000000001136E-3</v>
      </c>
      <c r="O123" s="93">
        <v>54129466.162323996</v>
      </c>
      <c r="P123" s="95">
        <v>110.99</v>
      </c>
      <c r="Q123" s="83"/>
      <c r="R123" s="93">
        <v>60078.291585918996</v>
      </c>
      <c r="S123" s="94">
        <v>0.13083852090904782</v>
      </c>
      <c r="T123" s="94">
        <v>3.2447273918430335E-3</v>
      </c>
      <c r="U123" s="94">
        <v>5.820229736488489E-4</v>
      </c>
    </row>
    <row r="124" spans="2:21">
      <c r="B124" s="86" t="s">
        <v>630</v>
      </c>
      <c r="C124" s="83" t="s">
        <v>631</v>
      </c>
      <c r="D124" s="96" t="s">
        <v>140</v>
      </c>
      <c r="E124" s="96" t="s">
        <v>368</v>
      </c>
      <c r="F124" s="83" t="s">
        <v>629</v>
      </c>
      <c r="G124" s="96" t="s">
        <v>483</v>
      </c>
      <c r="H124" s="83" t="s">
        <v>537</v>
      </c>
      <c r="I124" s="83" t="s">
        <v>180</v>
      </c>
      <c r="J124" s="83"/>
      <c r="K124" s="93">
        <v>7.2000000000004807</v>
      </c>
      <c r="L124" s="96" t="s">
        <v>184</v>
      </c>
      <c r="M124" s="97">
        <v>2.2499999999999999E-2</v>
      </c>
      <c r="N124" s="97">
        <v>2.3300000000001608E-2</v>
      </c>
      <c r="O124" s="93">
        <v>20536597.561415002</v>
      </c>
      <c r="P124" s="95">
        <v>101.51</v>
      </c>
      <c r="Q124" s="83"/>
      <c r="R124" s="93">
        <v>20846.700235204997</v>
      </c>
      <c r="S124" s="94">
        <v>5.0197476473067978E-2</v>
      </c>
      <c r="T124" s="94">
        <v>1.1258951860502638E-3</v>
      </c>
      <c r="U124" s="94">
        <v>2.0195744821252431E-4</v>
      </c>
    </row>
    <row r="125" spans="2:21">
      <c r="B125" s="86" t="s">
        <v>632</v>
      </c>
      <c r="C125" s="83" t="s">
        <v>633</v>
      </c>
      <c r="D125" s="96" t="s">
        <v>140</v>
      </c>
      <c r="E125" s="96" t="s">
        <v>368</v>
      </c>
      <c r="F125" s="83" t="s">
        <v>634</v>
      </c>
      <c r="G125" s="96" t="s">
        <v>635</v>
      </c>
      <c r="H125" s="83" t="s">
        <v>537</v>
      </c>
      <c r="I125" s="83" t="s">
        <v>420</v>
      </c>
      <c r="J125" s="83"/>
      <c r="K125" s="93">
        <v>3.6800000000000184</v>
      </c>
      <c r="L125" s="96" t="s">
        <v>184</v>
      </c>
      <c r="M125" s="97">
        <v>1.8000000000000002E-2</v>
      </c>
      <c r="N125" s="97">
        <v>1.7700000000000035E-2</v>
      </c>
      <c r="O125" s="93">
        <v>41677061.068921998</v>
      </c>
      <c r="P125" s="95">
        <v>101</v>
      </c>
      <c r="Q125" s="83"/>
      <c r="R125" s="93">
        <v>42093.213077717999</v>
      </c>
      <c r="S125" s="94">
        <v>4.9912010009627743E-2</v>
      </c>
      <c r="T125" s="94">
        <v>2.273383577970591E-3</v>
      </c>
      <c r="U125" s="94">
        <v>4.0778817771293141E-4</v>
      </c>
    </row>
    <row r="126" spans="2:21">
      <c r="B126" s="86" t="s">
        <v>636</v>
      </c>
      <c r="C126" s="83" t="s">
        <v>637</v>
      </c>
      <c r="D126" s="96" t="s">
        <v>140</v>
      </c>
      <c r="E126" s="96" t="s">
        <v>368</v>
      </c>
      <c r="F126" s="83" t="s">
        <v>638</v>
      </c>
      <c r="G126" s="96" t="s">
        <v>370</v>
      </c>
      <c r="H126" s="83" t="s">
        <v>639</v>
      </c>
      <c r="I126" s="83" t="s">
        <v>180</v>
      </c>
      <c r="J126" s="83"/>
      <c r="K126" s="93">
        <v>1.4800000000001741</v>
      </c>
      <c r="L126" s="96" t="s">
        <v>184</v>
      </c>
      <c r="M126" s="97">
        <v>4.1500000000000002E-2</v>
      </c>
      <c r="N126" s="97">
        <v>6.6999999999966973E-3</v>
      </c>
      <c r="O126" s="93">
        <v>3717997.5254899994</v>
      </c>
      <c r="P126" s="95">
        <v>111.5</v>
      </c>
      <c r="Q126" s="83"/>
      <c r="R126" s="93">
        <v>4145.5671235109994</v>
      </c>
      <c r="S126" s="94">
        <v>1.2356461641070803E-2</v>
      </c>
      <c r="T126" s="94">
        <v>2.2389510162989953E-4</v>
      </c>
      <c r="U126" s="94">
        <v>4.0161183698710347E-5</v>
      </c>
    </row>
    <row r="127" spans="2:21">
      <c r="B127" s="86" t="s">
        <v>640</v>
      </c>
      <c r="C127" s="83" t="s">
        <v>641</v>
      </c>
      <c r="D127" s="96" t="s">
        <v>140</v>
      </c>
      <c r="E127" s="96" t="s">
        <v>368</v>
      </c>
      <c r="F127" s="83" t="s">
        <v>642</v>
      </c>
      <c r="G127" s="96" t="s">
        <v>635</v>
      </c>
      <c r="H127" s="83" t="s">
        <v>639</v>
      </c>
      <c r="I127" s="83" t="s">
        <v>420</v>
      </c>
      <c r="J127" s="83"/>
      <c r="K127" s="93">
        <v>2.2499999999999569</v>
      </c>
      <c r="L127" s="96" t="s">
        <v>184</v>
      </c>
      <c r="M127" s="97">
        <v>2.8500000000000001E-2</v>
      </c>
      <c r="N127" s="97">
        <v>2.5499999999999159E-2</v>
      </c>
      <c r="O127" s="93">
        <v>16910937.574144002</v>
      </c>
      <c r="P127" s="95">
        <v>102.6</v>
      </c>
      <c r="Q127" s="83"/>
      <c r="R127" s="93">
        <v>17350.622076338997</v>
      </c>
      <c r="S127" s="94">
        <v>5.7986979178733196E-2</v>
      </c>
      <c r="T127" s="94">
        <v>9.3707789004121068E-4</v>
      </c>
      <c r="U127" s="94">
        <v>1.6808834587258873E-4</v>
      </c>
    </row>
    <row r="128" spans="2:21">
      <c r="B128" s="86" t="s">
        <v>643</v>
      </c>
      <c r="C128" s="83" t="s">
        <v>644</v>
      </c>
      <c r="D128" s="96" t="s">
        <v>140</v>
      </c>
      <c r="E128" s="96" t="s">
        <v>368</v>
      </c>
      <c r="F128" s="83" t="s">
        <v>404</v>
      </c>
      <c r="G128" s="96" t="s">
        <v>370</v>
      </c>
      <c r="H128" s="83" t="s">
        <v>639</v>
      </c>
      <c r="I128" s="83" t="s">
        <v>180</v>
      </c>
      <c r="J128" s="83"/>
      <c r="K128" s="93">
        <v>2.4099999999999704</v>
      </c>
      <c r="L128" s="96" t="s">
        <v>184</v>
      </c>
      <c r="M128" s="97">
        <v>2.7999999999999997E-2</v>
      </c>
      <c r="N128" s="97">
        <v>1.8699999999999575E-2</v>
      </c>
      <c r="O128" s="93">
        <v>2083.5517608919999</v>
      </c>
      <c r="P128" s="95">
        <v>5266854</v>
      </c>
      <c r="Q128" s="83"/>
      <c r="R128" s="93">
        <v>109737.62981910302</v>
      </c>
      <c r="S128" s="94">
        <v>0.1178013094867416</v>
      </c>
      <c r="T128" s="94">
        <v>5.926744652529849E-3</v>
      </c>
      <c r="U128" s="94">
        <v>1.0631098179140065E-3</v>
      </c>
    </row>
    <row r="129" spans="2:25">
      <c r="B129" s="86" t="s">
        <v>645</v>
      </c>
      <c r="C129" s="83" t="s">
        <v>646</v>
      </c>
      <c r="D129" s="96" t="s">
        <v>140</v>
      </c>
      <c r="E129" s="96" t="s">
        <v>368</v>
      </c>
      <c r="F129" s="83" t="s">
        <v>404</v>
      </c>
      <c r="G129" s="96" t="s">
        <v>370</v>
      </c>
      <c r="H129" s="83" t="s">
        <v>639</v>
      </c>
      <c r="I129" s="83" t="s">
        <v>180</v>
      </c>
      <c r="J129" s="83"/>
      <c r="K129" s="93">
        <v>3.6600000000002892</v>
      </c>
      <c r="L129" s="96" t="s">
        <v>184</v>
      </c>
      <c r="M129" s="97">
        <v>1.49E-2</v>
      </c>
      <c r="N129" s="97">
        <v>2.4000000000003303E-2</v>
      </c>
      <c r="O129" s="93">
        <v>246.243704912</v>
      </c>
      <c r="P129" s="95">
        <v>4920095</v>
      </c>
      <c r="Q129" s="83"/>
      <c r="R129" s="93">
        <v>12115.424238575</v>
      </c>
      <c r="S129" s="94">
        <v>4.0714898298941801E-2</v>
      </c>
      <c r="T129" s="94">
        <v>6.543336678354716E-4</v>
      </c>
      <c r="U129" s="94">
        <v>1.1737110121163076E-4</v>
      </c>
    </row>
    <row r="130" spans="2:25">
      <c r="B130" s="86" t="s">
        <v>647</v>
      </c>
      <c r="C130" s="83" t="s">
        <v>648</v>
      </c>
      <c r="D130" s="96" t="s">
        <v>140</v>
      </c>
      <c r="E130" s="96" t="s">
        <v>368</v>
      </c>
      <c r="F130" s="83" t="s">
        <v>404</v>
      </c>
      <c r="G130" s="96" t="s">
        <v>370</v>
      </c>
      <c r="H130" s="83" t="s">
        <v>639</v>
      </c>
      <c r="I130" s="83" t="s">
        <v>180</v>
      </c>
      <c r="J130" s="83"/>
      <c r="K130" s="93">
        <v>5.2200000000003026</v>
      </c>
      <c r="L130" s="96" t="s">
        <v>184</v>
      </c>
      <c r="M130" s="97">
        <v>2.2000000000000002E-2</v>
      </c>
      <c r="N130" s="97">
        <v>1.6900000000000796E-2</v>
      </c>
      <c r="O130" s="93">
        <v>475.98654299999998</v>
      </c>
      <c r="P130" s="95">
        <v>5199480</v>
      </c>
      <c r="Q130" s="83"/>
      <c r="R130" s="93">
        <v>24748.824128615997</v>
      </c>
      <c r="S130" s="94">
        <v>9.4554339094159806E-2</v>
      </c>
      <c r="T130" s="94">
        <v>1.3366423286385091E-3</v>
      </c>
      <c r="U130" s="94">
        <v>2.3976021676730785E-4</v>
      </c>
    </row>
    <row r="131" spans="2:25">
      <c r="B131" s="86" t="s">
        <v>649</v>
      </c>
      <c r="C131" s="83" t="s">
        <v>650</v>
      </c>
      <c r="D131" s="96" t="s">
        <v>140</v>
      </c>
      <c r="E131" s="96" t="s">
        <v>368</v>
      </c>
      <c r="F131" s="83" t="s">
        <v>651</v>
      </c>
      <c r="G131" s="96" t="s">
        <v>419</v>
      </c>
      <c r="H131" s="83" t="s">
        <v>639</v>
      </c>
      <c r="I131" s="83" t="s">
        <v>180</v>
      </c>
      <c r="J131" s="83"/>
      <c r="K131" s="93">
        <v>5.4199999999999191</v>
      </c>
      <c r="L131" s="96" t="s">
        <v>184</v>
      </c>
      <c r="M131" s="97">
        <v>2.5000000000000001E-2</v>
      </c>
      <c r="N131" s="97">
        <v>2.5499999999999814E-2</v>
      </c>
      <c r="O131" s="93">
        <v>7931973.9572470002</v>
      </c>
      <c r="P131" s="95">
        <v>101.29</v>
      </c>
      <c r="Q131" s="83"/>
      <c r="R131" s="93">
        <v>8034.2964075729988</v>
      </c>
      <c r="S131" s="94">
        <v>3.317485813810675E-2</v>
      </c>
      <c r="T131" s="94">
        <v>4.3391882391589513E-4</v>
      </c>
      <c r="U131" s="94">
        <v>7.7834188737282354E-5</v>
      </c>
    </row>
    <row r="132" spans="2:25">
      <c r="B132" s="86" t="s">
        <v>652</v>
      </c>
      <c r="C132" s="83" t="s">
        <v>653</v>
      </c>
      <c r="D132" s="96" t="s">
        <v>140</v>
      </c>
      <c r="E132" s="96" t="s">
        <v>368</v>
      </c>
      <c r="F132" s="83" t="s">
        <v>651</v>
      </c>
      <c r="G132" s="96" t="s">
        <v>419</v>
      </c>
      <c r="H132" s="83" t="s">
        <v>639</v>
      </c>
      <c r="I132" s="83" t="s">
        <v>180</v>
      </c>
      <c r="J132" s="83"/>
      <c r="K132" s="93">
        <v>7.3100000000000485</v>
      </c>
      <c r="L132" s="96" t="s">
        <v>184</v>
      </c>
      <c r="M132" s="97">
        <v>1.9E-2</v>
      </c>
      <c r="N132" s="97">
        <v>3.1800000000000266E-2</v>
      </c>
      <c r="O132" s="93">
        <v>38245557.452420995</v>
      </c>
      <c r="P132" s="95">
        <v>92</v>
      </c>
      <c r="Q132" s="83"/>
      <c r="R132" s="93">
        <v>35185.912669717007</v>
      </c>
      <c r="S132" s="94">
        <v>0.15437381714697365</v>
      </c>
      <c r="T132" s="94">
        <v>1.9003319107893238E-3</v>
      </c>
      <c r="U132" s="94">
        <v>3.4087203517247191E-4</v>
      </c>
    </row>
    <row r="133" spans="2:25">
      <c r="B133" s="86" t="s">
        <v>654</v>
      </c>
      <c r="C133" s="83" t="s">
        <v>655</v>
      </c>
      <c r="D133" s="96" t="s">
        <v>140</v>
      </c>
      <c r="E133" s="96" t="s">
        <v>368</v>
      </c>
      <c r="F133" s="83" t="s">
        <v>656</v>
      </c>
      <c r="G133" s="96" t="s">
        <v>419</v>
      </c>
      <c r="H133" s="83" t="s">
        <v>639</v>
      </c>
      <c r="I133" s="83" t="s">
        <v>180</v>
      </c>
      <c r="J133" s="83"/>
      <c r="K133" s="93">
        <v>1.4799999999999358</v>
      </c>
      <c r="L133" s="96" t="s">
        <v>184</v>
      </c>
      <c r="M133" s="97">
        <v>4.5999999999999999E-2</v>
      </c>
      <c r="N133" s="97">
        <v>1.0099999999998457E-2</v>
      </c>
      <c r="O133" s="93">
        <v>13409547.878939997</v>
      </c>
      <c r="P133" s="95">
        <v>130.01</v>
      </c>
      <c r="Q133" s="83"/>
      <c r="R133" s="93">
        <v>17433.753534168998</v>
      </c>
      <c r="S133" s="94">
        <v>4.6545613234503208E-2</v>
      </c>
      <c r="T133" s="94">
        <v>9.4156768013384478E-4</v>
      </c>
      <c r="U133" s="94">
        <v>1.6889370196732363E-4</v>
      </c>
    </row>
    <row r="134" spans="2:25" s="124" customFormat="1">
      <c r="B134" s="86" t="s">
        <v>657</v>
      </c>
      <c r="C134" s="83" t="s">
        <v>658</v>
      </c>
      <c r="D134" s="96" t="s">
        <v>140</v>
      </c>
      <c r="E134" s="96" t="s">
        <v>368</v>
      </c>
      <c r="F134" s="83" t="s">
        <v>659</v>
      </c>
      <c r="G134" s="96" t="s">
        <v>370</v>
      </c>
      <c r="H134" s="83" t="s">
        <v>639</v>
      </c>
      <c r="I134" s="83" t="s">
        <v>420</v>
      </c>
      <c r="J134" s="83"/>
      <c r="K134" s="93">
        <v>1.9899999999999958</v>
      </c>
      <c r="L134" s="96" t="s">
        <v>184</v>
      </c>
      <c r="M134" s="97">
        <v>0.02</v>
      </c>
      <c r="N134" s="97">
        <v>3.8999999999995722E-3</v>
      </c>
      <c r="O134" s="93">
        <v>28683756.017993104</v>
      </c>
      <c r="P134" s="95">
        <v>105.37</v>
      </c>
      <c r="Q134" s="93">
        <v>10464.846510000001</v>
      </c>
      <c r="R134" s="93">
        <v>40999.255306883999</v>
      </c>
      <c r="S134" s="94">
        <v>8.9456040635858866E-2</v>
      </c>
      <c r="T134" s="94">
        <v>2.2143007603530446E-3</v>
      </c>
      <c r="U134" s="94">
        <v>3.9719019734399061E-4</v>
      </c>
    </row>
    <row r="135" spans="2:25">
      <c r="B135" s="86" t="s">
        <v>660</v>
      </c>
      <c r="C135" s="83" t="s">
        <v>661</v>
      </c>
      <c r="D135" s="96" t="s">
        <v>140</v>
      </c>
      <c r="E135" s="96" t="s">
        <v>368</v>
      </c>
      <c r="F135" s="83" t="s">
        <v>591</v>
      </c>
      <c r="G135" s="96" t="s">
        <v>419</v>
      </c>
      <c r="H135" s="83" t="s">
        <v>639</v>
      </c>
      <c r="I135" s="83" t="s">
        <v>420</v>
      </c>
      <c r="J135" s="83"/>
      <c r="K135" s="93">
        <v>6.8100000000011951</v>
      </c>
      <c r="L135" s="96" t="s">
        <v>184</v>
      </c>
      <c r="M135" s="97">
        <v>2.81E-2</v>
      </c>
      <c r="N135" s="97">
        <v>3.1800000000004131E-2</v>
      </c>
      <c r="O135" s="93">
        <v>5326917.0841469998</v>
      </c>
      <c r="P135" s="95">
        <v>99.19</v>
      </c>
      <c r="Q135" s="83"/>
      <c r="R135" s="93">
        <v>5283.7690349489994</v>
      </c>
      <c r="S135" s="94">
        <v>1.0175173649475379E-2</v>
      </c>
      <c r="T135" s="94">
        <v>2.8536747080020678E-4</v>
      </c>
      <c r="U135" s="94">
        <v>5.1187789875761067E-5</v>
      </c>
    </row>
    <row r="136" spans="2:25">
      <c r="B136" s="86" t="s">
        <v>662</v>
      </c>
      <c r="C136" s="83" t="s">
        <v>663</v>
      </c>
      <c r="D136" s="96" t="s">
        <v>140</v>
      </c>
      <c r="E136" s="96" t="s">
        <v>368</v>
      </c>
      <c r="F136" s="83" t="s">
        <v>591</v>
      </c>
      <c r="G136" s="96" t="s">
        <v>419</v>
      </c>
      <c r="H136" s="83" t="s">
        <v>639</v>
      </c>
      <c r="I136" s="83" t="s">
        <v>420</v>
      </c>
      <c r="J136" s="83"/>
      <c r="K136" s="93">
        <v>4.9699999999999465</v>
      </c>
      <c r="L136" s="96" t="s">
        <v>184</v>
      </c>
      <c r="M136" s="97">
        <v>3.7000000000000005E-2</v>
      </c>
      <c r="N136" s="97">
        <v>2.349999999999966E-2</v>
      </c>
      <c r="O136" s="93">
        <v>33861253.342115007</v>
      </c>
      <c r="P136" s="95">
        <v>107.25</v>
      </c>
      <c r="Q136" s="83"/>
      <c r="R136" s="93">
        <v>36316.194111134995</v>
      </c>
      <c r="S136" s="94">
        <v>5.0040592697376374E-2</v>
      </c>
      <c r="T136" s="94">
        <v>1.9613765087072902E-3</v>
      </c>
      <c r="U136" s="94">
        <v>3.5182190988143234E-4</v>
      </c>
    </row>
    <row r="137" spans="2:25">
      <c r="B137" s="86" t="s">
        <v>664</v>
      </c>
      <c r="C137" s="83" t="s">
        <v>665</v>
      </c>
      <c r="D137" s="96" t="s">
        <v>140</v>
      </c>
      <c r="E137" s="96" t="s">
        <v>368</v>
      </c>
      <c r="F137" s="83" t="s">
        <v>376</v>
      </c>
      <c r="G137" s="96" t="s">
        <v>370</v>
      </c>
      <c r="H137" s="83" t="s">
        <v>639</v>
      </c>
      <c r="I137" s="83" t="s">
        <v>420</v>
      </c>
      <c r="J137" s="83"/>
      <c r="K137" s="93">
        <v>2.8399999999999985</v>
      </c>
      <c r="L137" s="96" t="s">
        <v>184</v>
      </c>
      <c r="M137" s="97">
        <v>4.4999999999999998E-2</v>
      </c>
      <c r="N137" s="97">
        <v>1.049999999999994E-2</v>
      </c>
      <c r="O137" s="93">
        <v>147835892.46541402</v>
      </c>
      <c r="P137" s="95">
        <v>133.24</v>
      </c>
      <c r="Q137" s="93">
        <v>2117.3142800000001</v>
      </c>
      <c r="R137" s="93">
        <v>199093.86305452301</v>
      </c>
      <c r="S137" s="94">
        <v>8.6860902472303783E-2</v>
      </c>
      <c r="T137" s="94">
        <v>1.075272438592887E-2</v>
      </c>
      <c r="U137" s="94">
        <v>1.9287699292266361E-3</v>
      </c>
    </row>
    <row r="138" spans="2:25">
      <c r="B138" s="86" t="s">
        <v>666</v>
      </c>
      <c r="C138" s="83" t="s">
        <v>667</v>
      </c>
      <c r="D138" s="96" t="s">
        <v>140</v>
      </c>
      <c r="E138" s="96" t="s">
        <v>368</v>
      </c>
      <c r="F138" s="83" t="s">
        <v>668</v>
      </c>
      <c r="G138" s="96" t="s">
        <v>419</v>
      </c>
      <c r="H138" s="83" t="s">
        <v>639</v>
      </c>
      <c r="I138" s="83" t="s">
        <v>180</v>
      </c>
      <c r="J138" s="83"/>
      <c r="K138" s="93">
        <v>2.8600000010818589</v>
      </c>
      <c r="L138" s="96" t="s">
        <v>184</v>
      </c>
      <c r="M138" s="97">
        <v>4.9500000000000002E-2</v>
      </c>
      <c r="N138" s="97">
        <v>1.0599999999696675E-2</v>
      </c>
      <c r="O138" s="93">
        <v>1738.9627820000001</v>
      </c>
      <c r="P138" s="95">
        <v>113.75</v>
      </c>
      <c r="Q138" s="83"/>
      <c r="R138" s="93">
        <v>1.978075901</v>
      </c>
      <c r="S138" s="94">
        <v>2.8123755556818716E-6</v>
      </c>
      <c r="T138" s="94">
        <v>1.0683254948986595E-7</v>
      </c>
      <c r="U138" s="94">
        <v>1.916308849023566E-8</v>
      </c>
    </row>
    <row r="139" spans="2:25">
      <c r="B139" s="86" t="s">
        <v>669</v>
      </c>
      <c r="C139" s="83" t="s">
        <v>670</v>
      </c>
      <c r="D139" s="96" t="s">
        <v>140</v>
      </c>
      <c r="E139" s="96" t="s">
        <v>368</v>
      </c>
      <c r="F139" s="83" t="s">
        <v>671</v>
      </c>
      <c r="G139" s="96" t="s">
        <v>451</v>
      </c>
      <c r="H139" s="83" t="s">
        <v>639</v>
      </c>
      <c r="I139" s="83" t="s">
        <v>420</v>
      </c>
      <c r="J139" s="83"/>
      <c r="K139" s="93">
        <v>1</v>
      </c>
      <c r="L139" s="96" t="s">
        <v>184</v>
      </c>
      <c r="M139" s="97">
        <v>4.5999999999999999E-2</v>
      </c>
      <c r="N139" s="97">
        <v>4.1000000000037335E-3</v>
      </c>
      <c r="O139" s="93">
        <v>2234120.631099212</v>
      </c>
      <c r="P139" s="95">
        <v>107.9</v>
      </c>
      <c r="Q139" s="93">
        <v>2420.3778291872736</v>
      </c>
      <c r="R139" s="93">
        <v>4927.6735600760003</v>
      </c>
      <c r="S139" s="94">
        <v>2.0836731796707343E-2</v>
      </c>
      <c r="T139" s="94">
        <v>2.6613535365887017E-4</v>
      </c>
      <c r="U139" s="94">
        <v>4.7738028876947006E-5</v>
      </c>
      <c r="Y139" s="120"/>
    </row>
    <row r="140" spans="2:25">
      <c r="B140" s="86" t="s">
        <v>672</v>
      </c>
      <c r="C140" s="83" t="s">
        <v>673</v>
      </c>
      <c r="D140" s="96" t="s">
        <v>140</v>
      </c>
      <c r="E140" s="96" t="s">
        <v>368</v>
      </c>
      <c r="F140" s="83" t="s">
        <v>671</v>
      </c>
      <c r="G140" s="96" t="s">
        <v>451</v>
      </c>
      <c r="H140" s="83" t="s">
        <v>639</v>
      </c>
      <c r="I140" s="83" t="s">
        <v>420</v>
      </c>
      <c r="J140" s="83"/>
      <c r="K140" s="93">
        <v>3.1099999999999381</v>
      </c>
      <c r="L140" s="96" t="s">
        <v>184</v>
      </c>
      <c r="M140" s="97">
        <v>1.9799999999999998E-2</v>
      </c>
      <c r="N140" s="97">
        <v>1.150000000000004E-2</v>
      </c>
      <c r="O140" s="93">
        <v>74914995.713140011</v>
      </c>
      <c r="P140" s="95">
        <v>102.95</v>
      </c>
      <c r="Q140" s="95">
        <v>744.50293286927183</v>
      </c>
      <c r="R140" s="93">
        <v>77869.494759998008</v>
      </c>
      <c r="S140" s="94">
        <v>8.9646749727503319E-2</v>
      </c>
      <c r="T140" s="94">
        <v>4.2056003252922422E-3</v>
      </c>
      <c r="U140" s="94">
        <v>7.5437955541615177E-4</v>
      </c>
    </row>
    <row r="141" spans="2:25">
      <c r="B141" s="86" t="s">
        <v>674</v>
      </c>
      <c r="C141" s="83" t="s">
        <v>675</v>
      </c>
      <c r="D141" s="96" t="s">
        <v>140</v>
      </c>
      <c r="E141" s="96" t="s">
        <v>368</v>
      </c>
      <c r="F141" s="83" t="s">
        <v>629</v>
      </c>
      <c r="G141" s="96" t="s">
        <v>483</v>
      </c>
      <c r="H141" s="83" t="s">
        <v>639</v>
      </c>
      <c r="I141" s="83" t="s">
        <v>420</v>
      </c>
      <c r="J141" s="83"/>
      <c r="K141" s="93">
        <v>0.22999999999994447</v>
      </c>
      <c r="L141" s="96" t="s">
        <v>184</v>
      </c>
      <c r="M141" s="97">
        <v>4.4999999999999998E-2</v>
      </c>
      <c r="N141" s="97">
        <v>2.619999999999223E-2</v>
      </c>
      <c r="O141" s="93">
        <v>2138385.1088799993</v>
      </c>
      <c r="P141" s="95">
        <v>126.42</v>
      </c>
      <c r="Q141" s="83"/>
      <c r="R141" s="93">
        <v>2703.3465826050001</v>
      </c>
      <c r="S141" s="94">
        <v>4.0991865689592483E-2</v>
      </c>
      <c r="T141" s="94">
        <v>1.4600319807162376E-4</v>
      </c>
      <c r="U141" s="94">
        <v>2.6189323552269381E-5</v>
      </c>
    </row>
    <row r="142" spans="2:25">
      <c r="B142" s="86" t="s">
        <v>676</v>
      </c>
      <c r="C142" s="83" t="s">
        <v>677</v>
      </c>
      <c r="D142" s="96" t="s">
        <v>140</v>
      </c>
      <c r="E142" s="96" t="s">
        <v>368</v>
      </c>
      <c r="F142" s="83" t="s">
        <v>678</v>
      </c>
      <c r="G142" s="96" t="s">
        <v>419</v>
      </c>
      <c r="H142" s="83" t="s">
        <v>639</v>
      </c>
      <c r="I142" s="83" t="s">
        <v>180</v>
      </c>
      <c r="J142" s="83"/>
      <c r="K142" s="93">
        <v>0.98999999999999688</v>
      </c>
      <c r="L142" s="96" t="s">
        <v>184</v>
      </c>
      <c r="M142" s="97">
        <v>4.4999999999999998E-2</v>
      </c>
      <c r="N142" s="97">
        <v>5.8999999999994994E-3</v>
      </c>
      <c r="O142" s="93">
        <v>22710095.023773998</v>
      </c>
      <c r="P142" s="95">
        <v>112.44</v>
      </c>
      <c r="Q142" s="83"/>
      <c r="R142" s="93">
        <v>25535.230733491997</v>
      </c>
      <c r="S142" s="94">
        <v>6.5352791435320856E-2</v>
      </c>
      <c r="T142" s="94">
        <v>1.3791148255189879E-3</v>
      </c>
      <c r="U142" s="94">
        <v>2.4737872086562178E-4</v>
      </c>
    </row>
    <row r="143" spans="2:25">
      <c r="B143" s="86" t="s">
        <v>679</v>
      </c>
      <c r="C143" s="83" t="s">
        <v>680</v>
      </c>
      <c r="D143" s="96" t="s">
        <v>140</v>
      </c>
      <c r="E143" s="96" t="s">
        <v>368</v>
      </c>
      <c r="F143" s="83" t="s">
        <v>678</v>
      </c>
      <c r="G143" s="96" t="s">
        <v>419</v>
      </c>
      <c r="H143" s="83" t="s">
        <v>639</v>
      </c>
      <c r="I143" s="83" t="s">
        <v>180</v>
      </c>
      <c r="J143" s="83"/>
      <c r="K143" s="93">
        <v>3.1599999999450676</v>
      </c>
      <c r="L143" s="96" t="s">
        <v>184</v>
      </c>
      <c r="M143" s="97">
        <v>3.3000000000000002E-2</v>
      </c>
      <c r="N143" s="97">
        <v>1.5199999999887319E-2</v>
      </c>
      <c r="O143" s="93">
        <v>53536.788638999991</v>
      </c>
      <c r="P143" s="95">
        <v>106.09</v>
      </c>
      <c r="Q143" s="83"/>
      <c r="R143" s="93">
        <v>56.797183232000002</v>
      </c>
      <c r="S143" s="94">
        <v>8.922490652342936E-5</v>
      </c>
      <c r="T143" s="94">
        <v>3.0675202531157195E-6</v>
      </c>
      <c r="U143" s="94">
        <v>5.5023644326322798E-7</v>
      </c>
    </row>
    <row r="144" spans="2:25">
      <c r="B144" s="86" t="s">
        <v>681</v>
      </c>
      <c r="C144" s="83" t="s">
        <v>682</v>
      </c>
      <c r="D144" s="96" t="s">
        <v>140</v>
      </c>
      <c r="E144" s="96" t="s">
        <v>368</v>
      </c>
      <c r="F144" s="83" t="s">
        <v>678</v>
      </c>
      <c r="G144" s="96" t="s">
        <v>419</v>
      </c>
      <c r="H144" s="83" t="s">
        <v>639</v>
      </c>
      <c r="I144" s="83" t="s">
        <v>180</v>
      </c>
      <c r="J144" s="83"/>
      <c r="K144" s="93">
        <v>5.2500000000006946</v>
      </c>
      <c r="L144" s="96" t="s">
        <v>184</v>
      </c>
      <c r="M144" s="97">
        <v>1.6E-2</v>
      </c>
      <c r="N144" s="97">
        <v>1.940000000000246E-2</v>
      </c>
      <c r="O144" s="93">
        <v>7555270.5896609994</v>
      </c>
      <c r="P144" s="95">
        <v>100.11</v>
      </c>
      <c r="Q144" s="83"/>
      <c r="R144" s="93">
        <v>7563.5817229310005</v>
      </c>
      <c r="S144" s="94">
        <v>4.6924180386814923E-2</v>
      </c>
      <c r="T144" s="94">
        <v>4.084963162066609E-4</v>
      </c>
      <c r="U144" s="94">
        <v>7.3274026434669073E-5</v>
      </c>
    </row>
    <row r="145" spans="2:29">
      <c r="B145" s="86" t="s">
        <v>683</v>
      </c>
      <c r="C145" s="83" t="s">
        <v>684</v>
      </c>
      <c r="D145" s="96" t="s">
        <v>140</v>
      </c>
      <c r="E145" s="96" t="s">
        <v>368</v>
      </c>
      <c r="F145" s="83" t="s">
        <v>638</v>
      </c>
      <c r="G145" s="96" t="s">
        <v>370</v>
      </c>
      <c r="H145" s="83" t="s">
        <v>685</v>
      </c>
      <c r="I145" s="83" t="s">
        <v>180</v>
      </c>
      <c r="J145" s="83"/>
      <c r="K145" s="93">
        <v>1.6299999999999923</v>
      </c>
      <c r="L145" s="96" t="s">
        <v>184</v>
      </c>
      <c r="M145" s="97">
        <v>5.2999999999999999E-2</v>
      </c>
      <c r="N145" s="97">
        <v>7.4999999999999199E-3</v>
      </c>
      <c r="O145" s="93">
        <v>25433758.317675997</v>
      </c>
      <c r="P145" s="95">
        <v>118.07</v>
      </c>
      <c r="Q145" s="83"/>
      <c r="R145" s="93">
        <v>30029.640671774996</v>
      </c>
      <c r="S145" s="94">
        <v>9.781988999360014E-2</v>
      </c>
      <c r="T145" s="94">
        <v>1.6218503403274077E-3</v>
      </c>
      <c r="U145" s="94">
        <v>2.909194036650892E-4</v>
      </c>
    </row>
    <row r="146" spans="2:29">
      <c r="B146" s="86" t="s">
        <v>686</v>
      </c>
      <c r="C146" s="83" t="s">
        <v>687</v>
      </c>
      <c r="D146" s="96" t="s">
        <v>140</v>
      </c>
      <c r="E146" s="96" t="s">
        <v>368</v>
      </c>
      <c r="F146" s="83" t="s">
        <v>688</v>
      </c>
      <c r="G146" s="96" t="s">
        <v>419</v>
      </c>
      <c r="H146" s="83" t="s">
        <v>685</v>
      </c>
      <c r="I146" s="83" t="s">
        <v>180</v>
      </c>
      <c r="J146" s="83"/>
      <c r="K146" s="93">
        <v>1.9299999999923731</v>
      </c>
      <c r="L146" s="96" t="s">
        <v>184</v>
      </c>
      <c r="M146" s="97">
        <v>5.3499999999999999E-2</v>
      </c>
      <c r="N146" s="97">
        <v>2.3499999999918374E-2</v>
      </c>
      <c r="O146" s="93">
        <v>379823.56335200003</v>
      </c>
      <c r="P146" s="95">
        <v>108.05</v>
      </c>
      <c r="Q146" s="83"/>
      <c r="R146" s="93">
        <v>410.39936494100004</v>
      </c>
      <c r="S146" s="94">
        <v>2.1555914326628744E-3</v>
      </c>
      <c r="T146" s="94">
        <v>2.2164978827912502E-5</v>
      </c>
      <c r="U146" s="94">
        <v>3.9758430617981129E-6</v>
      </c>
    </row>
    <row r="147" spans="2:29">
      <c r="B147" s="86" t="s">
        <v>689</v>
      </c>
      <c r="C147" s="83" t="s">
        <v>690</v>
      </c>
      <c r="D147" s="96" t="s">
        <v>140</v>
      </c>
      <c r="E147" s="96" t="s">
        <v>368</v>
      </c>
      <c r="F147" s="83" t="s">
        <v>691</v>
      </c>
      <c r="G147" s="96" t="s">
        <v>419</v>
      </c>
      <c r="H147" s="83" t="s">
        <v>685</v>
      </c>
      <c r="I147" s="83" t="s">
        <v>420</v>
      </c>
      <c r="J147" s="83"/>
      <c r="K147" s="93">
        <v>0.90000000000144964</v>
      </c>
      <c r="L147" s="96" t="s">
        <v>184</v>
      </c>
      <c r="M147" s="97">
        <v>4.8499999999999995E-2</v>
      </c>
      <c r="N147" s="97">
        <v>7.4000000000010698E-3</v>
      </c>
      <c r="O147" s="93">
        <v>1036144.6856379999</v>
      </c>
      <c r="P147" s="95">
        <v>126.5</v>
      </c>
      <c r="Q147" s="83"/>
      <c r="R147" s="93">
        <v>1310.7229567889997</v>
      </c>
      <c r="S147" s="94">
        <v>7.6180861287155899E-3</v>
      </c>
      <c r="T147" s="94">
        <v>7.0789940405155483E-5</v>
      </c>
      <c r="U147" s="94">
        <v>1.2697945510803192E-5</v>
      </c>
    </row>
    <row r="148" spans="2:29">
      <c r="B148" s="86" t="s">
        <v>692</v>
      </c>
      <c r="C148" s="83" t="s">
        <v>693</v>
      </c>
      <c r="D148" s="96" t="s">
        <v>140</v>
      </c>
      <c r="E148" s="96" t="s">
        <v>368</v>
      </c>
      <c r="F148" s="83" t="s">
        <v>694</v>
      </c>
      <c r="G148" s="96" t="s">
        <v>419</v>
      </c>
      <c r="H148" s="83" t="s">
        <v>685</v>
      </c>
      <c r="I148" s="83" t="s">
        <v>420</v>
      </c>
      <c r="J148" s="83"/>
      <c r="K148" s="93">
        <v>1.4700000000014781</v>
      </c>
      <c r="L148" s="96" t="s">
        <v>184</v>
      </c>
      <c r="M148" s="97">
        <v>4.2500000000000003E-2</v>
      </c>
      <c r="N148" s="97">
        <v>1.0500000000008013E-2</v>
      </c>
      <c r="O148" s="93">
        <v>405640.57639900007</v>
      </c>
      <c r="P148" s="95">
        <v>113.05</v>
      </c>
      <c r="Q148" s="93">
        <v>98.715645690000031</v>
      </c>
      <c r="R148" s="93">
        <v>561.45497831099999</v>
      </c>
      <c r="S148" s="94">
        <v>3.7942995755053141E-3</v>
      </c>
      <c r="T148" s="94">
        <v>3.0323238216702546E-5</v>
      </c>
      <c r="U148" s="94">
        <v>5.4392308339724496E-6</v>
      </c>
    </row>
    <row r="149" spans="2:29">
      <c r="B149" s="86" t="s">
        <v>695</v>
      </c>
      <c r="C149" s="83" t="s">
        <v>696</v>
      </c>
      <c r="D149" s="96" t="s">
        <v>140</v>
      </c>
      <c r="E149" s="96" t="s">
        <v>368</v>
      </c>
      <c r="F149" s="83" t="s">
        <v>694</v>
      </c>
      <c r="G149" s="96" t="s">
        <v>419</v>
      </c>
      <c r="H149" s="83" t="s">
        <v>685</v>
      </c>
      <c r="I149" s="83" t="s">
        <v>420</v>
      </c>
      <c r="J149" s="83"/>
      <c r="K149" s="93">
        <v>2.0899999999999994</v>
      </c>
      <c r="L149" s="96" t="s">
        <v>184</v>
      </c>
      <c r="M149" s="97">
        <v>4.5999999999999999E-2</v>
      </c>
      <c r="N149" s="97">
        <v>1.2800000000000001E-2</v>
      </c>
      <c r="O149" s="93">
        <v>3.25</v>
      </c>
      <c r="P149" s="95">
        <v>109.17</v>
      </c>
      <c r="Q149" s="83"/>
      <c r="R149" s="93">
        <v>0.26103999999999999</v>
      </c>
      <c r="S149" s="94">
        <v>1.0355385684746692E-8</v>
      </c>
      <c r="T149" s="94">
        <v>1.4098330961282262E-8</v>
      </c>
      <c r="U149" s="94">
        <v>2.5288881063472986E-9</v>
      </c>
    </row>
    <row r="150" spans="2:29">
      <c r="B150" s="86" t="s">
        <v>697</v>
      </c>
      <c r="C150" s="83" t="s">
        <v>698</v>
      </c>
      <c r="D150" s="96" t="s">
        <v>140</v>
      </c>
      <c r="E150" s="96" t="s">
        <v>368</v>
      </c>
      <c r="F150" s="83" t="s">
        <v>470</v>
      </c>
      <c r="G150" s="96" t="s">
        <v>370</v>
      </c>
      <c r="H150" s="83" t="s">
        <v>685</v>
      </c>
      <c r="I150" s="83" t="s">
        <v>420</v>
      </c>
      <c r="J150" s="83"/>
      <c r="K150" s="93">
        <v>2.8200000000000056</v>
      </c>
      <c r="L150" s="96" t="s">
        <v>184</v>
      </c>
      <c r="M150" s="97">
        <v>5.0999999999999997E-2</v>
      </c>
      <c r="N150" s="97">
        <v>1.0999999999999996E-2</v>
      </c>
      <c r="O150" s="93">
        <v>138849421.38786402</v>
      </c>
      <c r="P150" s="95">
        <v>135.46</v>
      </c>
      <c r="Q150" s="93">
        <v>2155.6619600000004</v>
      </c>
      <c r="R150" s="93">
        <v>190241.09554890101</v>
      </c>
      <c r="S150" s="94">
        <v>0.12102884509775905</v>
      </c>
      <c r="T150" s="94">
        <v>1.0274601315834081E-2</v>
      </c>
      <c r="U150" s="94">
        <v>1.8430066038618439E-3</v>
      </c>
    </row>
    <row r="151" spans="2:29">
      <c r="B151" s="86" t="s">
        <v>699</v>
      </c>
      <c r="C151" s="83" t="s">
        <v>700</v>
      </c>
      <c r="D151" s="96" t="s">
        <v>140</v>
      </c>
      <c r="E151" s="96" t="s">
        <v>368</v>
      </c>
      <c r="F151" s="83" t="s">
        <v>701</v>
      </c>
      <c r="G151" s="96" t="s">
        <v>419</v>
      </c>
      <c r="H151" s="83" t="s">
        <v>685</v>
      </c>
      <c r="I151" s="83" t="s">
        <v>420</v>
      </c>
      <c r="J151" s="83"/>
      <c r="K151" s="93">
        <v>1.4799999999999085</v>
      </c>
      <c r="L151" s="96" t="s">
        <v>184</v>
      </c>
      <c r="M151" s="97">
        <v>5.4000000000000006E-2</v>
      </c>
      <c r="N151" s="97">
        <v>4.1999999999992729E-3</v>
      </c>
      <c r="O151" s="93">
        <v>8543527.8034739979</v>
      </c>
      <c r="P151" s="95">
        <v>129.80000000000001</v>
      </c>
      <c r="Q151" s="93">
        <v>5578.4801740620005</v>
      </c>
      <c r="R151" s="93">
        <v>17051.850080722001</v>
      </c>
      <c r="S151" s="94">
        <v>0.12576928904471557</v>
      </c>
      <c r="T151" s="94">
        <v>9.2094171751527136E-4</v>
      </c>
      <c r="U151" s="94">
        <v>1.6519391993700234E-4</v>
      </c>
    </row>
    <row r="152" spans="2:29">
      <c r="B152" s="86" t="s">
        <v>702</v>
      </c>
      <c r="C152" s="83" t="s">
        <v>703</v>
      </c>
      <c r="D152" s="96" t="s">
        <v>140</v>
      </c>
      <c r="E152" s="96" t="s">
        <v>368</v>
      </c>
      <c r="F152" s="83" t="s">
        <v>704</v>
      </c>
      <c r="G152" s="96" t="s">
        <v>419</v>
      </c>
      <c r="H152" s="83" t="s">
        <v>685</v>
      </c>
      <c r="I152" s="83" t="s">
        <v>180</v>
      </c>
      <c r="J152" s="83"/>
      <c r="K152" s="93">
        <v>6.7899999999999432</v>
      </c>
      <c r="L152" s="96" t="s">
        <v>184</v>
      </c>
      <c r="M152" s="97">
        <v>2.6000000000000002E-2</v>
      </c>
      <c r="N152" s="97">
        <v>3.1199999999999645E-2</v>
      </c>
      <c r="O152" s="93">
        <v>88065235.510232985</v>
      </c>
      <c r="P152" s="95">
        <v>97.47</v>
      </c>
      <c r="Q152" s="83"/>
      <c r="R152" s="93">
        <v>85837.184672225034</v>
      </c>
      <c r="S152" s="94">
        <v>0.14370724288153422</v>
      </c>
      <c r="T152" s="94">
        <v>4.635921844520891E-3</v>
      </c>
      <c r="U152" s="94">
        <v>8.315684776276683E-4</v>
      </c>
    </row>
    <row r="153" spans="2:29">
      <c r="B153" s="86" t="s">
        <v>705</v>
      </c>
      <c r="C153" s="83" t="s">
        <v>706</v>
      </c>
      <c r="D153" s="96" t="s">
        <v>140</v>
      </c>
      <c r="E153" s="96" t="s">
        <v>368</v>
      </c>
      <c r="F153" s="83" t="s">
        <v>704</v>
      </c>
      <c r="G153" s="96" t="s">
        <v>419</v>
      </c>
      <c r="H153" s="83" t="s">
        <v>685</v>
      </c>
      <c r="I153" s="83" t="s">
        <v>180</v>
      </c>
      <c r="J153" s="83"/>
      <c r="K153" s="93">
        <v>3.6499999999995856</v>
      </c>
      <c r="L153" s="96" t="s">
        <v>184</v>
      </c>
      <c r="M153" s="97">
        <v>4.4000000000000004E-2</v>
      </c>
      <c r="N153" s="97">
        <v>1.9900000000005844E-2</v>
      </c>
      <c r="O153" s="93">
        <v>1317007.5400519997</v>
      </c>
      <c r="P153" s="95">
        <v>109.42</v>
      </c>
      <c r="Q153" s="83"/>
      <c r="R153" s="93">
        <v>1441.0696469839995</v>
      </c>
      <c r="S153" s="94">
        <v>9.6481241579147847E-3</v>
      </c>
      <c r="T153" s="94">
        <v>7.7829745714980925E-5</v>
      </c>
      <c r="U153" s="94">
        <v>1.3960710583343306E-5</v>
      </c>
    </row>
    <row r="154" spans="2:29">
      <c r="B154" s="86" t="s">
        <v>707</v>
      </c>
      <c r="C154" s="83" t="s">
        <v>708</v>
      </c>
      <c r="D154" s="96" t="s">
        <v>140</v>
      </c>
      <c r="E154" s="96" t="s">
        <v>368</v>
      </c>
      <c r="F154" s="83" t="s">
        <v>594</v>
      </c>
      <c r="G154" s="96" t="s">
        <v>419</v>
      </c>
      <c r="H154" s="83" t="s">
        <v>685</v>
      </c>
      <c r="I154" s="83" t="s">
        <v>420</v>
      </c>
      <c r="J154" s="83"/>
      <c r="K154" s="93">
        <v>4.6399999999992954</v>
      </c>
      <c r="L154" s="96" t="s">
        <v>184</v>
      </c>
      <c r="M154" s="97">
        <v>2.0499999999999997E-2</v>
      </c>
      <c r="N154" s="97">
        <v>1.9399999999991913E-2</v>
      </c>
      <c r="O154" s="93">
        <v>2831858.1485960009</v>
      </c>
      <c r="P154" s="95">
        <v>102.18</v>
      </c>
      <c r="Q154" s="83"/>
      <c r="R154" s="93">
        <v>2893.5928232609999</v>
      </c>
      <c r="S154" s="94">
        <v>6.068341148276802E-3</v>
      </c>
      <c r="T154" s="94">
        <v>1.562780772660309E-4</v>
      </c>
      <c r="U154" s="94">
        <v>2.8032380000600073E-5</v>
      </c>
    </row>
    <row r="155" spans="2:29">
      <c r="B155" s="86" t="s">
        <v>709</v>
      </c>
      <c r="C155" s="83" t="s">
        <v>710</v>
      </c>
      <c r="D155" s="96" t="s">
        <v>140</v>
      </c>
      <c r="E155" s="96" t="s">
        <v>368</v>
      </c>
      <c r="F155" s="83" t="s">
        <v>711</v>
      </c>
      <c r="G155" s="96" t="s">
        <v>419</v>
      </c>
      <c r="H155" s="83" t="s">
        <v>685</v>
      </c>
      <c r="I155" s="83" t="s">
        <v>180</v>
      </c>
      <c r="J155" s="83"/>
      <c r="K155" s="93">
        <v>3.8199999958285442</v>
      </c>
      <c r="L155" s="96" t="s">
        <v>184</v>
      </c>
      <c r="M155" s="97">
        <v>4.3400000000000001E-2</v>
      </c>
      <c r="N155" s="97">
        <v>3.4299999974382503E-2</v>
      </c>
      <c r="O155" s="93">
        <v>1520.5309380000001</v>
      </c>
      <c r="P155" s="95">
        <v>105</v>
      </c>
      <c r="Q155" s="83"/>
      <c r="R155" s="93">
        <v>1.5965647630000002</v>
      </c>
      <c r="S155" s="94">
        <v>9.4370396033281293E-7</v>
      </c>
      <c r="T155" s="94">
        <v>8.6227775168154993E-8</v>
      </c>
      <c r="U155" s="94">
        <v>1.5467107110649303E-8</v>
      </c>
    </row>
    <row r="156" spans="2:29">
      <c r="B156" s="86" t="s">
        <v>712</v>
      </c>
      <c r="C156" s="83" t="s">
        <v>713</v>
      </c>
      <c r="D156" s="96" t="s">
        <v>140</v>
      </c>
      <c r="E156" s="96" t="s">
        <v>368</v>
      </c>
      <c r="F156" s="83" t="s">
        <v>714</v>
      </c>
      <c r="G156" s="96" t="s">
        <v>419</v>
      </c>
      <c r="H156" s="83" t="s">
        <v>715</v>
      </c>
      <c r="I156" s="83" t="s">
        <v>180</v>
      </c>
      <c r="J156" s="83"/>
      <c r="K156" s="93">
        <v>4.1100018942268726</v>
      </c>
      <c r="L156" s="96" t="s">
        <v>184</v>
      </c>
      <c r="M156" s="97">
        <v>4.6500000000000007E-2</v>
      </c>
      <c r="N156" s="97">
        <v>3.2600020823951061E-2</v>
      </c>
      <c r="O156" s="93">
        <v>0.72756500000000002</v>
      </c>
      <c r="P156" s="95">
        <v>106.7</v>
      </c>
      <c r="Q156" s="93">
        <v>1.8979000000000002E-5</v>
      </c>
      <c r="R156" s="93">
        <v>7.9715900000000008E-4</v>
      </c>
      <c r="S156" s="94">
        <v>1.0152702540530434E-9</v>
      </c>
      <c r="T156" s="94">
        <v>4.3053215640380047E-11</v>
      </c>
      <c r="U156" s="94">
        <v>7.7226705254662372E-12</v>
      </c>
    </row>
    <row r="157" spans="2:29">
      <c r="B157" s="86" t="s">
        <v>716</v>
      </c>
      <c r="C157" s="83" t="s">
        <v>717</v>
      </c>
      <c r="D157" s="96" t="s">
        <v>140</v>
      </c>
      <c r="E157" s="96" t="s">
        <v>368</v>
      </c>
      <c r="F157" s="83" t="s">
        <v>714</v>
      </c>
      <c r="G157" s="96" t="s">
        <v>419</v>
      </c>
      <c r="H157" s="83" t="s">
        <v>715</v>
      </c>
      <c r="I157" s="83" t="s">
        <v>180</v>
      </c>
      <c r="J157" s="83"/>
      <c r="K157" s="93">
        <v>0.98999999999993626</v>
      </c>
      <c r="L157" s="96" t="s">
        <v>184</v>
      </c>
      <c r="M157" s="97">
        <v>5.5999999999999994E-2</v>
      </c>
      <c r="N157" s="97">
        <v>1.4099999999999889E-2</v>
      </c>
      <c r="O157" s="93">
        <v>5842169.3427349981</v>
      </c>
      <c r="P157" s="95">
        <v>110.62</v>
      </c>
      <c r="Q157" s="93">
        <v>6552.6901676229991</v>
      </c>
      <c r="R157" s="93">
        <v>13272.707439714999</v>
      </c>
      <c r="S157" s="94">
        <v>0.18456338364497377</v>
      </c>
      <c r="T157" s="94">
        <v>7.1683658534084968E-4</v>
      </c>
      <c r="U157" s="94">
        <v>1.2858256199556607E-4</v>
      </c>
    </row>
    <row r="158" spans="2:29">
      <c r="B158" s="86" t="s">
        <v>718</v>
      </c>
      <c r="C158" s="83" t="s">
        <v>719</v>
      </c>
      <c r="D158" s="96" t="s">
        <v>140</v>
      </c>
      <c r="E158" s="96" t="s">
        <v>368</v>
      </c>
      <c r="F158" s="83" t="s">
        <v>720</v>
      </c>
      <c r="G158" s="96" t="s">
        <v>635</v>
      </c>
      <c r="H158" s="83" t="s">
        <v>715</v>
      </c>
      <c r="I158" s="83" t="s">
        <v>180</v>
      </c>
      <c r="J158" s="83"/>
      <c r="K158" s="93">
        <v>0.16000000000035552</v>
      </c>
      <c r="L158" s="96" t="s">
        <v>184</v>
      </c>
      <c r="M158" s="97">
        <v>4.2000000000000003E-2</v>
      </c>
      <c r="N158" s="97">
        <v>3.3399999999996453E-2</v>
      </c>
      <c r="O158" s="93">
        <v>2622220.0692360005</v>
      </c>
      <c r="P158" s="95">
        <v>102.98</v>
      </c>
      <c r="Q158" s="83"/>
      <c r="R158" s="93">
        <v>2700.3623088439995</v>
      </c>
      <c r="S158" s="94">
        <v>2.9199792278352094E-2</v>
      </c>
      <c r="T158" s="94">
        <v>1.4584202246956411E-4</v>
      </c>
      <c r="U158" s="94">
        <v>2.6160412678762338E-5</v>
      </c>
    </row>
    <row r="159" spans="2:29">
      <c r="B159" s="86" t="s">
        <v>721</v>
      </c>
      <c r="C159" s="83" t="s">
        <v>722</v>
      </c>
      <c r="D159" s="96" t="s">
        <v>140</v>
      </c>
      <c r="E159" s="96" t="s">
        <v>368</v>
      </c>
      <c r="F159" s="83" t="s">
        <v>723</v>
      </c>
      <c r="G159" s="96" t="s">
        <v>419</v>
      </c>
      <c r="H159" s="83" t="s">
        <v>715</v>
      </c>
      <c r="I159" s="83" t="s">
        <v>180</v>
      </c>
      <c r="J159" s="83"/>
      <c r="K159" s="93">
        <v>1.5300000000001299</v>
      </c>
      <c r="L159" s="96" t="s">
        <v>184</v>
      </c>
      <c r="M159" s="97">
        <v>4.8000000000000001E-2</v>
      </c>
      <c r="N159" s="97">
        <v>1.5900000000000549E-2</v>
      </c>
      <c r="O159" s="93">
        <v>9627237.1177059971</v>
      </c>
      <c r="P159" s="95">
        <v>105.2</v>
      </c>
      <c r="Q159" s="93">
        <v>4625.671658051001</v>
      </c>
      <c r="R159" s="93">
        <v>14963.818228501998</v>
      </c>
      <c r="S159" s="94">
        <v>9.9244137659478482E-2</v>
      </c>
      <c r="T159" s="94">
        <v>8.081706322015385E-4</v>
      </c>
      <c r="U159" s="94">
        <v>1.4496560658750231E-4</v>
      </c>
      <c r="Y159" s="123"/>
      <c r="Z159" s="120"/>
      <c r="AA159" s="120"/>
      <c r="AB159" s="121"/>
      <c r="AC159" s="122"/>
    </row>
    <row r="160" spans="2:29">
      <c r="B160" s="86" t="s">
        <v>724</v>
      </c>
      <c r="C160" s="83" t="s">
        <v>725</v>
      </c>
      <c r="D160" s="96" t="s">
        <v>140</v>
      </c>
      <c r="E160" s="96" t="s">
        <v>368</v>
      </c>
      <c r="F160" s="83" t="s">
        <v>726</v>
      </c>
      <c r="G160" s="96" t="s">
        <v>536</v>
      </c>
      <c r="H160" s="83" t="s">
        <v>715</v>
      </c>
      <c r="I160" s="83" t="s">
        <v>420</v>
      </c>
      <c r="J160" s="83"/>
      <c r="K160" s="93">
        <v>0.98999999999999011</v>
      </c>
      <c r="L160" s="96" t="s">
        <v>184</v>
      </c>
      <c r="M160" s="97">
        <v>4.8000000000000001E-2</v>
      </c>
      <c r="N160" s="97">
        <v>3.6999999999996138E-3</v>
      </c>
      <c r="O160" s="93">
        <v>18024425.037087999</v>
      </c>
      <c r="P160" s="95">
        <v>123.57</v>
      </c>
      <c r="Q160" s="83"/>
      <c r="R160" s="93">
        <v>22272.783563878005</v>
      </c>
      <c r="S160" s="94">
        <v>5.8734687189893359E-2</v>
      </c>
      <c r="T160" s="94">
        <v>1.2029155459414647E-3</v>
      </c>
      <c r="U160" s="94">
        <v>2.1577297521429162E-4</v>
      </c>
    </row>
    <row r="161" spans="2:21">
      <c r="B161" s="86" t="s">
        <v>727</v>
      </c>
      <c r="C161" s="83" t="s">
        <v>728</v>
      </c>
      <c r="D161" s="96" t="s">
        <v>140</v>
      </c>
      <c r="E161" s="96" t="s">
        <v>368</v>
      </c>
      <c r="F161" s="83" t="s">
        <v>729</v>
      </c>
      <c r="G161" s="96" t="s">
        <v>419</v>
      </c>
      <c r="H161" s="83" t="s">
        <v>715</v>
      </c>
      <c r="I161" s="83" t="s">
        <v>420</v>
      </c>
      <c r="J161" s="83"/>
      <c r="K161" s="93">
        <v>1.299999999999544</v>
      </c>
      <c r="L161" s="96" t="s">
        <v>184</v>
      </c>
      <c r="M161" s="97">
        <v>5.4000000000000006E-2</v>
      </c>
      <c r="N161" s="97">
        <v>4.7899999999982894E-2</v>
      </c>
      <c r="O161" s="93">
        <v>6084119.9936009999</v>
      </c>
      <c r="P161" s="95">
        <v>104.5</v>
      </c>
      <c r="Q161" s="83"/>
      <c r="R161" s="93">
        <v>6357.9054707530004</v>
      </c>
      <c r="S161" s="94">
        <v>0.12291151502224243</v>
      </c>
      <c r="T161" s="94">
        <v>3.4337977148032065E-4</v>
      </c>
      <c r="U161" s="94">
        <v>6.159374626979652E-5</v>
      </c>
    </row>
    <row r="162" spans="2:21">
      <c r="B162" s="86" t="s">
        <v>730</v>
      </c>
      <c r="C162" s="83" t="s">
        <v>731</v>
      </c>
      <c r="D162" s="96" t="s">
        <v>140</v>
      </c>
      <c r="E162" s="96" t="s">
        <v>368</v>
      </c>
      <c r="F162" s="83" t="s">
        <v>729</v>
      </c>
      <c r="G162" s="96" t="s">
        <v>419</v>
      </c>
      <c r="H162" s="83" t="s">
        <v>715</v>
      </c>
      <c r="I162" s="83" t="s">
        <v>420</v>
      </c>
      <c r="J162" s="83"/>
      <c r="K162" s="93">
        <v>0.4199999999997982</v>
      </c>
      <c r="L162" s="96" t="s">
        <v>184</v>
      </c>
      <c r="M162" s="97">
        <v>6.4000000000000001E-2</v>
      </c>
      <c r="N162" s="97">
        <v>2.2200000000000056E-2</v>
      </c>
      <c r="O162" s="93">
        <v>3448423.2424800005</v>
      </c>
      <c r="P162" s="95">
        <v>112.14</v>
      </c>
      <c r="Q162" s="83"/>
      <c r="R162" s="93">
        <v>3867.0619520590003</v>
      </c>
      <c r="S162" s="94">
        <v>0.10049375903341999</v>
      </c>
      <c r="T162" s="94">
        <v>2.0885350615963081E-4</v>
      </c>
      <c r="U162" s="94">
        <v>3.7463097521721469E-5</v>
      </c>
    </row>
    <row r="163" spans="2:21">
      <c r="B163" s="86" t="s">
        <v>732</v>
      </c>
      <c r="C163" s="83" t="s">
        <v>733</v>
      </c>
      <c r="D163" s="96" t="s">
        <v>140</v>
      </c>
      <c r="E163" s="96" t="s">
        <v>368</v>
      </c>
      <c r="F163" s="83" t="s">
        <v>729</v>
      </c>
      <c r="G163" s="96" t="s">
        <v>419</v>
      </c>
      <c r="H163" s="83" t="s">
        <v>715</v>
      </c>
      <c r="I163" s="83" t="s">
        <v>420</v>
      </c>
      <c r="J163" s="83"/>
      <c r="K163" s="93">
        <v>2.1799999999998181</v>
      </c>
      <c r="L163" s="96" t="s">
        <v>184</v>
      </c>
      <c r="M163" s="97">
        <v>2.5000000000000001E-2</v>
      </c>
      <c r="N163" s="97">
        <v>5.9899999999995616E-2</v>
      </c>
      <c r="O163" s="93">
        <v>19072413.493177004</v>
      </c>
      <c r="P163" s="95">
        <v>93.83</v>
      </c>
      <c r="Q163" s="83"/>
      <c r="R163" s="93">
        <v>17895.644980218003</v>
      </c>
      <c r="S163" s="94">
        <v>3.9173123032892353E-2</v>
      </c>
      <c r="T163" s="94">
        <v>9.6651365957984593E-4</v>
      </c>
      <c r="U163" s="94">
        <v>1.7336838701305181E-4</v>
      </c>
    </row>
    <row r="164" spans="2:21">
      <c r="B164" s="86" t="s">
        <v>734</v>
      </c>
      <c r="C164" s="83" t="s">
        <v>735</v>
      </c>
      <c r="D164" s="96" t="s">
        <v>140</v>
      </c>
      <c r="E164" s="96" t="s">
        <v>368</v>
      </c>
      <c r="F164" s="83" t="s">
        <v>736</v>
      </c>
      <c r="G164" s="96" t="s">
        <v>624</v>
      </c>
      <c r="H164" s="83" t="s">
        <v>715</v>
      </c>
      <c r="I164" s="83" t="s">
        <v>420</v>
      </c>
      <c r="J164" s="83"/>
      <c r="K164" s="93">
        <v>1.2200000000301041</v>
      </c>
      <c r="L164" s="96" t="s">
        <v>184</v>
      </c>
      <c r="M164" s="97">
        <v>0.05</v>
      </c>
      <c r="N164" s="97">
        <v>1.9199999999548457E-2</v>
      </c>
      <c r="O164" s="93">
        <v>10222.145783</v>
      </c>
      <c r="P164" s="95">
        <v>103.99</v>
      </c>
      <c r="Q164" s="83"/>
      <c r="R164" s="93">
        <v>10.630006693999999</v>
      </c>
      <c r="S164" s="94">
        <v>6.6243470007954671E-5</v>
      </c>
      <c r="T164" s="94">
        <v>5.7410876682752786E-7</v>
      </c>
      <c r="U164" s="94">
        <v>1.0298075964928273E-7</v>
      </c>
    </row>
    <row r="165" spans="2:21">
      <c r="B165" s="86" t="s">
        <v>737</v>
      </c>
      <c r="C165" s="83" t="s">
        <v>738</v>
      </c>
      <c r="D165" s="96" t="s">
        <v>140</v>
      </c>
      <c r="E165" s="96" t="s">
        <v>368</v>
      </c>
      <c r="F165" s="83" t="s">
        <v>659</v>
      </c>
      <c r="G165" s="96" t="s">
        <v>370</v>
      </c>
      <c r="H165" s="83" t="s">
        <v>715</v>
      </c>
      <c r="I165" s="83" t="s">
        <v>420</v>
      </c>
      <c r="J165" s="83"/>
      <c r="K165" s="93">
        <v>1.4800000000001248</v>
      </c>
      <c r="L165" s="96" t="s">
        <v>184</v>
      </c>
      <c r="M165" s="97">
        <v>2.4E-2</v>
      </c>
      <c r="N165" s="97">
        <v>8.8000000000016346E-3</v>
      </c>
      <c r="O165" s="93">
        <v>9833980.348931998</v>
      </c>
      <c r="P165" s="95">
        <v>104.41</v>
      </c>
      <c r="Q165" s="83"/>
      <c r="R165" s="93">
        <v>10267.658904214</v>
      </c>
      <c r="S165" s="94">
        <v>7.5326733222510725E-2</v>
      </c>
      <c r="T165" s="94">
        <v>5.5453897268298248E-4</v>
      </c>
      <c r="U165" s="94">
        <v>9.9470427838253603E-5</v>
      </c>
    </row>
    <row r="166" spans="2:21">
      <c r="B166" s="86" t="s">
        <v>739</v>
      </c>
      <c r="C166" s="83" t="s">
        <v>740</v>
      </c>
      <c r="D166" s="96" t="s">
        <v>140</v>
      </c>
      <c r="E166" s="96" t="s">
        <v>368</v>
      </c>
      <c r="F166" s="83" t="s">
        <v>741</v>
      </c>
      <c r="G166" s="96" t="s">
        <v>483</v>
      </c>
      <c r="H166" s="83" t="s">
        <v>742</v>
      </c>
      <c r="I166" s="83" t="s">
        <v>180</v>
      </c>
      <c r="J166" s="83"/>
      <c r="K166" s="93">
        <v>0.16000000000112513</v>
      </c>
      <c r="L166" s="96" t="s">
        <v>184</v>
      </c>
      <c r="M166" s="97">
        <v>3.85E-2</v>
      </c>
      <c r="N166" s="97">
        <v>3.5000000000018995E-2</v>
      </c>
      <c r="O166" s="93">
        <v>1295944.5642220001</v>
      </c>
      <c r="P166" s="95">
        <v>101.5</v>
      </c>
      <c r="Q166" s="83"/>
      <c r="R166" s="93">
        <v>1315.3836883970002</v>
      </c>
      <c r="S166" s="94">
        <v>3.2398614105549998E-2</v>
      </c>
      <c r="T166" s="94">
        <v>7.1041658673356918E-5</v>
      </c>
      <c r="U166" s="94">
        <v>1.2743097474986266E-5</v>
      </c>
    </row>
    <row r="167" spans="2:21">
      <c r="B167" s="86" t="s">
        <v>743</v>
      </c>
      <c r="C167" s="83" t="s">
        <v>744</v>
      </c>
      <c r="D167" s="96" t="s">
        <v>140</v>
      </c>
      <c r="E167" s="96" t="s">
        <v>368</v>
      </c>
      <c r="F167" s="83" t="s">
        <v>745</v>
      </c>
      <c r="G167" s="96" t="s">
        <v>419</v>
      </c>
      <c r="H167" s="83" t="s">
        <v>746</v>
      </c>
      <c r="I167" s="83" t="s">
        <v>420</v>
      </c>
      <c r="J167" s="83"/>
      <c r="K167" s="93">
        <v>0</v>
      </c>
      <c r="L167" s="96" t="s">
        <v>184</v>
      </c>
      <c r="M167" s="97">
        <v>0.14152799999999999</v>
      </c>
      <c r="N167" s="97">
        <v>0</v>
      </c>
      <c r="O167" s="93">
        <v>6847530.6200000001</v>
      </c>
      <c r="P167" s="95">
        <v>103.63</v>
      </c>
      <c r="Q167" s="83"/>
      <c r="R167" s="93">
        <v>7093.3009599999996</v>
      </c>
      <c r="S167" s="94">
        <v>8.1989990117661074E-2</v>
      </c>
      <c r="T167" s="94">
        <v>3.8309724387856724E-4</v>
      </c>
      <c r="U167" s="94">
        <v>6.8718067853531538E-5</v>
      </c>
    </row>
    <row r="168" spans="2:21">
      <c r="B168" s="86" t="s">
        <v>747</v>
      </c>
      <c r="C168" s="83" t="s">
        <v>748</v>
      </c>
      <c r="D168" s="96" t="s">
        <v>140</v>
      </c>
      <c r="E168" s="96" t="s">
        <v>368</v>
      </c>
      <c r="F168" s="83" t="s">
        <v>749</v>
      </c>
      <c r="G168" s="96" t="s">
        <v>624</v>
      </c>
      <c r="H168" s="83" t="s">
        <v>746</v>
      </c>
      <c r="I168" s="83" t="s">
        <v>420</v>
      </c>
      <c r="J168" s="83"/>
      <c r="K168" s="93">
        <v>0.25000000000007466</v>
      </c>
      <c r="L168" s="96" t="s">
        <v>184</v>
      </c>
      <c r="M168" s="97">
        <v>4.9000000000000002E-2</v>
      </c>
      <c r="N168" s="97">
        <v>0</v>
      </c>
      <c r="O168" s="93">
        <v>24923263.041331004</v>
      </c>
      <c r="P168" s="95">
        <v>40.21</v>
      </c>
      <c r="Q168" s="83"/>
      <c r="R168" s="93">
        <v>10021.643605081003</v>
      </c>
      <c r="S168" s="94">
        <v>3.2696218293516731E-2</v>
      </c>
      <c r="T168" s="94">
        <v>5.4125210052271644E-4</v>
      </c>
      <c r="U168" s="94">
        <v>9.7087095153772639E-5</v>
      </c>
    </row>
    <row r="169" spans="2:21">
      <c r="B169" s="8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93"/>
      <c r="P169" s="95"/>
      <c r="Q169" s="83"/>
      <c r="R169" s="83"/>
      <c r="S169" s="83"/>
      <c r="T169" s="94"/>
      <c r="U169" s="83"/>
    </row>
    <row r="170" spans="2:21">
      <c r="B170" s="101" t="s">
        <v>53</v>
      </c>
      <c r="C170" s="81"/>
      <c r="D170" s="81"/>
      <c r="E170" s="81"/>
      <c r="F170" s="81"/>
      <c r="G170" s="81"/>
      <c r="H170" s="81"/>
      <c r="I170" s="81"/>
      <c r="J170" s="81"/>
      <c r="K170" s="90">
        <v>3.9177004461602194</v>
      </c>
      <c r="L170" s="81"/>
      <c r="M170" s="81"/>
      <c r="N170" s="103">
        <v>2.7684561370123806E-2</v>
      </c>
      <c r="O170" s="90"/>
      <c r="P170" s="92"/>
      <c r="Q170" s="90">
        <v>4301.6245156836021</v>
      </c>
      <c r="R170" s="90">
        <v>2779677.2248404613</v>
      </c>
      <c r="S170" s="81"/>
      <c r="T170" s="91">
        <v>0.15012568756259359</v>
      </c>
      <c r="U170" s="91">
        <v>2.6928795101836912E-2</v>
      </c>
    </row>
    <row r="171" spans="2:21">
      <c r="B171" s="86" t="s">
        <v>750</v>
      </c>
      <c r="C171" s="83" t="s">
        <v>751</v>
      </c>
      <c r="D171" s="96" t="s">
        <v>140</v>
      </c>
      <c r="E171" s="96" t="s">
        <v>368</v>
      </c>
      <c r="F171" s="83" t="s">
        <v>376</v>
      </c>
      <c r="G171" s="96" t="s">
        <v>370</v>
      </c>
      <c r="H171" s="83" t="s">
        <v>371</v>
      </c>
      <c r="I171" s="83" t="s">
        <v>180</v>
      </c>
      <c r="J171" s="83"/>
      <c r="K171" s="93">
        <v>5.8700000000002186</v>
      </c>
      <c r="L171" s="96" t="s">
        <v>184</v>
      </c>
      <c r="M171" s="97">
        <v>2.98E-2</v>
      </c>
      <c r="N171" s="97">
        <v>2.5200000000000698E-2</v>
      </c>
      <c r="O171" s="93">
        <v>63871320.482311994</v>
      </c>
      <c r="P171" s="95">
        <v>104.35</v>
      </c>
      <c r="Q171" s="83"/>
      <c r="R171" s="93">
        <v>66649.720794042994</v>
      </c>
      <c r="S171" s="94">
        <v>2.5125307463880215E-2</v>
      </c>
      <c r="T171" s="94">
        <v>3.5996392209296452E-3</v>
      </c>
      <c r="U171" s="94">
        <v>6.45685282743731E-4</v>
      </c>
    </row>
    <row r="172" spans="2:21">
      <c r="B172" s="86" t="s">
        <v>752</v>
      </c>
      <c r="C172" s="83" t="s">
        <v>753</v>
      </c>
      <c r="D172" s="96" t="s">
        <v>140</v>
      </c>
      <c r="E172" s="96" t="s">
        <v>368</v>
      </c>
      <c r="F172" s="83" t="s">
        <v>376</v>
      </c>
      <c r="G172" s="96" t="s">
        <v>370</v>
      </c>
      <c r="H172" s="83" t="s">
        <v>371</v>
      </c>
      <c r="I172" s="83" t="s">
        <v>180</v>
      </c>
      <c r="J172" s="83"/>
      <c r="K172" s="93">
        <v>3.2900000000000071</v>
      </c>
      <c r="L172" s="96" t="s">
        <v>184</v>
      </c>
      <c r="M172" s="97">
        <v>2.4700000000000003E-2</v>
      </c>
      <c r="N172" s="97">
        <v>1.7499999999999797E-2</v>
      </c>
      <c r="O172" s="93">
        <v>48445155.114558004</v>
      </c>
      <c r="P172" s="95">
        <v>103.77</v>
      </c>
      <c r="Q172" s="83"/>
      <c r="R172" s="93">
        <v>50271.538257592001</v>
      </c>
      <c r="S172" s="94">
        <v>1.4542722992575717E-2</v>
      </c>
      <c r="T172" s="94">
        <v>2.7150811534182311E-3</v>
      </c>
      <c r="U172" s="94">
        <v>4.8701768000079533E-4</v>
      </c>
    </row>
    <row r="173" spans="2:21">
      <c r="B173" s="86" t="s">
        <v>754</v>
      </c>
      <c r="C173" s="83" t="s">
        <v>755</v>
      </c>
      <c r="D173" s="96" t="s">
        <v>140</v>
      </c>
      <c r="E173" s="96" t="s">
        <v>368</v>
      </c>
      <c r="F173" s="83" t="s">
        <v>756</v>
      </c>
      <c r="G173" s="96" t="s">
        <v>419</v>
      </c>
      <c r="H173" s="83" t="s">
        <v>371</v>
      </c>
      <c r="I173" s="83" t="s">
        <v>180</v>
      </c>
      <c r="J173" s="83"/>
      <c r="K173" s="93">
        <v>4.4900000000000624</v>
      </c>
      <c r="L173" s="96" t="s">
        <v>184</v>
      </c>
      <c r="M173" s="97">
        <v>1.44E-2</v>
      </c>
      <c r="N173" s="97">
        <v>2.0900000000000522E-2</v>
      </c>
      <c r="O173" s="93">
        <v>53461874.635974996</v>
      </c>
      <c r="P173" s="95">
        <v>97.51</v>
      </c>
      <c r="Q173" s="83"/>
      <c r="R173" s="93">
        <v>52130.673957536004</v>
      </c>
      <c r="S173" s="94">
        <v>5.6275657511552626E-2</v>
      </c>
      <c r="T173" s="94">
        <v>2.8154899428748117E-3</v>
      </c>
      <c r="U173" s="94">
        <v>5.0502850653954049E-4</v>
      </c>
    </row>
    <row r="174" spans="2:21">
      <c r="B174" s="86" t="s">
        <v>757</v>
      </c>
      <c r="C174" s="83" t="s">
        <v>758</v>
      </c>
      <c r="D174" s="96" t="s">
        <v>140</v>
      </c>
      <c r="E174" s="96" t="s">
        <v>368</v>
      </c>
      <c r="F174" s="83" t="s">
        <v>393</v>
      </c>
      <c r="G174" s="96" t="s">
        <v>370</v>
      </c>
      <c r="H174" s="83" t="s">
        <v>371</v>
      </c>
      <c r="I174" s="83" t="s">
        <v>180</v>
      </c>
      <c r="J174" s="83"/>
      <c r="K174" s="93">
        <v>0.41000000000004672</v>
      </c>
      <c r="L174" s="96" t="s">
        <v>184</v>
      </c>
      <c r="M174" s="97">
        <v>5.9000000000000004E-2</v>
      </c>
      <c r="N174" s="97">
        <v>4.8000000000001505E-3</v>
      </c>
      <c r="O174" s="93">
        <v>23254733.906968001</v>
      </c>
      <c r="P174" s="95">
        <v>102.75</v>
      </c>
      <c r="Q174" s="83"/>
      <c r="R174" s="93">
        <v>23894.238312968002</v>
      </c>
      <c r="S174" s="94">
        <v>4.3110004763989039E-2</v>
      </c>
      <c r="T174" s="94">
        <v>1.2904875873581583E-3</v>
      </c>
      <c r="U174" s="94">
        <v>2.3148121008233495E-4</v>
      </c>
    </row>
    <row r="175" spans="2:21">
      <c r="B175" s="86" t="s">
        <v>759</v>
      </c>
      <c r="C175" s="83" t="s">
        <v>760</v>
      </c>
      <c r="D175" s="96" t="s">
        <v>140</v>
      </c>
      <c r="E175" s="96" t="s">
        <v>368</v>
      </c>
      <c r="F175" s="83" t="s">
        <v>761</v>
      </c>
      <c r="G175" s="96" t="s">
        <v>762</v>
      </c>
      <c r="H175" s="83" t="s">
        <v>405</v>
      </c>
      <c r="I175" s="83" t="s">
        <v>180</v>
      </c>
      <c r="J175" s="83"/>
      <c r="K175" s="93">
        <v>0.98999999999990673</v>
      </c>
      <c r="L175" s="96" t="s">
        <v>184</v>
      </c>
      <c r="M175" s="97">
        <v>4.8399999999999999E-2</v>
      </c>
      <c r="N175" s="97">
        <v>9.3000000000002941E-3</v>
      </c>
      <c r="O175" s="93">
        <v>8483455.5794280004</v>
      </c>
      <c r="P175" s="95">
        <v>103.89</v>
      </c>
      <c r="Q175" s="83"/>
      <c r="R175" s="93">
        <v>8813.4623807179996</v>
      </c>
      <c r="S175" s="94">
        <v>2.019870376054286E-2</v>
      </c>
      <c r="T175" s="94">
        <v>4.7600026646557256E-4</v>
      </c>
      <c r="U175" s="94">
        <v>8.5382547465281554E-5</v>
      </c>
    </row>
    <row r="176" spans="2:21">
      <c r="B176" s="86" t="s">
        <v>763</v>
      </c>
      <c r="C176" s="83" t="s">
        <v>764</v>
      </c>
      <c r="D176" s="96" t="s">
        <v>140</v>
      </c>
      <c r="E176" s="96" t="s">
        <v>368</v>
      </c>
      <c r="F176" s="83" t="s">
        <v>404</v>
      </c>
      <c r="G176" s="96" t="s">
        <v>370</v>
      </c>
      <c r="H176" s="83" t="s">
        <v>405</v>
      </c>
      <c r="I176" s="83" t="s">
        <v>180</v>
      </c>
      <c r="J176" s="83"/>
      <c r="K176" s="93">
        <v>1.0100000000000326</v>
      </c>
      <c r="L176" s="96" t="s">
        <v>184</v>
      </c>
      <c r="M176" s="97">
        <v>1.95E-2</v>
      </c>
      <c r="N176" s="97">
        <v>1.2700000000000503E-2</v>
      </c>
      <c r="O176" s="93">
        <v>32814218.603416994</v>
      </c>
      <c r="P176" s="95">
        <v>102.58</v>
      </c>
      <c r="Q176" s="83"/>
      <c r="R176" s="93">
        <v>33660.82544239</v>
      </c>
      <c r="S176" s="94">
        <v>4.7903968764112403E-2</v>
      </c>
      <c r="T176" s="94">
        <v>1.8179645169964934E-3</v>
      </c>
      <c r="U176" s="94">
        <v>3.2609738396832905E-4</v>
      </c>
    </row>
    <row r="177" spans="2:21">
      <c r="B177" s="86" t="s">
        <v>765</v>
      </c>
      <c r="C177" s="83" t="s">
        <v>766</v>
      </c>
      <c r="D177" s="96" t="s">
        <v>140</v>
      </c>
      <c r="E177" s="96" t="s">
        <v>368</v>
      </c>
      <c r="F177" s="83" t="s">
        <v>470</v>
      </c>
      <c r="G177" s="96" t="s">
        <v>370</v>
      </c>
      <c r="H177" s="83" t="s">
        <v>405</v>
      </c>
      <c r="I177" s="83" t="s">
        <v>180</v>
      </c>
      <c r="J177" s="83"/>
      <c r="K177" s="93">
        <v>3.3300000000000609</v>
      </c>
      <c r="L177" s="96" t="s">
        <v>184</v>
      </c>
      <c r="M177" s="97">
        <v>1.8700000000000001E-2</v>
      </c>
      <c r="N177" s="97">
        <v>1.8700000000000404E-2</v>
      </c>
      <c r="O177" s="93">
        <v>31575043.316448003</v>
      </c>
      <c r="P177" s="95">
        <v>100.05</v>
      </c>
      <c r="Q177" s="83"/>
      <c r="R177" s="93">
        <v>31590.831790079003</v>
      </c>
      <c r="S177" s="94">
        <v>4.3557791856046357E-2</v>
      </c>
      <c r="T177" s="94">
        <v>1.7061676444940651E-3</v>
      </c>
      <c r="U177" s="94">
        <v>3.0604382004117731E-4</v>
      </c>
    </row>
    <row r="178" spans="2:21">
      <c r="B178" s="86" t="s">
        <v>767</v>
      </c>
      <c r="C178" s="83" t="s">
        <v>768</v>
      </c>
      <c r="D178" s="96" t="s">
        <v>140</v>
      </c>
      <c r="E178" s="96" t="s">
        <v>368</v>
      </c>
      <c r="F178" s="83" t="s">
        <v>470</v>
      </c>
      <c r="G178" s="96" t="s">
        <v>370</v>
      </c>
      <c r="H178" s="83" t="s">
        <v>405</v>
      </c>
      <c r="I178" s="83" t="s">
        <v>180</v>
      </c>
      <c r="J178" s="83"/>
      <c r="K178" s="93">
        <v>5.8600000000000714</v>
      </c>
      <c r="L178" s="96" t="s">
        <v>184</v>
      </c>
      <c r="M178" s="97">
        <v>2.6800000000000001E-2</v>
      </c>
      <c r="N178" s="97">
        <v>2.620000000000024E-2</v>
      </c>
      <c r="O178" s="93">
        <v>47306715.886959992</v>
      </c>
      <c r="P178" s="95">
        <v>100.4</v>
      </c>
      <c r="Q178" s="83"/>
      <c r="R178" s="93">
        <v>47495.941455823995</v>
      </c>
      <c r="S178" s="94">
        <v>6.1555127460827599E-2</v>
      </c>
      <c r="T178" s="94">
        <v>2.5651758426367345E-3</v>
      </c>
      <c r="U178" s="94">
        <v>4.6012841498391395E-4</v>
      </c>
    </row>
    <row r="179" spans="2:21">
      <c r="B179" s="86" t="s">
        <v>769</v>
      </c>
      <c r="C179" s="83" t="s">
        <v>770</v>
      </c>
      <c r="D179" s="96" t="s">
        <v>140</v>
      </c>
      <c r="E179" s="96" t="s">
        <v>368</v>
      </c>
      <c r="F179" s="83" t="s">
        <v>771</v>
      </c>
      <c r="G179" s="96" t="s">
        <v>370</v>
      </c>
      <c r="H179" s="83" t="s">
        <v>405</v>
      </c>
      <c r="I179" s="83" t="s">
        <v>420</v>
      </c>
      <c r="J179" s="83"/>
      <c r="K179" s="93">
        <v>3.1300000000000945</v>
      </c>
      <c r="L179" s="96" t="s">
        <v>184</v>
      </c>
      <c r="M179" s="97">
        <v>2.07E-2</v>
      </c>
      <c r="N179" s="97">
        <v>1.6699999999999861E-2</v>
      </c>
      <c r="O179" s="93">
        <v>19068787.568239994</v>
      </c>
      <c r="P179" s="95">
        <v>102.81</v>
      </c>
      <c r="Q179" s="83"/>
      <c r="R179" s="93">
        <v>19604.620552978005</v>
      </c>
      <c r="S179" s="94">
        <v>7.5233022446037467E-2</v>
      </c>
      <c r="T179" s="94">
        <v>1.0588125533490668E-3</v>
      </c>
      <c r="U179" s="94">
        <v>1.8992450101853309E-4</v>
      </c>
    </row>
    <row r="180" spans="2:21">
      <c r="B180" s="86" t="s">
        <v>772</v>
      </c>
      <c r="C180" s="83" t="s">
        <v>773</v>
      </c>
      <c r="D180" s="96" t="s">
        <v>140</v>
      </c>
      <c r="E180" s="96" t="s">
        <v>368</v>
      </c>
      <c r="F180" s="83" t="s">
        <v>412</v>
      </c>
      <c r="G180" s="96" t="s">
        <v>413</v>
      </c>
      <c r="H180" s="83" t="s">
        <v>405</v>
      </c>
      <c r="I180" s="83" t="s">
        <v>180</v>
      </c>
      <c r="J180" s="83"/>
      <c r="K180" s="93">
        <v>4.3399999999999928</v>
      </c>
      <c r="L180" s="96" t="s">
        <v>184</v>
      </c>
      <c r="M180" s="97">
        <v>1.6299999999999999E-2</v>
      </c>
      <c r="N180" s="97">
        <v>1.9799999999999891E-2</v>
      </c>
      <c r="O180" s="93">
        <v>65448083.552981004</v>
      </c>
      <c r="P180" s="95">
        <v>98.53</v>
      </c>
      <c r="Q180" s="83"/>
      <c r="R180" s="93">
        <v>64485.996727916005</v>
      </c>
      <c r="S180" s="94">
        <v>0.12007610893025658</v>
      </c>
      <c r="T180" s="94">
        <v>3.4827801265642235E-3</v>
      </c>
      <c r="U180" s="94">
        <v>6.2472368277343543E-4</v>
      </c>
    </row>
    <row r="181" spans="2:21">
      <c r="B181" s="86" t="s">
        <v>774</v>
      </c>
      <c r="C181" s="83" t="s">
        <v>775</v>
      </c>
      <c r="D181" s="96" t="s">
        <v>140</v>
      </c>
      <c r="E181" s="96" t="s">
        <v>368</v>
      </c>
      <c r="F181" s="83" t="s">
        <v>393</v>
      </c>
      <c r="G181" s="96" t="s">
        <v>370</v>
      </c>
      <c r="H181" s="83" t="s">
        <v>405</v>
      </c>
      <c r="I181" s="83" t="s">
        <v>180</v>
      </c>
      <c r="J181" s="83"/>
      <c r="K181" s="93">
        <v>1.2000000000000026</v>
      </c>
      <c r="L181" s="96" t="s">
        <v>184</v>
      </c>
      <c r="M181" s="97">
        <v>6.0999999999999999E-2</v>
      </c>
      <c r="N181" s="97">
        <v>8.9999999999999178E-3</v>
      </c>
      <c r="O181" s="93">
        <v>67126934.83653</v>
      </c>
      <c r="P181" s="95">
        <v>111</v>
      </c>
      <c r="Q181" s="83"/>
      <c r="R181" s="93">
        <v>74510.895927134014</v>
      </c>
      <c r="S181" s="94">
        <v>6.531091139037333E-2</v>
      </c>
      <c r="T181" s="94">
        <v>4.0242080562457629E-3</v>
      </c>
      <c r="U181" s="94">
        <v>7.2184231728244933E-4</v>
      </c>
    </row>
    <row r="182" spans="2:21">
      <c r="B182" s="86" t="s">
        <v>776</v>
      </c>
      <c r="C182" s="83" t="s">
        <v>777</v>
      </c>
      <c r="D182" s="96" t="s">
        <v>140</v>
      </c>
      <c r="E182" s="96" t="s">
        <v>368</v>
      </c>
      <c r="F182" s="83" t="s">
        <v>441</v>
      </c>
      <c r="G182" s="96" t="s">
        <v>419</v>
      </c>
      <c r="H182" s="83" t="s">
        <v>434</v>
      </c>
      <c r="I182" s="83" t="s">
        <v>180</v>
      </c>
      <c r="J182" s="83"/>
      <c r="K182" s="93">
        <v>4.5900000000001544</v>
      </c>
      <c r="L182" s="96" t="s">
        <v>184</v>
      </c>
      <c r="M182" s="97">
        <v>3.39E-2</v>
      </c>
      <c r="N182" s="97">
        <v>2.7800000000001015E-2</v>
      </c>
      <c r="O182" s="93">
        <v>54548774.903356001</v>
      </c>
      <c r="P182" s="95">
        <v>102.69</v>
      </c>
      <c r="Q182" s="93">
        <v>1849.2034722609997</v>
      </c>
      <c r="R182" s="93">
        <v>57865.340414695005</v>
      </c>
      <c r="S182" s="94">
        <v>5.0265505416822821E-2</v>
      </c>
      <c r="T182" s="94">
        <v>3.1252096244009822E-3</v>
      </c>
      <c r="U182" s="94">
        <v>5.6058447419728716E-4</v>
      </c>
    </row>
    <row r="183" spans="2:21">
      <c r="B183" s="86" t="s">
        <v>778</v>
      </c>
      <c r="C183" s="83" t="s">
        <v>779</v>
      </c>
      <c r="D183" s="96" t="s">
        <v>140</v>
      </c>
      <c r="E183" s="96" t="s">
        <v>368</v>
      </c>
      <c r="F183" s="83" t="s">
        <v>450</v>
      </c>
      <c r="G183" s="96" t="s">
        <v>451</v>
      </c>
      <c r="H183" s="83" t="s">
        <v>434</v>
      </c>
      <c r="I183" s="83" t="s">
        <v>180</v>
      </c>
      <c r="J183" s="83"/>
      <c r="K183" s="93">
        <v>2.3600000000000918</v>
      </c>
      <c r="L183" s="96" t="s">
        <v>184</v>
      </c>
      <c r="M183" s="97">
        <v>1.7299999999999999E-2</v>
      </c>
      <c r="N183" s="97">
        <v>1.1499999999999833E-2</v>
      </c>
      <c r="O183" s="93">
        <v>11965711.671285</v>
      </c>
      <c r="P183" s="95">
        <v>101.92</v>
      </c>
      <c r="Q183" s="83"/>
      <c r="R183" s="93">
        <v>12195.453123708001</v>
      </c>
      <c r="S183" s="94">
        <v>2.0384267299080827E-2</v>
      </c>
      <c r="T183" s="94">
        <v>6.5865589319965905E-4</v>
      </c>
      <c r="U183" s="94">
        <v>1.1814640038331739E-4</v>
      </c>
    </row>
    <row r="184" spans="2:21">
      <c r="B184" s="86" t="s">
        <v>780</v>
      </c>
      <c r="C184" s="83" t="s">
        <v>781</v>
      </c>
      <c r="D184" s="96" t="s">
        <v>140</v>
      </c>
      <c r="E184" s="96" t="s">
        <v>368</v>
      </c>
      <c r="F184" s="83" t="s">
        <v>450</v>
      </c>
      <c r="G184" s="96" t="s">
        <v>451</v>
      </c>
      <c r="H184" s="83" t="s">
        <v>434</v>
      </c>
      <c r="I184" s="83" t="s">
        <v>180</v>
      </c>
      <c r="J184" s="83"/>
      <c r="K184" s="93">
        <v>5.1999999999999318</v>
      </c>
      <c r="L184" s="96" t="s">
        <v>184</v>
      </c>
      <c r="M184" s="97">
        <v>3.6499999999999998E-2</v>
      </c>
      <c r="N184" s="97">
        <v>3.1099999999999416E-2</v>
      </c>
      <c r="O184" s="93">
        <v>59574166.445157006</v>
      </c>
      <c r="P184" s="95">
        <v>103.2</v>
      </c>
      <c r="Q184" s="83"/>
      <c r="R184" s="93">
        <v>61480.537786096</v>
      </c>
      <c r="S184" s="94">
        <v>2.7773918513076656E-2</v>
      </c>
      <c r="T184" s="94">
        <v>3.3204603485519511E-3</v>
      </c>
      <c r="U184" s="94">
        <v>5.9560757270569207E-4</v>
      </c>
    </row>
    <row r="185" spans="2:21">
      <c r="B185" s="86" t="s">
        <v>782</v>
      </c>
      <c r="C185" s="83" t="s">
        <v>783</v>
      </c>
      <c r="D185" s="96" t="s">
        <v>140</v>
      </c>
      <c r="E185" s="96" t="s">
        <v>368</v>
      </c>
      <c r="F185" s="83" t="s">
        <v>369</v>
      </c>
      <c r="G185" s="96" t="s">
        <v>370</v>
      </c>
      <c r="H185" s="83" t="s">
        <v>434</v>
      </c>
      <c r="I185" s="83" t="s">
        <v>180</v>
      </c>
      <c r="J185" s="83"/>
      <c r="K185" s="93">
        <v>2.0600000000000223</v>
      </c>
      <c r="L185" s="96" t="s">
        <v>184</v>
      </c>
      <c r="M185" s="97">
        <v>1.66E-2</v>
      </c>
      <c r="N185" s="97">
        <v>9.7999999999998852E-3</v>
      </c>
      <c r="O185" s="93">
        <v>82289810.462944984</v>
      </c>
      <c r="P185" s="95">
        <v>102.17</v>
      </c>
      <c r="Q185" s="83"/>
      <c r="R185" s="93">
        <v>84075.500640601997</v>
      </c>
      <c r="S185" s="94">
        <v>8.6620853118889451E-2</v>
      </c>
      <c r="T185" s="94">
        <v>4.5407762556187014E-3</v>
      </c>
      <c r="U185" s="94">
        <v>8.1450173768469612E-4</v>
      </c>
    </row>
    <row r="186" spans="2:21">
      <c r="B186" s="86" t="s">
        <v>784</v>
      </c>
      <c r="C186" s="83" t="s">
        <v>785</v>
      </c>
      <c r="D186" s="96" t="s">
        <v>140</v>
      </c>
      <c r="E186" s="96" t="s">
        <v>368</v>
      </c>
      <c r="F186" s="83" t="s">
        <v>467</v>
      </c>
      <c r="G186" s="96" t="s">
        <v>419</v>
      </c>
      <c r="H186" s="83" t="s">
        <v>434</v>
      </c>
      <c r="I186" s="83" t="s">
        <v>420</v>
      </c>
      <c r="J186" s="83"/>
      <c r="K186" s="93">
        <v>5.7699999999999392</v>
      </c>
      <c r="L186" s="96" t="s">
        <v>184</v>
      </c>
      <c r="M186" s="97">
        <v>2.5499999999999998E-2</v>
      </c>
      <c r="N186" s="97">
        <v>3.1899999999999762E-2</v>
      </c>
      <c r="O186" s="93">
        <v>151368984.32353401</v>
      </c>
      <c r="P186" s="95">
        <v>96.5</v>
      </c>
      <c r="Q186" s="83"/>
      <c r="R186" s="93">
        <v>146071.07492088698</v>
      </c>
      <c r="S186" s="94">
        <v>0.14501556249931408</v>
      </c>
      <c r="T186" s="94">
        <v>7.8890528582015087E-3</v>
      </c>
      <c r="U186" s="94">
        <v>1.415098850937773E-3</v>
      </c>
    </row>
    <row r="187" spans="2:21">
      <c r="B187" s="86" t="s">
        <v>786</v>
      </c>
      <c r="C187" s="83" t="s">
        <v>787</v>
      </c>
      <c r="D187" s="96" t="s">
        <v>140</v>
      </c>
      <c r="E187" s="96" t="s">
        <v>368</v>
      </c>
      <c r="F187" s="83" t="s">
        <v>788</v>
      </c>
      <c r="G187" s="96" t="s">
        <v>419</v>
      </c>
      <c r="H187" s="83" t="s">
        <v>434</v>
      </c>
      <c r="I187" s="83" t="s">
        <v>420</v>
      </c>
      <c r="J187" s="83"/>
      <c r="K187" s="93">
        <v>4.7100000000000897</v>
      </c>
      <c r="L187" s="96" t="s">
        <v>184</v>
      </c>
      <c r="M187" s="97">
        <v>3.15E-2</v>
      </c>
      <c r="N187" s="97">
        <v>3.90000000000051E-2</v>
      </c>
      <c r="O187" s="93">
        <v>5863859.955058001</v>
      </c>
      <c r="P187" s="95">
        <v>97.06</v>
      </c>
      <c r="Q187" s="83"/>
      <c r="R187" s="93">
        <v>5691.4624676189987</v>
      </c>
      <c r="S187" s="94">
        <v>2.4737368865117841E-2</v>
      </c>
      <c r="T187" s="94">
        <v>3.0738630678137021E-4</v>
      </c>
      <c r="U187" s="94">
        <v>5.5137418564525485E-5</v>
      </c>
    </row>
    <row r="188" spans="2:21">
      <c r="B188" s="86" t="s">
        <v>789</v>
      </c>
      <c r="C188" s="83" t="s">
        <v>790</v>
      </c>
      <c r="D188" s="96" t="s">
        <v>140</v>
      </c>
      <c r="E188" s="96" t="s">
        <v>368</v>
      </c>
      <c r="F188" s="83" t="s">
        <v>470</v>
      </c>
      <c r="G188" s="96" t="s">
        <v>370</v>
      </c>
      <c r="H188" s="83" t="s">
        <v>434</v>
      </c>
      <c r="I188" s="83" t="s">
        <v>180</v>
      </c>
      <c r="J188" s="83"/>
      <c r="K188" s="93">
        <v>1.8800000000000712</v>
      </c>
      <c r="L188" s="96" t="s">
        <v>184</v>
      </c>
      <c r="M188" s="97">
        <v>6.4000000000000001E-2</v>
      </c>
      <c r="N188" s="97">
        <v>1.2600000000000397E-2</v>
      </c>
      <c r="O188" s="93">
        <v>26551616.413913</v>
      </c>
      <c r="P188" s="95">
        <v>110.17</v>
      </c>
      <c r="Q188" s="83"/>
      <c r="R188" s="93">
        <v>29251.916650583997</v>
      </c>
      <c r="S188" s="94">
        <v>8.1592842435261326E-2</v>
      </c>
      <c r="T188" s="94">
        <v>1.579846775175362E-3</v>
      </c>
      <c r="U188" s="94">
        <v>2.833850141952359E-4</v>
      </c>
    </row>
    <row r="189" spans="2:21">
      <c r="B189" s="86" t="s">
        <v>791</v>
      </c>
      <c r="C189" s="83" t="s">
        <v>792</v>
      </c>
      <c r="D189" s="96" t="s">
        <v>140</v>
      </c>
      <c r="E189" s="96" t="s">
        <v>368</v>
      </c>
      <c r="F189" s="83" t="s">
        <v>475</v>
      </c>
      <c r="G189" s="96" t="s">
        <v>370</v>
      </c>
      <c r="H189" s="83" t="s">
        <v>434</v>
      </c>
      <c r="I189" s="83" t="s">
        <v>420</v>
      </c>
      <c r="J189" s="83"/>
      <c r="K189" s="93">
        <v>1.2399999999999496</v>
      </c>
      <c r="L189" s="96" t="s">
        <v>184</v>
      </c>
      <c r="M189" s="97">
        <v>1.1000000000000001E-2</v>
      </c>
      <c r="N189" s="97">
        <v>8.7999999999994645E-3</v>
      </c>
      <c r="O189" s="93">
        <v>12601946.876983002</v>
      </c>
      <c r="P189" s="95">
        <v>100.4</v>
      </c>
      <c r="Q189" s="93">
        <v>43.81841</v>
      </c>
      <c r="R189" s="93">
        <v>12696.173074235998</v>
      </c>
      <c r="S189" s="94">
        <v>4.2006489589943338E-2</v>
      </c>
      <c r="T189" s="94">
        <v>6.8569893480807372E-4</v>
      </c>
      <c r="U189" s="94">
        <v>1.2299724595296596E-4</v>
      </c>
    </row>
    <row r="190" spans="2:21">
      <c r="B190" s="86" t="s">
        <v>793</v>
      </c>
      <c r="C190" s="83" t="s">
        <v>794</v>
      </c>
      <c r="D190" s="96" t="s">
        <v>140</v>
      </c>
      <c r="E190" s="96" t="s">
        <v>368</v>
      </c>
      <c r="F190" s="83" t="s">
        <v>489</v>
      </c>
      <c r="G190" s="96" t="s">
        <v>490</v>
      </c>
      <c r="H190" s="83" t="s">
        <v>434</v>
      </c>
      <c r="I190" s="83" t="s">
        <v>180</v>
      </c>
      <c r="J190" s="83"/>
      <c r="K190" s="93">
        <v>3.4000000000000008</v>
      </c>
      <c r="L190" s="96" t="s">
        <v>184</v>
      </c>
      <c r="M190" s="97">
        <v>4.8000000000000001E-2</v>
      </c>
      <c r="N190" s="97">
        <v>1.9399999999999969E-2</v>
      </c>
      <c r="O190" s="93">
        <v>81577772.802812994</v>
      </c>
      <c r="P190" s="95">
        <v>111.14</v>
      </c>
      <c r="Q190" s="83"/>
      <c r="R190" s="93">
        <v>90665.539408994999</v>
      </c>
      <c r="S190" s="94">
        <v>3.9676898065464511E-2</v>
      </c>
      <c r="T190" s="94">
        <v>4.8966931557278244E-3</v>
      </c>
      <c r="U190" s="94">
        <v>8.7834433139354019E-4</v>
      </c>
    </row>
    <row r="191" spans="2:21">
      <c r="B191" s="86" t="s">
        <v>795</v>
      </c>
      <c r="C191" s="83" t="s">
        <v>796</v>
      </c>
      <c r="D191" s="96" t="s">
        <v>140</v>
      </c>
      <c r="E191" s="96" t="s">
        <v>368</v>
      </c>
      <c r="F191" s="83" t="s">
        <v>489</v>
      </c>
      <c r="G191" s="96" t="s">
        <v>490</v>
      </c>
      <c r="H191" s="83" t="s">
        <v>434</v>
      </c>
      <c r="I191" s="83" t="s">
        <v>180</v>
      </c>
      <c r="J191" s="83"/>
      <c r="K191" s="93">
        <v>2.0600000000004037</v>
      </c>
      <c r="L191" s="96" t="s">
        <v>184</v>
      </c>
      <c r="M191" s="97">
        <v>4.4999999999999998E-2</v>
      </c>
      <c r="N191" s="97">
        <v>1.5300000000010878E-2</v>
      </c>
      <c r="O191" s="93">
        <v>2617191.980006</v>
      </c>
      <c r="P191" s="95">
        <v>107.82</v>
      </c>
      <c r="Q191" s="83"/>
      <c r="R191" s="93">
        <v>2821.8563920810002</v>
      </c>
      <c r="S191" s="94">
        <v>4.3582966088811471E-3</v>
      </c>
      <c r="T191" s="94">
        <v>1.524037133802016E-4</v>
      </c>
      <c r="U191" s="94">
        <v>2.7337415981281569E-5</v>
      </c>
    </row>
    <row r="192" spans="2:21">
      <c r="B192" s="86" t="s">
        <v>797</v>
      </c>
      <c r="C192" s="83" t="s">
        <v>798</v>
      </c>
      <c r="D192" s="96" t="s">
        <v>140</v>
      </c>
      <c r="E192" s="96" t="s">
        <v>368</v>
      </c>
      <c r="F192" s="83" t="s">
        <v>799</v>
      </c>
      <c r="G192" s="96" t="s">
        <v>536</v>
      </c>
      <c r="H192" s="83" t="s">
        <v>434</v>
      </c>
      <c r="I192" s="83" t="s">
        <v>420</v>
      </c>
      <c r="J192" s="83"/>
      <c r="K192" s="93">
        <v>3.5700000000001997</v>
      </c>
      <c r="L192" s="96" t="s">
        <v>184</v>
      </c>
      <c r="M192" s="97">
        <v>2.4500000000000001E-2</v>
      </c>
      <c r="N192" s="97">
        <v>2.0800000000002278E-2</v>
      </c>
      <c r="O192" s="93">
        <v>8947892.1782860011</v>
      </c>
      <c r="P192" s="95">
        <v>101.97</v>
      </c>
      <c r="Q192" s="83"/>
      <c r="R192" s="93">
        <v>9124.1656571740004</v>
      </c>
      <c r="S192" s="94">
        <v>5.7041556296295835E-3</v>
      </c>
      <c r="T192" s="94">
        <v>4.9278082738432626E-4</v>
      </c>
      <c r="U192" s="94">
        <v>8.8392560568379601E-5</v>
      </c>
    </row>
    <row r="193" spans="2:21">
      <c r="B193" s="86" t="s">
        <v>800</v>
      </c>
      <c r="C193" s="83" t="s">
        <v>801</v>
      </c>
      <c r="D193" s="96" t="s">
        <v>140</v>
      </c>
      <c r="E193" s="96" t="s">
        <v>368</v>
      </c>
      <c r="F193" s="83" t="s">
        <v>470</v>
      </c>
      <c r="G193" s="96" t="s">
        <v>370</v>
      </c>
      <c r="H193" s="83" t="s">
        <v>434</v>
      </c>
      <c r="I193" s="83" t="s">
        <v>180</v>
      </c>
      <c r="J193" s="83"/>
      <c r="K193" s="93">
        <v>0.17999999999994717</v>
      </c>
      <c r="L193" s="96" t="s">
        <v>184</v>
      </c>
      <c r="M193" s="97">
        <v>6.0999999999999999E-2</v>
      </c>
      <c r="N193" s="97">
        <v>4.8000000000003526E-3</v>
      </c>
      <c r="O193" s="93">
        <v>10719978.672797997</v>
      </c>
      <c r="P193" s="95">
        <v>106.01</v>
      </c>
      <c r="Q193" s="83"/>
      <c r="R193" s="93">
        <v>11364.249636119999</v>
      </c>
      <c r="S193" s="94">
        <v>7.1466524485319982E-2</v>
      </c>
      <c r="T193" s="94">
        <v>6.1376399209566075E-4</v>
      </c>
      <c r="U193" s="94">
        <v>1.10093915654097E-4</v>
      </c>
    </row>
    <row r="194" spans="2:21">
      <c r="B194" s="86" t="s">
        <v>802</v>
      </c>
      <c r="C194" s="83" t="s">
        <v>803</v>
      </c>
      <c r="D194" s="96" t="s">
        <v>140</v>
      </c>
      <c r="E194" s="96" t="s">
        <v>368</v>
      </c>
      <c r="F194" s="83" t="s">
        <v>369</v>
      </c>
      <c r="G194" s="96" t="s">
        <v>370</v>
      </c>
      <c r="H194" s="83" t="s">
        <v>434</v>
      </c>
      <c r="I194" s="83" t="s">
        <v>420</v>
      </c>
      <c r="J194" s="83"/>
      <c r="K194" s="93">
        <v>1.9999999999999334</v>
      </c>
      <c r="L194" s="96" t="s">
        <v>184</v>
      </c>
      <c r="M194" s="97">
        <v>3.2500000000000001E-2</v>
      </c>
      <c r="N194" s="97">
        <v>2.3299999999999214E-2</v>
      </c>
      <c r="O194" s="93">
        <v>1168.388300884</v>
      </c>
      <c r="P194" s="95">
        <v>5093968</v>
      </c>
      <c r="Q194" s="83"/>
      <c r="R194" s="93">
        <v>59517.32486809299</v>
      </c>
      <c r="S194" s="94">
        <v>6.310495818979199E-2</v>
      </c>
      <c r="T194" s="94">
        <v>3.21443052375318E-3</v>
      </c>
      <c r="U194" s="94">
        <v>5.7658847295636174E-4</v>
      </c>
    </row>
    <row r="195" spans="2:21">
      <c r="B195" s="86" t="s">
        <v>804</v>
      </c>
      <c r="C195" s="83" t="s">
        <v>805</v>
      </c>
      <c r="D195" s="96" t="s">
        <v>140</v>
      </c>
      <c r="E195" s="96" t="s">
        <v>368</v>
      </c>
      <c r="F195" s="83" t="s">
        <v>369</v>
      </c>
      <c r="G195" s="96" t="s">
        <v>370</v>
      </c>
      <c r="H195" s="83" t="s">
        <v>434</v>
      </c>
      <c r="I195" s="83" t="s">
        <v>180</v>
      </c>
      <c r="J195" s="83"/>
      <c r="K195" s="93">
        <v>1.5800000000003409</v>
      </c>
      <c r="L195" s="96" t="s">
        <v>184</v>
      </c>
      <c r="M195" s="97">
        <v>2.2700000000000001E-2</v>
      </c>
      <c r="N195" s="97">
        <v>9.5000000000060938E-3</v>
      </c>
      <c r="O195" s="93">
        <v>5990276.681384</v>
      </c>
      <c r="P195" s="95">
        <v>102.78</v>
      </c>
      <c r="Q195" s="83"/>
      <c r="R195" s="93">
        <v>6156.8060758549982</v>
      </c>
      <c r="S195" s="94">
        <v>5.9902826716666715E-3</v>
      </c>
      <c r="T195" s="94">
        <v>3.3251873169566837E-4</v>
      </c>
      <c r="U195" s="94">
        <v>5.964554726599942E-5</v>
      </c>
    </row>
    <row r="196" spans="2:21">
      <c r="B196" s="86" t="s">
        <v>806</v>
      </c>
      <c r="C196" s="83" t="s">
        <v>807</v>
      </c>
      <c r="D196" s="96" t="s">
        <v>140</v>
      </c>
      <c r="E196" s="96" t="s">
        <v>368</v>
      </c>
      <c r="F196" s="83" t="s">
        <v>808</v>
      </c>
      <c r="G196" s="96" t="s">
        <v>419</v>
      </c>
      <c r="H196" s="83" t="s">
        <v>434</v>
      </c>
      <c r="I196" s="83" t="s">
        <v>420</v>
      </c>
      <c r="J196" s="83"/>
      <c r="K196" s="93">
        <v>4.1899999999997819</v>
      </c>
      <c r="L196" s="96" t="s">
        <v>184</v>
      </c>
      <c r="M196" s="97">
        <v>3.3799999999999997E-2</v>
      </c>
      <c r="N196" s="97">
        <v>3.8499999999997786E-2</v>
      </c>
      <c r="O196" s="93">
        <v>26458102.554644</v>
      </c>
      <c r="P196" s="95">
        <v>98.23</v>
      </c>
      <c r="Q196" s="83"/>
      <c r="R196" s="93">
        <v>25989.794139935006</v>
      </c>
      <c r="S196" s="94">
        <v>4.1763048818039897E-2</v>
      </c>
      <c r="T196" s="94">
        <v>1.4036650298820028E-3</v>
      </c>
      <c r="U196" s="94">
        <v>2.5178241375611534E-4</v>
      </c>
    </row>
    <row r="197" spans="2:21">
      <c r="B197" s="86" t="s">
        <v>809</v>
      </c>
      <c r="C197" s="83" t="s">
        <v>810</v>
      </c>
      <c r="D197" s="96" t="s">
        <v>140</v>
      </c>
      <c r="E197" s="96" t="s">
        <v>368</v>
      </c>
      <c r="F197" s="83" t="s">
        <v>532</v>
      </c>
      <c r="G197" s="96" t="s">
        <v>171</v>
      </c>
      <c r="H197" s="83" t="s">
        <v>434</v>
      </c>
      <c r="I197" s="83" t="s">
        <v>420</v>
      </c>
      <c r="J197" s="83"/>
      <c r="K197" s="93">
        <v>5.0999999999998264</v>
      </c>
      <c r="L197" s="96" t="s">
        <v>184</v>
      </c>
      <c r="M197" s="97">
        <v>5.0900000000000001E-2</v>
      </c>
      <c r="N197" s="97">
        <v>2.9299999999999087E-2</v>
      </c>
      <c r="O197" s="93">
        <v>35886378.524535</v>
      </c>
      <c r="P197" s="95">
        <v>112.2</v>
      </c>
      <c r="Q197" s="83"/>
      <c r="R197" s="93">
        <v>40264.515917289995</v>
      </c>
      <c r="S197" s="94">
        <v>3.1599181253416833E-2</v>
      </c>
      <c r="T197" s="94">
        <v>2.1746187227925681E-3</v>
      </c>
      <c r="U197" s="94">
        <v>3.9007223188425587E-4</v>
      </c>
    </row>
    <row r="198" spans="2:21">
      <c r="B198" s="86" t="s">
        <v>811</v>
      </c>
      <c r="C198" s="83" t="s">
        <v>812</v>
      </c>
      <c r="D198" s="96" t="s">
        <v>140</v>
      </c>
      <c r="E198" s="96" t="s">
        <v>368</v>
      </c>
      <c r="F198" s="83" t="s">
        <v>813</v>
      </c>
      <c r="G198" s="96" t="s">
        <v>814</v>
      </c>
      <c r="H198" s="83" t="s">
        <v>434</v>
      </c>
      <c r="I198" s="83" t="s">
        <v>180</v>
      </c>
      <c r="J198" s="83"/>
      <c r="K198" s="93">
        <v>5.7200000000000335</v>
      </c>
      <c r="L198" s="96" t="s">
        <v>184</v>
      </c>
      <c r="M198" s="97">
        <v>2.6099999999999998E-2</v>
      </c>
      <c r="N198" s="97">
        <v>2.5999999999999773E-2</v>
      </c>
      <c r="O198" s="93">
        <v>44694702.921905003</v>
      </c>
      <c r="P198" s="95">
        <v>100.16</v>
      </c>
      <c r="Q198" s="83"/>
      <c r="R198" s="93">
        <v>44766.214446579994</v>
      </c>
      <c r="S198" s="94">
        <v>7.4106804245156796E-2</v>
      </c>
      <c r="T198" s="94">
        <v>2.417747882131551E-3</v>
      </c>
      <c r="U198" s="94">
        <v>4.3368352467111843E-4</v>
      </c>
    </row>
    <row r="199" spans="2:21">
      <c r="B199" s="86" t="s">
        <v>815</v>
      </c>
      <c r="C199" s="83" t="s">
        <v>816</v>
      </c>
      <c r="D199" s="96" t="s">
        <v>140</v>
      </c>
      <c r="E199" s="96" t="s">
        <v>368</v>
      </c>
      <c r="F199" s="83" t="s">
        <v>817</v>
      </c>
      <c r="G199" s="96" t="s">
        <v>762</v>
      </c>
      <c r="H199" s="83" t="s">
        <v>434</v>
      </c>
      <c r="I199" s="83" t="s">
        <v>420</v>
      </c>
      <c r="J199" s="83"/>
      <c r="K199" s="93">
        <v>1.4699999999973208</v>
      </c>
      <c r="L199" s="96" t="s">
        <v>184</v>
      </c>
      <c r="M199" s="97">
        <v>4.0999999999999995E-2</v>
      </c>
      <c r="N199" s="97">
        <v>1.3000000000069451E-2</v>
      </c>
      <c r="O199" s="93">
        <v>189799.8567</v>
      </c>
      <c r="P199" s="95">
        <v>104.15</v>
      </c>
      <c r="Q199" s="93">
        <v>100.73627394199998</v>
      </c>
      <c r="R199" s="93">
        <v>302.35117172300005</v>
      </c>
      <c r="S199" s="94">
        <v>4.7449964175000001E-4</v>
      </c>
      <c r="T199" s="94">
        <v>1.6329477802184881E-5</v>
      </c>
      <c r="U199" s="94">
        <v>2.9291000693781199E-6</v>
      </c>
    </row>
    <row r="200" spans="2:21">
      <c r="B200" s="86" t="s">
        <v>818</v>
      </c>
      <c r="C200" s="83" t="s">
        <v>819</v>
      </c>
      <c r="D200" s="96" t="s">
        <v>140</v>
      </c>
      <c r="E200" s="96" t="s">
        <v>368</v>
      </c>
      <c r="F200" s="83" t="s">
        <v>817</v>
      </c>
      <c r="G200" s="96" t="s">
        <v>762</v>
      </c>
      <c r="H200" s="83" t="s">
        <v>434</v>
      </c>
      <c r="I200" s="83" t="s">
        <v>420</v>
      </c>
      <c r="J200" s="83"/>
      <c r="K200" s="93">
        <v>3.8300000000000511</v>
      </c>
      <c r="L200" s="96" t="s">
        <v>184</v>
      </c>
      <c r="M200" s="97">
        <v>1.2E-2</v>
      </c>
      <c r="N200" s="97">
        <v>1.0500000000000197E-2</v>
      </c>
      <c r="O200" s="93">
        <v>35246066.210347004</v>
      </c>
      <c r="P200" s="95">
        <v>100.67</v>
      </c>
      <c r="Q200" s="83"/>
      <c r="R200" s="93">
        <v>35482.216020846005</v>
      </c>
      <c r="S200" s="94">
        <v>7.6069223619587706E-2</v>
      </c>
      <c r="T200" s="94">
        <v>1.9163347559822202E-3</v>
      </c>
      <c r="U200" s="94">
        <v>3.4374254551778667E-4</v>
      </c>
    </row>
    <row r="201" spans="2:21">
      <c r="B201" s="86" t="s">
        <v>820</v>
      </c>
      <c r="C201" s="83" t="s">
        <v>821</v>
      </c>
      <c r="D201" s="96" t="s">
        <v>140</v>
      </c>
      <c r="E201" s="96" t="s">
        <v>368</v>
      </c>
      <c r="F201" s="83" t="s">
        <v>822</v>
      </c>
      <c r="G201" s="96" t="s">
        <v>624</v>
      </c>
      <c r="H201" s="83" t="s">
        <v>537</v>
      </c>
      <c r="I201" s="83" t="s">
        <v>420</v>
      </c>
      <c r="J201" s="83"/>
      <c r="K201" s="93">
        <v>6.9100000000002195</v>
      </c>
      <c r="L201" s="96" t="s">
        <v>184</v>
      </c>
      <c r="M201" s="97">
        <v>3.7499999999999999E-2</v>
      </c>
      <c r="N201" s="97">
        <v>3.7200000000000559E-2</v>
      </c>
      <c r="O201" s="93">
        <v>24681573.365268003</v>
      </c>
      <c r="P201" s="95">
        <v>100.6</v>
      </c>
      <c r="Q201" s="83"/>
      <c r="R201" s="93">
        <v>24829.663646905003</v>
      </c>
      <c r="S201" s="94">
        <v>0.11218896984212728</v>
      </c>
      <c r="T201" s="94">
        <v>1.3410083349348202E-3</v>
      </c>
      <c r="U201" s="94">
        <v>2.4054336914366363E-4</v>
      </c>
    </row>
    <row r="202" spans="2:21">
      <c r="B202" s="86" t="s">
        <v>823</v>
      </c>
      <c r="C202" s="83" t="s">
        <v>824</v>
      </c>
      <c r="D202" s="96" t="s">
        <v>140</v>
      </c>
      <c r="E202" s="96" t="s">
        <v>368</v>
      </c>
      <c r="F202" s="83" t="s">
        <v>456</v>
      </c>
      <c r="G202" s="96" t="s">
        <v>419</v>
      </c>
      <c r="H202" s="83" t="s">
        <v>537</v>
      </c>
      <c r="I202" s="83" t="s">
        <v>180</v>
      </c>
      <c r="J202" s="83"/>
      <c r="K202" s="93">
        <v>3.6600000000003505</v>
      </c>
      <c r="L202" s="96" t="s">
        <v>184</v>
      </c>
      <c r="M202" s="97">
        <v>3.5000000000000003E-2</v>
      </c>
      <c r="N202" s="97">
        <v>2.2500000000002723E-2</v>
      </c>
      <c r="O202" s="93">
        <v>17277581.112785999</v>
      </c>
      <c r="P202" s="95">
        <v>104.64</v>
      </c>
      <c r="Q202" s="93">
        <v>302.35767553199997</v>
      </c>
      <c r="R202" s="93">
        <v>18381.617789216001</v>
      </c>
      <c r="S202" s="94">
        <v>0.11366131784017498</v>
      </c>
      <c r="T202" s="94">
        <v>9.927602328997883E-4</v>
      </c>
      <c r="U202" s="94">
        <v>1.7807636608401114E-4</v>
      </c>
    </row>
    <row r="203" spans="2:21">
      <c r="B203" s="86" t="s">
        <v>825</v>
      </c>
      <c r="C203" s="83" t="s">
        <v>826</v>
      </c>
      <c r="D203" s="96" t="s">
        <v>140</v>
      </c>
      <c r="E203" s="96" t="s">
        <v>368</v>
      </c>
      <c r="F203" s="83" t="s">
        <v>788</v>
      </c>
      <c r="G203" s="96" t="s">
        <v>419</v>
      </c>
      <c r="H203" s="83" t="s">
        <v>537</v>
      </c>
      <c r="I203" s="83" t="s">
        <v>180</v>
      </c>
      <c r="J203" s="83"/>
      <c r="K203" s="93">
        <v>4.0399999999999725</v>
      </c>
      <c r="L203" s="96" t="s">
        <v>184</v>
      </c>
      <c r="M203" s="97">
        <v>4.3499999999999997E-2</v>
      </c>
      <c r="N203" s="97">
        <v>5.2399999999999586E-2</v>
      </c>
      <c r="O203" s="93">
        <v>48777602.784626</v>
      </c>
      <c r="P203" s="95">
        <v>97.32</v>
      </c>
      <c r="Q203" s="83"/>
      <c r="R203" s="93">
        <v>47470.364660757994</v>
      </c>
      <c r="S203" s="94">
        <v>2.5998470707710167E-2</v>
      </c>
      <c r="T203" s="94">
        <v>2.5637944829915867E-3</v>
      </c>
      <c r="U203" s="94">
        <v>4.5988063359852897E-4</v>
      </c>
    </row>
    <row r="204" spans="2:21">
      <c r="B204" s="86" t="s">
        <v>827</v>
      </c>
      <c r="C204" s="83" t="s">
        <v>828</v>
      </c>
      <c r="D204" s="96" t="s">
        <v>140</v>
      </c>
      <c r="E204" s="96" t="s">
        <v>368</v>
      </c>
      <c r="F204" s="83" t="s">
        <v>482</v>
      </c>
      <c r="G204" s="96" t="s">
        <v>483</v>
      </c>
      <c r="H204" s="83" t="s">
        <v>537</v>
      </c>
      <c r="I204" s="83" t="s">
        <v>420</v>
      </c>
      <c r="J204" s="83"/>
      <c r="K204" s="93">
        <v>10.609999999999706</v>
      </c>
      <c r="L204" s="96" t="s">
        <v>184</v>
      </c>
      <c r="M204" s="97">
        <v>3.0499999999999999E-2</v>
      </c>
      <c r="N204" s="97">
        <v>4.6499999999999188E-2</v>
      </c>
      <c r="O204" s="93">
        <v>30949080.966599002</v>
      </c>
      <c r="P204" s="95">
        <v>84.99</v>
      </c>
      <c r="Q204" s="83"/>
      <c r="R204" s="93">
        <v>26303.623913511001</v>
      </c>
      <c r="S204" s="94">
        <v>9.7931607112036148E-2</v>
      </c>
      <c r="T204" s="94">
        <v>1.4206144476470145E-3</v>
      </c>
      <c r="U204" s="94">
        <v>2.5482271555589316E-4</v>
      </c>
    </row>
    <row r="205" spans="2:21">
      <c r="B205" s="86" t="s">
        <v>829</v>
      </c>
      <c r="C205" s="83" t="s">
        <v>830</v>
      </c>
      <c r="D205" s="96" t="s">
        <v>140</v>
      </c>
      <c r="E205" s="96" t="s">
        <v>368</v>
      </c>
      <c r="F205" s="83" t="s">
        <v>482</v>
      </c>
      <c r="G205" s="96" t="s">
        <v>483</v>
      </c>
      <c r="H205" s="83" t="s">
        <v>537</v>
      </c>
      <c r="I205" s="83" t="s">
        <v>420</v>
      </c>
      <c r="J205" s="83"/>
      <c r="K205" s="93">
        <v>9.9799999999994107</v>
      </c>
      <c r="L205" s="96" t="s">
        <v>184</v>
      </c>
      <c r="M205" s="97">
        <v>3.0499999999999999E-2</v>
      </c>
      <c r="N205" s="97">
        <v>4.4599999999996927E-2</v>
      </c>
      <c r="O205" s="93">
        <v>30189881.539798997</v>
      </c>
      <c r="P205" s="95">
        <v>87.37</v>
      </c>
      <c r="Q205" s="83"/>
      <c r="R205" s="93">
        <v>26376.899501321997</v>
      </c>
      <c r="S205" s="94">
        <v>9.5529286343115707E-2</v>
      </c>
      <c r="T205" s="94">
        <v>1.4245719387914442E-3</v>
      </c>
      <c r="U205" s="94">
        <v>2.5553259052716514E-4</v>
      </c>
    </row>
    <row r="206" spans="2:21">
      <c r="B206" s="86" t="s">
        <v>831</v>
      </c>
      <c r="C206" s="83" t="s">
        <v>832</v>
      </c>
      <c r="D206" s="96" t="s">
        <v>140</v>
      </c>
      <c r="E206" s="96" t="s">
        <v>368</v>
      </c>
      <c r="F206" s="83" t="s">
        <v>482</v>
      </c>
      <c r="G206" s="96" t="s">
        <v>483</v>
      </c>
      <c r="H206" s="83" t="s">
        <v>537</v>
      </c>
      <c r="I206" s="83" t="s">
        <v>420</v>
      </c>
      <c r="J206" s="83"/>
      <c r="K206" s="93">
        <v>8.3499999999999837</v>
      </c>
      <c r="L206" s="96" t="s">
        <v>184</v>
      </c>
      <c r="M206" s="97">
        <v>3.95E-2</v>
      </c>
      <c r="N206" s="97">
        <v>4.0600000000000136E-2</v>
      </c>
      <c r="O206" s="93">
        <v>24143197.847078994</v>
      </c>
      <c r="P206" s="95">
        <v>99.4</v>
      </c>
      <c r="Q206" s="83"/>
      <c r="R206" s="93">
        <v>23998.338661261001</v>
      </c>
      <c r="S206" s="94">
        <v>0.10059247765958039</v>
      </c>
      <c r="T206" s="94">
        <v>1.2961098719253489E-3</v>
      </c>
      <c r="U206" s="94">
        <v>2.3248970737265359E-4</v>
      </c>
    </row>
    <row r="207" spans="2:21">
      <c r="B207" s="86" t="s">
        <v>833</v>
      </c>
      <c r="C207" s="83" t="s">
        <v>834</v>
      </c>
      <c r="D207" s="96" t="s">
        <v>140</v>
      </c>
      <c r="E207" s="96" t="s">
        <v>368</v>
      </c>
      <c r="F207" s="83" t="s">
        <v>482</v>
      </c>
      <c r="G207" s="96" t="s">
        <v>483</v>
      </c>
      <c r="H207" s="83" t="s">
        <v>537</v>
      </c>
      <c r="I207" s="83" t="s">
        <v>420</v>
      </c>
      <c r="J207" s="83"/>
      <c r="K207" s="93">
        <v>9.0100000000018916</v>
      </c>
      <c r="L207" s="96" t="s">
        <v>184</v>
      </c>
      <c r="M207" s="97">
        <v>3.95E-2</v>
      </c>
      <c r="N207" s="97">
        <v>4.2100000000007957E-2</v>
      </c>
      <c r="O207" s="93">
        <v>5936230.9314449988</v>
      </c>
      <c r="P207" s="95">
        <v>98.07</v>
      </c>
      <c r="Q207" s="83"/>
      <c r="R207" s="93">
        <v>5821.6616769970005</v>
      </c>
      <c r="S207" s="94">
        <v>2.4733267777356065E-2</v>
      </c>
      <c r="T207" s="94">
        <v>3.1441814690054106E-4</v>
      </c>
      <c r="U207" s="94">
        <v>5.6398754880997485E-5</v>
      </c>
    </row>
    <row r="208" spans="2:21">
      <c r="B208" s="86" t="s">
        <v>835</v>
      </c>
      <c r="C208" s="83" t="s">
        <v>836</v>
      </c>
      <c r="D208" s="96" t="s">
        <v>140</v>
      </c>
      <c r="E208" s="96" t="s">
        <v>368</v>
      </c>
      <c r="F208" s="83" t="s">
        <v>837</v>
      </c>
      <c r="G208" s="96" t="s">
        <v>419</v>
      </c>
      <c r="H208" s="83" t="s">
        <v>537</v>
      </c>
      <c r="I208" s="83" t="s">
        <v>180</v>
      </c>
      <c r="J208" s="83"/>
      <c r="K208" s="93">
        <v>2.8800000000000292</v>
      </c>
      <c r="L208" s="96" t="s">
        <v>184</v>
      </c>
      <c r="M208" s="97">
        <v>3.9E-2</v>
      </c>
      <c r="N208" s="97">
        <v>5.2700000000000795E-2</v>
      </c>
      <c r="O208" s="93">
        <v>53135726.358216003</v>
      </c>
      <c r="P208" s="95">
        <v>96.75</v>
      </c>
      <c r="Q208" s="83"/>
      <c r="R208" s="93">
        <v>51408.81525473699</v>
      </c>
      <c r="S208" s="94">
        <v>5.9161634656114549E-2</v>
      </c>
      <c r="T208" s="94">
        <v>2.7765035695245877E-3</v>
      </c>
      <c r="U208" s="94">
        <v>4.9803532584703466E-4</v>
      </c>
    </row>
    <row r="209" spans="2:21">
      <c r="B209" s="86" t="s">
        <v>838</v>
      </c>
      <c r="C209" s="83" t="s">
        <v>839</v>
      </c>
      <c r="D209" s="96" t="s">
        <v>140</v>
      </c>
      <c r="E209" s="96" t="s">
        <v>368</v>
      </c>
      <c r="F209" s="83" t="s">
        <v>580</v>
      </c>
      <c r="G209" s="96" t="s">
        <v>419</v>
      </c>
      <c r="H209" s="83" t="s">
        <v>537</v>
      </c>
      <c r="I209" s="83" t="s">
        <v>180</v>
      </c>
      <c r="J209" s="83"/>
      <c r="K209" s="93">
        <v>4.0800000000002719</v>
      </c>
      <c r="L209" s="96" t="s">
        <v>184</v>
      </c>
      <c r="M209" s="97">
        <v>5.0499999999999996E-2</v>
      </c>
      <c r="N209" s="97">
        <v>2.9200000000000958E-2</v>
      </c>
      <c r="O209" s="93">
        <v>9820420.7199239992</v>
      </c>
      <c r="P209" s="95">
        <v>110.67</v>
      </c>
      <c r="Q209" s="83"/>
      <c r="R209" s="93">
        <v>10868.259942713001</v>
      </c>
      <c r="S209" s="94">
        <v>1.7684375636465511E-2</v>
      </c>
      <c r="T209" s="94">
        <v>5.8697642371136408E-4</v>
      </c>
      <c r="U209" s="94">
        <v>1.0528889559384647E-4</v>
      </c>
    </row>
    <row r="210" spans="2:21">
      <c r="B210" s="86" t="s">
        <v>840</v>
      </c>
      <c r="C210" s="83" t="s">
        <v>841</v>
      </c>
      <c r="D210" s="96" t="s">
        <v>140</v>
      </c>
      <c r="E210" s="96" t="s">
        <v>368</v>
      </c>
      <c r="F210" s="83" t="s">
        <v>497</v>
      </c>
      <c r="G210" s="96" t="s">
        <v>483</v>
      </c>
      <c r="H210" s="83" t="s">
        <v>537</v>
      </c>
      <c r="I210" s="83" t="s">
        <v>180</v>
      </c>
      <c r="J210" s="83"/>
      <c r="K210" s="93">
        <v>5.0100000000000637</v>
      </c>
      <c r="L210" s="96" t="s">
        <v>184</v>
      </c>
      <c r="M210" s="97">
        <v>3.9199999999999999E-2</v>
      </c>
      <c r="N210" s="97">
        <v>2.8900000000000592E-2</v>
      </c>
      <c r="O210" s="93">
        <v>45750907.168470003</v>
      </c>
      <c r="P210" s="95">
        <v>107.01</v>
      </c>
      <c r="Q210" s="83"/>
      <c r="R210" s="93">
        <v>48958.047286181012</v>
      </c>
      <c r="S210" s="94">
        <v>4.766444393467132E-2</v>
      </c>
      <c r="T210" s="94">
        <v>2.64414171720306E-3</v>
      </c>
      <c r="U210" s="94">
        <v>4.7429291867917485E-4</v>
      </c>
    </row>
    <row r="211" spans="2:21">
      <c r="B211" s="86" t="s">
        <v>842</v>
      </c>
      <c r="C211" s="83" t="s">
        <v>843</v>
      </c>
      <c r="D211" s="96" t="s">
        <v>140</v>
      </c>
      <c r="E211" s="96" t="s">
        <v>368</v>
      </c>
      <c r="F211" s="83" t="s">
        <v>623</v>
      </c>
      <c r="G211" s="96" t="s">
        <v>624</v>
      </c>
      <c r="H211" s="83" t="s">
        <v>537</v>
      </c>
      <c r="I211" s="83" t="s">
        <v>420</v>
      </c>
      <c r="J211" s="83"/>
      <c r="K211" s="93">
        <v>0.40000000000000119</v>
      </c>
      <c r="L211" s="96" t="s">
        <v>184</v>
      </c>
      <c r="M211" s="97">
        <v>2.4500000000000001E-2</v>
      </c>
      <c r="N211" s="97">
        <v>1.0999999999999985E-2</v>
      </c>
      <c r="O211" s="93">
        <v>166251968.00145996</v>
      </c>
      <c r="P211" s="95">
        <v>100.54</v>
      </c>
      <c r="Q211" s="83"/>
      <c r="R211" s="93">
        <v>167149.73417310201</v>
      </c>
      <c r="S211" s="94">
        <v>5.5866171826897154E-2</v>
      </c>
      <c r="T211" s="94">
        <v>9.0274757602771382E-3</v>
      </c>
      <c r="U211" s="94">
        <v>1.6193034582036097E-3</v>
      </c>
    </row>
    <row r="212" spans="2:21">
      <c r="B212" s="86" t="s">
        <v>844</v>
      </c>
      <c r="C212" s="83" t="s">
        <v>845</v>
      </c>
      <c r="D212" s="96" t="s">
        <v>140</v>
      </c>
      <c r="E212" s="96" t="s">
        <v>368</v>
      </c>
      <c r="F212" s="83" t="s">
        <v>623</v>
      </c>
      <c r="G212" s="96" t="s">
        <v>624</v>
      </c>
      <c r="H212" s="83" t="s">
        <v>537</v>
      </c>
      <c r="I212" s="83" t="s">
        <v>420</v>
      </c>
      <c r="J212" s="83"/>
      <c r="K212" s="93">
        <v>5.1499999999999897</v>
      </c>
      <c r="L212" s="96" t="s">
        <v>184</v>
      </c>
      <c r="M212" s="97">
        <v>1.9E-2</v>
      </c>
      <c r="N212" s="97">
        <v>1.5999999999999931E-2</v>
      </c>
      <c r="O212" s="93">
        <v>147704748.78072</v>
      </c>
      <c r="P212" s="95">
        <v>101.74</v>
      </c>
      <c r="Q212" s="83"/>
      <c r="R212" s="93">
        <v>150274.81632861</v>
      </c>
      <c r="S212" s="94">
        <v>0.10224626420687277</v>
      </c>
      <c r="T212" s="94">
        <v>8.1160898549902227E-3</v>
      </c>
      <c r="U212" s="94">
        <v>1.4558236120784042E-3</v>
      </c>
    </row>
    <row r="213" spans="2:21">
      <c r="B213" s="86" t="s">
        <v>846</v>
      </c>
      <c r="C213" s="83" t="s">
        <v>847</v>
      </c>
      <c r="D213" s="96" t="s">
        <v>140</v>
      </c>
      <c r="E213" s="96" t="s">
        <v>368</v>
      </c>
      <c r="F213" s="83" t="s">
        <v>623</v>
      </c>
      <c r="G213" s="96" t="s">
        <v>624</v>
      </c>
      <c r="H213" s="83" t="s">
        <v>537</v>
      </c>
      <c r="I213" s="83" t="s">
        <v>420</v>
      </c>
      <c r="J213" s="83"/>
      <c r="K213" s="93">
        <v>3.7200000000000788</v>
      </c>
      <c r="L213" s="96" t="s">
        <v>184</v>
      </c>
      <c r="M213" s="97">
        <v>2.9600000000000001E-2</v>
      </c>
      <c r="N213" s="97">
        <v>2.11000000000004E-2</v>
      </c>
      <c r="O213" s="93">
        <v>30673570.657942001</v>
      </c>
      <c r="P213" s="95">
        <v>103.47</v>
      </c>
      <c r="Q213" s="83"/>
      <c r="R213" s="93">
        <v>31737.942536434002</v>
      </c>
      <c r="S213" s="94">
        <v>7.5107789678452677E-2</v>
      </c>
      <c r="T213" s="94">
        <v>1.7141128482562242E-3</v>
      </c>
      <c r="U213" s="94">
        <v>3.0746899096047332E-4</v>
      </c>
    </row>
    <row r="214" spans="2:21">
      <c r="B214" s="86" t="s">
        <v>848</v>
      </c>
      <c r="C214" s="83" t="s">
        <v>849</v>
      </c>
      <c r="D214" s="96" t="s">
        <v>140</v>
      </c>
      <c r="E214" s="96" t="s">
        <v>368</v>
      </c>
      <c r="F214" s="83" t="s">
        <v>629</v>
      </c>
      <c r="G214" s="96" t="s">
        <v>483</v>
      </c>
      <c r="H214" s="83" t="s">
        <v>537</v>
      </c>
      <c r="I214" s="83" t="s">
        <v>180</v>
      </c>
      <c r="J214" s="83"/>
      <c r="K214" s="93">
        <v>5.849999999999981</v>
      </c>
      <c r="L214" s="96" t="s">
        <v>184</v>
      </c>
      <c r="M214" s="97">
        <v>3.61E-2</v>
      </c>
      <c r="N214" s="97">
        <v>3.1399999999999748E-2</v>
      </c>
      <c r="O214" s="93">
        <v>87428708.159480974</v>
      </c>
      <c r="P214" s="95">
        <v>104.44</v>
      </c>
      <c r="Q214" s="83"/>
      <c r="R214" s="93">
        <v>91310.539893523019</v>
      </c>
      <c r="S214" s="94">
        <v>0.11391362626642472</v>
      </c>
      <c r="T214" s="94">
        <v>4.931528546093529E-3</v>
      </c>
      <c r="U214" s="94">
        <v>8.8459292951609291E-4</v>
      </c>
    </row>
    <row r="215" spans="2:21">
      <c r="B215" s="86" t="s">
        <v>850</v>
      </c>
      <c r="C215" s="83" t="s">
        <v>851</v>
      </c>
      <c r="D215" s="96" t="s">
        <v>140</v>
      </c>
      <c r="E215" s="96" t="s">
        <v>368</v>
      </c>
      <c r="F215" s="83" t="s">
        <v>629</v>
      </c>
      <c r="G215" s="96" t="s">
        <v>483</v>
      </c>
      <c r="H215" s="83" t="s">
        <v>537</v>
      </c>
      <c r="I215" s="83" t="s">
        <v>180</v>
      </c>
      <c r="J215" s="83"/>
      <c r="K215" s="93">
        <v>6.7899999999994733</v>
      </c>
      <c r="L215" s="96" t="s">
        <v>184</v>
      </c>
      <c r="M215" s="97">
        <v>3.3000000000000002E-2</v>
      </c>
      <c r="N215" s="97">
        <v>3.579999999999714E-2</v>
      </c>
      <c r="O215" s="93">
        <v>28827643.048959993</v>
      </c>
      <c r="P215" s="95">
        <v>98.86</v>
      </c>
      <c r="Q215" s="83"/>
      <c r="R215" s="93">
        <v>28499.008627170995</v>
      </c>
      <c r="S215" s="94">
        <v>9.3491521020155968E-2</v>
      </c>
      <c r="T215" s="94">
        <v>1.5391834802876768E-3</v>
      </c>
      <c r="U215" s="94">
        <v>2.7609103570311745E-4</v>
      </c>
    </row>
    <row r="216" spans="2:21">
      <c r="B216" s="86" t="s">
        <v>852</v>
      </c>
      <c r="C216" s="83" t="s">
        <v>853</v>
      </c>
      <c r="D216" s="96" t="s">
        <v>140</v>
      </c>
      <c r="E216" s="96" t="s">
        <v>368</v>
      </c>
      <c r="F216" s="83" t="s">
        <v>854</v>
      </c>
      <c r="G216" s="96" t="s">
        <v>171</v>
      </c>
      <c r="H216" s="83" t="s">
        <v>537</v>
      </c>
      <c r="I216" s="83" t="s">
        <v>180</v>
      </c>
      <c r="J216" s="83"/>
      <c r="K216" s="93">
        <v>3.639999999999799</v>
      </c>
      <c r="L216" s="96" t="s">
        <v>184</v>
      </c>
      <c r="M216" s="97">
        <v>2.75E-2</v>
      </c>
      <c r="N216" s="97">
        <v>2.8999999999997965E-2</v>
      </c>
      <c r="O216" s="93">
        <v>28905118.660859998</v>
      </c>
      <c r="P216" s="95">
        <v>100.43</v>
      </c>
      <c r="Q216" s="83"/>
      <c r="R216" s="93">
        <v>29029.409704381</v>
      </c>
      <c r="S216" s="94">
        <v>5.8187706091654696E-2</v>
      </c>
      <c r="T216" s="94">
        <v>1.5678295495825253E-3</v>
      </c>
      <c r="U216" s="94">
        <v>2.8122942436290205E-4</v>
      </c>
    </row>
    <row r="217" spans="2:21">
      <c r="B217" s="86" t="s">
        <v>855</v>
      </c>
      <c r="C217" s="83" t="s">
        <v>856</v>
      </c>
      <c r="D217" s="96" t="s">
        <v>140</v>
      </c>
      <c r="E217" s="96" t="s">
        <v>368</v>
      </c>
      <c r="F217" s="83" t="s">
        <v>854</v>
      </c>
      <c r="G217" s="96" t="s">
        <v>171</v>
      </c>
      <c r="H217" s="83" t="s">
        <v>537</v>
      </c>
      <c r="I217" s="83" t="s">
        <v>180</v>
      </c>
      <c r="J217" s="83"/>
      <c r="K217" s="93">
        <v>4.8699999999998518</v>
      </c>
      <c r="L217" s="96" t="s">
        <v>184</v>
      </c>
      <c r="M217" s="97">
        <v>2.3E-2</v>
      </c>
      <c r="N217" s="97">
        <v>3.8099999999999044E-2</v>
      </c>
      <c r="O217" s="93">
        <v>49822462.383749992</v>
      </c>
      <c r="P217" s="95">
        <v>93.83</v>
      </c>
      <c r="Q217" s="83"/>
      <c r="R217" s="93">
        <v>46748.415347507995</v>
      </c>
      <c r="S217" s="94">
        <v>0.15814184699961145</v>
      </c>
      <c r="T217" s="94">
        <v>2.5248032159234405E-3</v>
      </c>
      <c r="U217" s="94">
        <v>4.5288657509537421E-4</v>
      </c>
    </row>
    <row r="218" spans="2:21">
      <c r="B218" s="86" t="s">
        <v>857</v>
      </c>
      <c r="C218" s="83" t="s">
        <v>858</v>
      </c>
      <c r="D218" s="96" t="s">
        <v>140</v>
      </c>
      <c r="E218" s="96" t="s">
        <v>368</v>
      </c>
      <c r="F218" s="83" t="s">
        <v>642</v>
      </c>
      <c r="G218" s="96" t="s">
        <v>635</v>
      </c>
      <c r="H218" s="83" t="s">
        <v>639</v>
      </c>
      <c r="I218" s="83" t="s">
        <v>420</v>
      </c>
      <c r="J218" s="83"/>
      <c r="K218" s="93">
        <v>1.130000000000092</v>
      </c>
      <c r="L218" s="96" t="s">
        <v>184</v>
      </c>
      <c r="M218" s="97">
        <v>4.2999999999999997E-2</v>
      </c>
      <c r="N218" s="97">
        <v>3.160000000000189E-2</v>
      </c>
      <c r="O218" s="93">
        <v>24250617.404189005</v>
      </c>
      <c r="P218" s="95">
        <v>101.7</v>
      </c>
      <c r="Q218" s="83"/>
      <c r="R218" s="93">
        <v>24662.878705720999</v>
      </c>
      <c r="S218" s="94">
        <v>6.7189806398842977E-2</v>
      </c>
      <c r="T218" s="94">
        <v>1.3320005610297861E-3</v>
      </c>
      <c r="U218" s="94">
        <v>2.3892759970573049E-4</v>
      </c>
    </row>
    <row r="219" spans="2:21">
      <c r="B219" s="86" t="s">
        <v>859</v>
      </c>
      <c r="C219" s="83" t="s">
        <v>860</v>
      </c>
      <c r="D219" s="96" t="s">
        <v>140</v>
      </c>
      <c r="E219" s="96" t="s">
        <v>368</v>
      </c>
      <c r="F219" s="83" t="s">
        <v>642</v>
      </c>
      <c r="G219" s="96" t="s">
        <v>635</v>
      </c>
      <c r="H219" s="83" t="s">
        <v>639</v>
      </c>
      <c r="I219" s="83" t="s">
        <v>420</v>
      </c>
      <c r="J219" s="83"/>
      <c r="K219" s="93">
        <v>1.8500000000000445</v>
      </c>
      <c r="L219" s="96" t="s">
        <v>184</v>
      </c>
      <c r="M219" s="97">
        <v>4.2500000000000003E-2</v>
      </c>
      <c r="N219" s="97">
        <v>3.4500000000001044E-2</v>
      </c>
      <c r="O219" s="93">
        <v>16292778.851070002</v>
      </c>
      <c r="P219" s="95">
        <v>102.18</v>
      </c>
      <c r="Q219" s="83"/>
      <c r="R219" s="93">
        <v>16647.961610065002</v>
      </c>
      <c r="S219" s="94">
        <v>3.3165111390669681E-2</v>
      </c>
      <c r="T219" s="94">
        <v>8.9912838112709897E-4</v>
      </c>
      <c r="U219" s="94">
        <v>1.6128115273758735E-4</v>
      </c>
    </row>
    <row r="220" spans="2:21">
      <c r="B220" s="86" t="s">
        <v>861</v>
      </c>
      <c r="C220" s="83" t="s">
        <v>862</v>
      </c>
      <c r="D220" s="96" t="s">
        <v>140</v>
      </c>
      <c r="E220" s="96" t="s">
        <v>368</v>
      </c>
      <c r="F220" s="83" t="s">
        <v>642</v>
      </c>
      <c r="G220" s="96" t="s">
        <v>635</v>
      </c>
      <c r="H220" s="83" t="s">
        <v>639</v>
      </c>
      <c r="I220" s="83" t="s">
        <v>420</v>
      </c>
      <c r="J220" s="83"/>
      <c r="K220" s="93">
        <v>2.2199999999999238</v>
      </c>
      <c r="L220" s="96" t="s">
        <v>184</v>
      </c>
      <c r="M220" s="97">
        <v>3.7000000000000005E-2</v>
      </c>
      <c r="N220" s="97">
        <v>3.9999999999999016E-2</v>
      </c>
      <c r="O220" s="93">
        <v>30149453.158052996</v>
      </c>
      <c r="P220" s="95">
        <v>100.05</v>
      </c>
      <c r="Q220" s="83"/>
      <c r="R220" s="93">
        <v>30164.529220064996</v>
      </c>
      <c r="S220" s="94">
        <v>0.11430009675708251</v>
      </c>
      <c r="T220" s="94">
        <v>1.629135443747111E-3</v>
      </c>
      <c r="U220" s="94">
        <v>2.9222616908591755E-4</v>
      </c>
    </row>
    <row r="221" spans="2:21">
      <c r="B221" s="86" t="s">
        <v>863</v>
      </c>
      <c r="C221" s="83" t="s">
        <v>864</v>
      </c>
      <c r="D221" s="96" t="s">
        <v>140</v>
      </c>
      <c r="E221" s="96" t="s">
        <v>368</v>
      </c>
      <c r="F221" s="83" t="s">
        <v>822</v>
      </c>
      <c r="G221" s="96" t="s">
        <v>624</v>
      </c>
      <c r="H221" s="83" t="s">
        <v>639</v>
      </c>
      <c r="I221" s="83" t="s">
        <v>180</v>
      </c>
      <c r="J221" s="83"/>
      <c r="K221" s="93">
        <v>3.7299999999995475</v>
      </c>
      <c r="L221" s="96" t="s">
        <v>184</v>
      </c>
      <c r="M221" s="97">
        <v>3.7499999999999999E-2</v>
      </c>
      <c r="N221" s="97">
        <v>2.470000000000263E-2</v>
      </c>
      <c r="O221" s="93">
        <v>1012265.9024000001</v>
      </c>
      <c r="P221" s="95">
        <v>104.84</v>
      </c>
      <c r="Q221" s="83"/>
      <c r="R221" s="93">
        <v>1061.259572076</v>
      </c>
      <c r="S221" s="94">
        <v>1.9206985274134696E-3</v>
      </c>
      <c r="T221" s="94">
        <v>5.7316842947273355E-5</v>
      </c>
      <c r="U221" s="94">
        <v>1.0281208663692231E-5</v>
      </c>
    </row>
    <row r="222" spans="2:21">
      <c r="B222" s="86" t="s">
        <v>865</v>
      </c>
      <c r="C222" s="83" t="s">
        <v>866</v>
      </c>
      <c r="D222" s="96" t="s">
        <v>140</v>
      </c>
      <c r="E222" s="96" t="s">
        <v>368</v>
      </c>
      <c r="F222" s="83" t="s">
        <v>470</v>
      </c>
      <c r="G222" s="96" t="s">
        <v>370</v>
      </c>
      <c r="H222" s="83" t="s">
        <v>639</v>
      </c>
      <c r="I222" s="83" t="s">
        <v>180</v>
      </c>
      <c r="J222" s="83"/>
      <c r="K222" s="93">
        <v>2.8200000000000225</v>
      </c>
      <c r="L222" s="96" t="s">
        <v>184</v>
      </c>
      <c r="M222" s="97">
        <v>3.6000000000000004E-2</v>
      </c>
      <c r="N222" s="97">
        <v>3.7000000000000192E-2</v>
      </c>
      <c r="O222" s="93">
        <v>1417.1706006920001</v>
      </c>
      <c r="P222" s="95">
        <v>5161200</v>
      </c>
      <c r="Q222" s="83"/>
      <c r="R222" s="93">
        <v>73143.009042915015</v>
      </c>
      <c r="S222" s="94">
        <v>9.0375014392704595E-2</v>
      </c>
      <c r="T222" s="94">
        <v>3.9503307883507408E-3</v>
      </c>
      <c r="U222" s="94">
        <v>7.0859058240530447E-4</v>
      </c>
    </row>
    <row r="223" spans="2:21">
      <c r="B223" s="86" t="s">
        <v>867</v>
      </c>
      <c r="C223" s="83" t="s">
        <v>868</v>
      </c>
      <c r="D223" s="96" t="s">
        <v>140</v>
      </c>
      <c r="E223" s="96" t="s">
        <v>368</v>
      </c>
      <c r="F223" s="83" t="s">
        <v>869</v>
      </c>
      <c r="G223" s="96" t="s">
        <v>814</v>
      </c>
      <c r="H223" s="83" t="s">
        <v>639</v>
      </c>
      <c r="I223" s="83" t="s">
        <v>180</v>
      </c>
      <c r="J223" s="83"/>
      <c r="K223" s="93">
        <v>0.65000000000223501</v>
      </c>
      <c r="L223" s="96" t="s">
        <v>184</v>
      </c>
      <c r="M223" s="97">
        <v>5.5500000000000001E-2</v>
      </c>
      <c r="N223" s="97">
        <v>1.8999999999998959E-2</v>
      </c>
      <c r="O223" s="93">
        <v>922754.99934199988</v>
      </c>
      <c r="P223" s="95">
        <v>104.26</v>
      </c>
      <c r="Q223" s="83"/>
      <c r="R223" s="93">
        <v>962.06435908899994</v>
      </c>
      <c r="S223" s="94">
        <v>3.8448124972583327E-2</v>
      </c>
      <c r="T223" s="94">
        <v>5.1959476480580078E-5</v>
      </c>
      <c r="U223" s="94">
        <v>9.3202310574655552E-6</v>
      </c>
    </row>
    <row r="224" spans="2:21">
      <c r="B224" s="86" t="s">
        <v>870</v>
      </c>
      <c r="C224" s="83" t="s">
        <v>871</v>
      </c>
      <c r="D224" s="96" t="s">
        <v>140</v>
      </c>
      <c r="E224" s="96" t="s">
        <v>368</v>
      </c>
      <c r="F224" s="83" t="s">
        <v>872</v>
      </c>
      <c r="G224" s="96" t="s">
        <v>171</v>
      </c>
      <c r="H224" s="83" t="s">
        <v>639</v>
      </c>
      <c r="I224" s="83" t="s">
        <v>420</v>
      </c>
      <c r="J224" s="83"/>
      <c r="K224" s="93">
        <v>2.240000000000804</v>
      </c>
      <c r="L224" s="96" t="s">
        <v>184</v>
      </c>
      <c r="M224" s="97">
        <v>3.4000000000000002E-2</v>
      </c>
      <c r="N224" s="97">
        <v>3.2700000000011727E-2</v>
      </c>
      <c r="O224" s="93">
        <v>2762930.6667239992</v>
      </c>
      <c r="P224" s="95">
        <v>100.85</v>
      </c>
      <c r="Q224" s="83"/>
      <c r="R224" s="93">
        <v>2786.4154823989998</v>
      </c>
      <c r="S224" s="94">
        <v>4.1267202914252758E-3</v>
      </c>
      <c r="T224" s="94">
        <v>1.5048960951004469E-4</v>
      </c>
      <c r="U224" s="94">
        <v>2.6994073600907144E-5</v>
      </c>
    </row>
    <row r="225" spans="2:21">
      <c r="B225" s="86" t="s">
        <v>873</v>
      </c>
      <c r="C225" s="83" t="s">
        <v>874</v>
      </c>
      <c r="D225" s="96" t="s">
        <v>140</v>
      </c>
      <c r="E225" s="96" t="s">
        <v>368</v>
      </c>
      <c r="F225" s="83" t="s">
        <v>638</v>
      </c>
      <c r="G225" s="96" t="s">
        <v>370</v>
      </c>
      <c r="H225" s="83" t="s">
        <v>639</v>
      </c>
      <c r="I225" s="83" t="s">
        <v>180</v>
      </c>
      <c r="J225" s="83"/>
      <c r="K225" s="93">
        <v>0.9100000000000702</v>
      </c>
      <c r="L225" s="96" t="s">
        <v>184</v>
      </c>
      <c r="M225" s="97">
        <v>1.7399999999999999E-2</v>
      </c>
      <c r="N225" s="97">
        <v>9.9000000000006479E-3</v>
      </c>
      <c r="O225" s="93">
        <v>21252306.854279999</v>
      </c>
      <c r="P225" s="95">
        <v>100.96</v>
      </c>
      <c r="Q225" s="83"/>
      <c r="R225" s="93">
        <v>21456.328997939003</v>
      </c>
      <c r="S225" s="94">
        <v>4.1293877228228346E-2</v>
      </c>
      <c r="T225" s="94">
        <v>1.1588202092671692E-3</v>
      </c>
      <c r="U225" s="94">
        <v>2.0786337422909359E-4</v>
      </c>
    </row>
    <row r="226" spans="2:21">
      <c r="B226" s="86" t="s">
        <v>875</v>
      </c>
      <c r="C226" s="83" t="s">
        <v>876</v>
      </c>
      <c r="D226" s="96" t="s">
        <v>140</v>
      </c>
      <c r="E226" s="96" t="s">
        <v>368</v>
      </c>
      <c r="F226" s="83" t="s">
        <v>877</v>
      </c>
      <c r="G226" s="96" t="s">
        <v>419</v>
      </c>
      <c r="H226" s="83" t="s">
        <v>639</v>
      </c>
      <c r="I226" s="83" t="s">
        <v>180</v>
      </c>
      <c r="J226" s="83"/>
      <c r="K226" s="93">
        <v>2.6500000000005195</v>
      </c>
      <c r="L226" s="96" t="s">
        <v>184</v>
      </c>
      <c r="M226" s="97">
        <v>6.7500000000000004E-2</v>
      </c>
      <c r="N226" s="97">
        <v>4.7100000000008302E-2</v>
      </c>
      <c r="O226" s="93">
        <v>14749724.344439002</v>
      </c>
      <c r="P226" s="95">
        <v>105</v>
      </c>
      <c r="Q226" s="83"/>
      <c r="R226" s="93">
        <v>15487.210566403</v>
      </c>
      <c r="S226" s="94">
        <v>1.8442826369121926E-2</v>
      </c>
      <c r="T226" s="94">
        <v>8.3643817128492657E-4</v>
      </c>
      <c r="U226" s="94">
        <v>1.500360963908702E-4</v>
      </c>
    </row>
    <row r="227" spans="2:21">
      <c r="B227" s="86" t="s">
        <v>878</v>
      </c>
      <c r="C227" s="83" t="s">
        <v>879</v>
      </c>
      <c r="D227" s="96" t="s">
        <v>140</v>
      </c>
      <c r="E227" s="96" t="s">
        <v>368</v>
      </c>
      <c r="F227" s="83" t="s">
        <v>591</v>
      </c>
      <c r="G227" s="96" t="s">
        <v>419</v>
      </c>
      <c r="H227" s="83" t="s">
        <v>639</v>
      </c>
      <c r="I227" s="83" t="s">
        <v>420</v>
      </c>
      <c r="J227" s="83"/>
      <c r="K227" s="93">
        <v>2.5699999999193981</v>
      </c>
      <c r="L227" s="96" t="s">
        <v>184</v>
      </c>
      <c r="M227" s="97">
        <v>5.74E-2</v>
      </c>
      <c r="N227" s="97">
        <v>2.5699999999193982E-2</v>
      </c>
      <c r="O227" s="93">
        <v>13002.648157000001</v>
      </c>
      <c r="P227" s="95">
        <v>109.73</v>
      </c>
      <c r="Q227" s="83"/>
      <c r="R227" s="93">
        <v>14.267803795000004</v>
      </c>
      <c r="S227" s="94">
        <v>7.0204427873070722E-5</v>
      </c>
      <c r="T227" s="94">
        <v>7.7058006432940971E-7</v>
      </c>
      <c r="U227" s="94">
        <v>1.3822279850165631E-7</v>
      </c>
    </row>
    <row r="228" spans="2:21">
      <c r="B228" s="86" t="s">
        <v>880</v>
      </c>
      <c r="C228" s="83" t="s">
        <v>881</v>
      </c>
      <c r="D228" s="96" t="s">
        <v>140</v>
      </c>
      <c r="E228" s="96" t="s">
        <v>368</v>
      </c>
      <c r="F228" s="83" t="s">
        <v>591</v>
      </c>
      <c r="G228" s="96" t="s">
        <v>419</v>
      </c>
      <c r="H228" s="83" t="s">
        <v>639</v>
      </c>
      <c r="I228" s="83" t="s">
        <v>420</v>
      </c>
      <c r="J228" s="83"/>
      <c r="K228" s="93">
        <v>4.7399999999969644</v>
      </c>
      <c r="L228" s="96" t="s">
        <v>184</v>
      </c>
      <c r="M228" s="97">
        <v>5.6500000000000002E-2</v>
      </c>
      <c r="N228" s="97">
        <v>3.8499999999967165E-2</v>
      </c>
      <c r="O228" s="93">
        <v>1708198.7102999997</v>
      </c>
      <c r="P228" s="95">
        <v>108.78</v>
      </c>
      <c r="Q228" s="83"/>
      <c r="R228" s="93">
        <v>1858.1786329860004</v>
      </c>
      <c r="S228" s="94">
        <v>1.8388429880736697E-2</v>
      </c>
      <c r="T228" s="94">
        <v>1.0035709988131965E-4</v>
      </c>
      <c r="U228" s="94">
        <v>1.8001554721218886E-5</v>
      </c>
    </row>
    <row r="229" spans="2:21">
      <c r="B229" s="86" t="s">
        <v>882</v>
      </c>
      <c r="C229" s="83" t="s">
        <v>883</v>
      </c>
      <c r="D229" s="96" t="s">
        <v>140</v>
      </c>
      <c r="E229" s="96" t="s">
        <v>368</v>
      </c>
      <c r="F229" s="83" t="s">
        <v>594</v>
      </c>
      <c r="G229" s="96" t="s">
        <v>419</v>
      </c>
      <c r="H229" s="83" t="s">
        <v>639</v>
      </c>
      <c r="I229" s="83" t="s">
        <v>420</v>
      </c>
      <c r="J229" s="83"/>
      <c r="K229" s="93">
        <v>3.5299999999997462</v>
      </c>
      <c r="L229" s="96" t="s">
        <v>184</v>
      </c>
      <c r="M229" s="97">
        <v>3.7000000000000005E-2</v>
      </c>
      <c r="N229" s="97">
        <v>2.5000000000000581E-2</v>
      </c>
      <c r="O229" s="93">
        <v>8451935.675392</v>
      </c>
      <c r="P229" s="95">
        <v>104.3</v>
      </c>
      <c r="Q229" s="83"/>
      <c r="R229" s="93">
        <v>8815.3689076249975</v>
      </c>
      <c r="S229" s="94">
        <v>3.7385037868460896E-2</v>
      </c>
      <c r="T229" s="94">
        <v>4.76103234774343E-4</v>
      </c>
      <c r="U229" s="94">
        <v>8.5401017405595443E-5</v>
      </c>
    </row>
    <row r="230" spans="2:21">
      <c r="B230" s="86" t="s">
        <v>884</v>
      </c>
      <c r="C230" s="83" t="s">
        <v>885</v>
      </c>
      <c r="D230" s="96" t="s">
        <v>140</v>
      </c>
      <c r="E230" s="96" t="s">
        <v>368</v>
      </c>
      <c r="F230" s="83" t="s">
        <v>886</v>
      </c>
      <c r="G230" s="96" t="s">
        <v>419</v>
      </c>
      <c r="H230" s="83" t="s">
        <v>639</v>
      </c>
      <c r="I230" s="83" t="s">
        <v>180</v>
      </c>
      <c r="J230" s="83"/>
      <c r="K230" s="93">
        <v>2.06</v>
      </c>
      <c r="L230" s="96" t="s">
        <v>184</v>
      </c>
      <c r="M230" s="97">
        <v>4.4500000000000005E-2</v>
      </c>
      <c r="N230" s="97">
        <v>4.5400000000000003E-2</v>
      </c>
      <c r="O230" s="93">
        <v>4</v>
      </c>
      <c r="P230" s="95">
        <v>99.94</v>
      </c>
      <c r="Q230" s="83"/>
      <c r="R230" s="93">
        <v>4.0400000000000002E-3</v>
      </c>
      <c r="S230" s="94">
        <v>3.5727490179962144E-9</v>
      </c>
      <c r="T230" s="94">
        <v>2.1819359900237643E-10</v>
      </c>
      <c r="U230" s="94">
        <v>3.9138476668874831E-11</v>
      </c>
    </row>
    <row r="231" spans="2:21">
      <c r="B231" s="86" t="s">
        <v>887</v>
      </c>
      <c r="C231" s="83" t="s">
        <v>888</v>
      </c>
      <c r="D231" s="96" t="s">
        <v>140</v>
      </c>
      <c r="E231" s="96" t="s">
        <v>368</v>
      </c>
      <c r="F231" s="83" t="s">
        <v>889</v>
      </c>
      <c r="G231" s="96" t="s">
        <v>635</v>
      </c>
      <c r="H231" s="83" t="s">
        <v>639</v>
      </c>
      <c r="I231" s="83" t="s">
        <v>420</v>
      </c>
      <c r="J231" s="83"/>
      <c r="K231" s="93">
        <v>3.0899999999999781</v>
      </c>
      <c r="L231" s="96" t="s">
        <v>184</v>
      </c>
      <c r="M231" s="97">
        <v>2.9500000000000002E-2</v>
      </c>
      <c r="N231" s="97">
        <v>2.6699999999999276E-2</v>
      </c>
      <c r="O231" s="93">
        <v>26156210.287342001</v>
      </c>
      <c r="P231" s="95">
        <v>100.92</v>
      </c>
      <c r="Q231" s="83"/>
      <c r="R231" s="93">
        <v>26396.847421973001</v>
      </c>
      <c r="S231" s="94">
        <v>0.12190682065527894</v>
      </c>
      <c r="T231" s="94">
        <v>1.425649292405171E-3</v>
      </c>
      <c r="U231" s="94">
        <v>2.55725840830876E-4</v>
      </c>
    </row>
    <row r="232" spans="2:21">
      <c r="B232" s="86" t="s">
        <v>890</v>
      </c>
      <c r="C232" s="83" t="s">
        <v>891</v>
      </c>
      <c r="D232" s="96" t="s">
        <v>140</v>
      </c>
      <c r="E232" s="96" t="s">
        <v>368</v>
      </c>
      <c r="F232" s="83" t="s">
        <v>609</v>
      </c>
      <c r="G232" s="96" t="s">
        <v>483</v>
      </c>
      <c r="H232" s="83" t="s">
        <v>639</v>
      </c>
      <c r="I232" s="83" t="s">
        <v>180</v>
      </c>
      <c r="J232" s="83"/>
      <c r="K232" s="93">
        <v>8.8599999999998111</v>
      </c>
      <c r="L232" s="96" t="s">
        <v>184</v>
      </c>
      <c r="M232" s="97">
        <v>3.4300000000000004E-2</v>
      </c>
      <c r="N232" s="97">
        <v>4.059999999999906E-2</v>
      </c>
      <c r="O232" s="93">
        <v>38956934.945287004</v>
      </c>
      <c r="P232" s="95">
        <v>94.96</v>
      </c>
      <c r="Q232" s="83"/>
      <c r="R232" s="93">
        <v>36993.505421007998</v>
      </c>
      <c r="S232" s="94">
        <v>0.15344625392030489</v>
      </c>
      <c r="T232" s="94">
        <v>1.9979569523573409E-3</v>
      </c>
      <c r="U232" s="94">
        <v>3.5838352693564756E-4</v>
      </c>
    </row>
    <row r="233" spans="2:21">
      <c r="B233" s="86" t="s">
        <v>892</v>
      </c>
      <c r="C233" s="83" t="s">
        <v>893</v>
      </c>
      <c r="D233" s="96" t="s">
        <v>140</v>
      </c>
      <c r="E233" s="96" t="s">
        <v>368</v>
      </c>
      <c r="F233" s="83" t="s">
        <v>668</v>
      </c>
      <c r="G233" s="96" t="s">
        <v>419</v>
      </c>
      <c r="H233" s="83" t="s">
        <v>639</v>
      </c>
      <c r="I233" s="83" t="s">
        <v>180</v>
      </c>
      <c r="J233" s="83"/>
      <c r="K233" s="93">
        <v>3.609999999529018</v>
      </c>
      <c r="L233" s="96" t="s">
        <v>184</v>
      </c>
      <c r="M233" s="97">
        <v>7.0499999999999993E-2</v>
      </c>
      <c r="N233" s="97">
        <v>2.9799999996315919E-2</v>
      </c>
      <c r="O233" s="93">
        <v>16177.799564999999</v>
      </c>
      <c r="P233" s="95">
        <v>115.1</v>
      </c>
      <c r="Q233" s="83"/>
      <c r="R233" s="93">
        <v>18.620650256999998</v>
      </c>
      <c r="S233" s="94">
        <v>3.4986469467321463E-5</v>
      </c>
      <c r="T233" s="94">
        <v>1.0056699740938996E-6</v>
      </c>
      <c r="U233" s="94">
        <v>1.8039205090170113E-7</v>
      </c>
    </row>
    <row r="234" spans="2:21">
      <c r="B234" s="86" t="s">
        <v>894</v>
      </c>
      <c r="C234" s="83" t="s">
        <v>895</v>
      </c>
      <c r="D234" s="96" t="s">
        <v>140</v>
      </c>
      <c r="E234" s="96" t="s">
        <v>368</v>
      </c>
      <c r="F234" s="83" t="s">
        <v>671</v>
      </c>
      <c r="G234" s="96" t="s">
        <v>451</v>
      </c>
      <c r="H234" s="83" t="s">
        <v>639</v>
      </c>
      <c r="I234" s="83" t="s">
        <v>420</v>
      </c>
      <c r="J234" s="83"/>
      <c r="K234" s="93">
        <v>1.0000000013995924E-2</v>
      </c>
      <c r="L234" s="96" t="s">
        <v>184</v>
      </c>
      <c r="M234" s="97">
        <v>6.9900000000000004E-2</v>
      </c>
      <c r="N234" s="97">
        <v>1.0599999999704955E-2</v>
      </c>
      <c r="O234" s="93">
        <v>76641.656635000007</v>
      </c>
      <c r="P234" s="95">
        <v>103.48</v>
      </c>
      <c r="Q234" s="83"/>
      <c r="R234" s="93">
        <v>79.308787489000011</v>
      </c>
      <c r="S234" s="94">
        <v>8.9577131951603219E-4</v>
      </c>
      <c r="T234" s="94">
        <v>4.2833341026583059E-6</v>
      </c>
      <c r="U234" s="94">
        <v>7.6832305167697498E-7</v>
      </c>
    </row>
    <row r="235" spans="2:21">
      <c r="B235" s="86" t="s">
        <v>896</v>
      </c>
      <c r="C235" s="83" t="s">
        <v>897</v>
      </c>
      <c r="D235" s="96" t="s">
        <v>140</v>
      </c>
      <c r="E235" s="96" t="s">
        <v>368</v>
      </c>
      <c r="F235" s="83" t="s">
        <v>671</v>
      </c>
      <c r="G235" s="96" t="s">
        <v>451</v>
      </c>
      <c r="H235" s="83" t="s">
        <v>639</v>
      </c>
      <c r="I235" s="83" t="s">
        <v>420</v>
      </c>
      <c r="J235" s="83"/>
      <c r="K235" s="93">
        <v>3.4799999999998987</v>
      </c>
      <c r="L235" s="96" t="s">
        <v>184</v>
      </c>
      <c r="M235" s="97">
        <v>4.1399999999999999E-2</v>
      </c>
      <c r="N235" s="97">
        <v>2.8699999999999268E-2</v>
      </c>
      <c r="O235" s="93">
        <v>19580637.861648995</v>
      </c>
      <c r="P235" s="95">
        <v>104.44</v>
      </c>
      <c r="Q235" s="169">
        <v>405.31920728100005</v>
      </c>
      <c r="R235" s="93">
        <v>20855.337394018996</v>
      </c>
      <c r="S235" s="94">
        <v>2.705969630406398E-2</v>
      </c>
      <c r="T235" s="94">
        <v>1.1263616644578828E-3</v>
      </c>
      <c r="U235" s="94">
        <v>2.0204112277656566E-4</v>
      </c>
    </row>
    <row r="236" spans="2:21">
      <c r="B236" s="86" t="s">
        <v>898</v>
      </c>
      <c r="C236" s="83" t="s">
        <v>899</v>
      </c>
      <c r="D236" s="96" t="s">
        <v>140</v>
      </c>
      <c r="E236" s="96" t="s">
        <v>368</v>
      </c>
      <c r="F236" s="83" t="s">
        <v>671</v>
      </c>
      <c r="G236" s="96" t="s">
        <v>451</v>
      </c>
      <c r="H236" s="83" t="s">
        <v>639</v>
      </c>
      <c r="I236" s="83" t="s">
        <v>420</v>
      </c>
      <c r="J236" s="83"/>
      <c r="K236" s="93">
        <v>6.160000000000279</v>
      </c>
      <c r="L236" s="96" t="s">
        <v>184</v>
      </c>
      <c r="M236" s="97">
        <v>2.5000000000000001E-2</v>
      </c>
      <c r="N236" s="97">
        <v>4.4100000000001638E-2</v>
      </c>
      <c r="O236" s="93">
        <v>49592941.845704995</v>
      </c>
      <c r="P236" s="95">
        <v>89.15</v>
      </c>
      <c r="Q236" s="169">
        <v>1175.2847842131259</v>
      </c>
      <c r="R236" s="93">
        <v>45387.394144377002</v>
      </c>
      <c r="S236" s="94">
        <v>8.077855194540319E-2</v>
      </c>
      <c r="T236" s="94">
        <v>2.4512967519061887E-3</v>
      </c>
      <c r="U236" s="94">
        <v>4.397013531635459E-4</v>
      </c>
    </row>
    <row r="237" spans="2:21">
      <c r="B237" s="86" t="s">
        <v>900</v>
      </c>
      <c r="C237" s="83" t="s">
        <v>901</v>
      </c>
      <c r="D237" s="96" t="s">
        <v>140</v>
      </c>
      <c r="E237" s="96" t="s">
        <v>368</v>
      </c>
      <c r="F237" s="83" t="s">
        <v>671</v>
      </c>
      <c r="G237" s="96" t="s">
        <v>451</v>
      </c>
      <c r="H237" s="83" t="s">
        <v>639</v>
      </c>
      <c r="I237" s="83" t="s">
        <v>420</v>
      </c>
      <c r="J237" s="83"/>
      <c r="K237" s="93">
        <v>4.7599999999998541</v>
      </c>
      <c r="L237" s="96" t="s">
        <v>184</v>
      </c>
      <c r="M237" s="97">
        <v>3.5499999999999997E-2</v>
      </c>
      <c r="N237" s="97">
        <v>3.6199999999999274E-2</v>
      </c>
      <c r="O237" s="93">
        <v>23854792.536158994</v>
      </c>
      <c r="P237" s="95">
        <v>99.78</v>
      </c>
      <c r="Q237" s="169">
        <v>423.42257068015351</v>
      </c>
      <c r="R237" s="93">
        <v>24225.733504176998</v>
      </c>
      <c r="S237" s="94">
        <v>3.3568324251526095E-2</v>
      </c>
      <c r="T237" s="94">
        <v>1.3083910845912948E-3</v>
      </c>
      <c r="U237" s="94">
        <v>2.3469264988604227E-4</v>
      </c>
    </row>
    <row r="238" spans="2:21">
      <c r="B238" s="86" t="s">
        <v>902</v>
      </c>
      <c r="C238" s="83" t="s">
        <v>903</v>
      </c>
      <c r="D238" s="96" t="s">
        <v>140</v>
      </c>
      <c r="E238" s="96" t="s">
        <v>368</v>
      </c>
      <c r="F238" s="83" t="s">
        <v>904</v>
      </c>
      <c r="G238" s="96" t="s">
        <v>419</v>
      </c>
      <c r="H238" s="83" t="s">
        <v>639</v>
      </c>
      <c r="I238" s="83" t="s">
        <v>420</v>
      </c>
      <c r="J238" s="83"/>
      <c r="K238" s="93">
        <v>5.1700000000000914</v>
      </c>
      <c r="L238" s="96" t="s">
        <v>184</v>
      </c>
      <c r="M238" s="97">
        <v>3.9E-2</v>
      </c>
      <c r="N238" s="97">
        <v>4.800000000000075E-2</v>
      </c>
      <c r="O238" s="93">
        <v>37060320.019242004</v>
      </c>
      <c r="P238" s="95">
        <v>96.11</v>
      </c>
      <c r="Q238" s="83"/>
      <c r="R238" s="93">
        <v>35618.673570492989</v>
      </c>
      <c r="S238" s="94">
        <v>8.8052270235078056E-2</v>
      </c>
      <c r="T238" s="94">
        <v>1.9237045985239334E-3</v>
      </c>
      <c r="U238" s="94">
        <v>3.4506451101856645E-4</v>
      </c>
    </row>
    <row r="239" spans="2:21">
      <c r="B239" s="86" t="s">
        <v>905</v>
      </c>
      <c r="C239" s="83" t="s">
        <v>906</v>
      </c>
      <c r="D239" s="96" t="s">
        <v>140</v>
      </c>
      <c r="E239" s="96" t="s">
        <v>368</v>
      </c>
      <c r="F239" s="83" t="s">
        <v>907</v>
      </c>
      <c r="G239" s="96" t="s">
        <v>451</v>
      </c>
      <c r="H239" s="83" t="s">
        <v>639</v>
      </c>
      <c r="I239" s="83" t="s">
        <v>420</v>
      </c>
      <c r="J239" s="83"/>
      <c r="K239" s="93">
        <v>1.9699999999999604</v>
      </c>
      <c r="L239" s="96" t="s">
        <v>184</v>
      </c>
      <c r="M239" s="97">
        <v>1.72E-2</v>
      </c>
      <c r="N239" s="97">
        <v>1.0599999999999809E-2</v>
      </c>
      <c r="O239" s="93">
        <v>30450850.996730004</v>
      </c>
      <c r="P239" s="95">
        <v>101.3</v>
      </c>
      <c r="Q239" s="83"/>
      <c r="R239" s="93">
        <v>30846.712059593006</v>
      </c>
      <c r="S239" s="94">
        <v>9.2927147752568634E-2</v>
      </c>
      <c r="T239" s="94">
        <v>1.665978990513021E-3</v>
      </c>
      <c r="U239" s="94">
        <v>2.9883498026135662E-4</v>
      </c>
    </row>
    <row r="240" spans="2:21">
      <c r="B240" s="86" t="s">
        <v>908</v>
      </c>
      <c r="C240" s="83" t="s">
        <v>909</v>
      </c>
      <c r="D240" s="96" t="s">
        <v>140</v>
      </c>
      <c r="E240" s="96" t="s">
        <v>368</v>
      </c>
      <c r="F240" s="83" t="s">
        <v>907</v>
      </c>
      <c r="G240" s="96" t="s">
        <v>451</v>
      </c>
      <c r="H240" s="83" t="s">
        <v>639</v>
      </c>
      <c r="I240" s="83" t="s">
        <v>420</v>
      </c>
      <c r="J240" s="83"/>
      <c r="K240" s="93">
        <v>3.3499999999998971</v>
      </c>
      <c r="L240" s="96" t="s">
        <v>184</v>
      </c>
      <c r="M240" s="97">
        <v>2.1600000000000001E-2</v>
      </c>
      <c r="N240" s="97">
        <v>2.499999999999928E-2</v>
      </c>
      <c r="O240" s="93">
        <v>21178075.525095999</v>
      </c>
      <c r="P240" s="95">
        <v>98.97</v>
      </c>
      <c r="Q240" s="83"/>
      <c r="R240" s="93">
        <v>20959.941339849003</v>
      </c>
      <c r="S240" s="94">
        <v>2.6671530685873256E-2</v>
      </c>
      <c r="T240" s="94">
        <v>1.1320111474802837E-3</v>
      </c>
      <c r="U240" s="94">
        <v>2.0305449878976864E-4</v>
      </c>
    </row>
    <row r="241" spans="2:21">
      <c r="B241" s="86" t="s">
        <v>910</v>
      </c>
      <c r="C241" s="83" t="s">
        <v>911</v>
      </c>
      <c r="D241" s="96" t="s">
        <v>140</v>
      </c>
      <c r="E241" s="96" t="s">
        <v>368</v>
      </c>
      <c r="F241" s="83" t="s">
        <v>854</v>
      </c>
      <c r="G241" s="96" t="s">
        <v>171</v>
      </c>
      <c r="H241" s="83" t="s">
        <v>639</v>
      </c>
      <c r="I241" s="83" t="s">
        <v>180</v>
      </c>
      <c r="J241" s="83"/>
      <c r="K241" s="93">
        <v>2.6699999999998991</v>
      </c>
      <c r="L241" s="96" t="s">
        <v>184</v>
      </c>
      <c r="M241" s="97">
        <v>2.4E-2</v>
      </c>
      <c r="N241" s="97">
        <v>2.61999999999981E-2</v>
      </c>
      <c r="O241" s="93">
        <v>16882816.991868</v>
      </c>
      <c r="P241" s="95">
        <v>99.69</v>
      </c>
      <c r="Q241" s="83"/>
      <c r="R241" s="93">
        <v>16830.480257110001</v>
      </c>
      <c r="S241" s="94">
        <v>4.3635901943330183E-2</v>
      </c>
      <c r="T241" s="94">
        <v>9.0898590599932489E-4</v>
      </c>
      <c r="U241" s="94">
        <v>1.6304934625466789E-4</v>
      </c>
    </row>
    <row r="242" spans="2:21">
      <c r="B242" s="86" t="s">
        <v>912</v>
      </c>
      <c r="C242" s="83" t="s">
        <v>913</v>
      </c>
      <c r="D242" s="96" t="s">
        <v>140</v>
      </c>
      <c r="E242" s="96" t="s">
        <v>368</v>
      </c>
      <c r="F242" s="83" t="s">
        <v>914</v>
      </c>
      <c r="G242" s="96" t="s">
        <v>419</v>
      </c>
      <c r="H242" s="83" t="s">
        <v>639</v>
      </c>
      <c r="I242" s="83" t="s">
        <v>420</v>
      </c>
      <c r="J242" s="83"/>
      <c r="K242" s="93">
        <v>1.5300000000000025</v>
      </c>
      <c r="L242" s="96" t="s">
        <v>184</v>
      </c>
      <c r="M242" s="97">
        <v>5.0999999999999997E-2</v>
      </c>
      <c r="N242" s="97">
        <v>3.1000000000000284E-2</v>
      </c>
      <c r="O242" s="93">
        <v>74897686.440710008</v>
      </c>
      <c r="P242" s="95">
        <v>104.4</v>
      </c>
      <c r="Q242" s="83"/>
      <c r="R242" s="93">
        <v>78193.182156077004</v>
      </c>
      <c r="S242" s="94">
        <v>9.308107430648109E-2</v>
      </c>
      <c r="T242" s="94">
        <v>4.2230821366541684E-3</v>
      </c>
      <c r="U242" s="94">
        <v>7.5751535531700482E-4</v>
      </c>
    </row>
    <row r="243" spans="2:21">
      <c r="B243" s="86" t="s">
        <v>915</v>
      </c>
      <c r="C243" s="83" t="s">
        <v>916</v>
      </c>
      <c r="D243" s="96" t="s">
        <v>140</v>
      </c>
      <c r="E243" s="96" t="s">
        <v>368</v>
      </c>
      <c r="F243" s="83" t="s">
        <v>917</v>
      </c>
      <c r="G243" s="96" t="s">
        <v>419</v>
      </c>
      <c r="H243" s="83" t="s">
        <v>639</v>
      </c>
      <c r="I243" s="83" t="s">
        <v>420</v>
      </c>
      <c r="J243" s="83"/>
      <c r="K243" s="93">
        <v>5.3599999999648702</v>
      </c>
      <c r="L243" s="96" t="s">
        <v>184</v>
      </c>
      <c r="M243" s="97">
        <v>2.6200000000000001E-2</v>
      </c>
      <c r="N243" s="97">
        <v>3.7499999999953779E-2</v>
      </c>
      <c r="O243" s="93">
        <v>113139.06191099998</v>
      </c>
      <c r="P243" s="95">
        <v>94.3</v>
      </c>
      <c r="Q243" s="169">
        <v>1.4821217743227399</v>
      </c>
      <c r="R243" s="93">
        <v>108.17225273000001</v>
      </c>
      <c r="S243" s="94">
        <v>4.470168152691842E-4</v>
      </c>
      <c r="T243" s="94">
        <v>5.842201271127064E-6</v>
      </c>
      <c r="U243" s="94">
        <v>1.0479448489338458E-6</v>
      </c>
    </row>
    <row r="244" spans="2:21">
      <c r="B244" s="86" t="s">
        <v>918</v>
      </c>
      <c r="C244" s="83" t="s">
        <v>919</v>
      </c>
      <c r="D244" s="96" t="s">
        <v>140</v>
      </c>
      <c r="E244" s="96" t="s">
        <v>368</v>
      </c>
      <c r="F244" s="83" t="s">
        <v>917</v>
      </c>
      <c r="G244" s="96" t="s">
        <v>419</v>
      </c>
      <c r="H244" s="83" t="s">
        <v>639</v>
      </c>
      <c r="I244" s="83" t="s">
        <v>420</v>
      </c>
      <c r="J244" s="83"/>
      <c r="K244" s="93">
        <v>3.5099999999998999</v>
      </c>
      <c r="L244" s="96" t="s">
        <v>184</v>
      </c>
      <c r="M244" s="97">
        <v>3.3500000000000002E-2</v>
      </c>
      <c r="N244" s="97">
        <v>2.4399999999998364E-2</v>
      </c>
      <c r="O244" s="93">
        <v>19530216.479494996</v>
      </c>
      <c r="P244" s="95">
        <v>104.08</v>
      </c>
      <c r="Q244" s="83"/>
      <c r="R244" s="93">
        <v>20327.049320653001</v>
      </c>
      <c r="S244" s="94">
        <v>4.0601638682049655E-2</v>
      </c>
      <c r="T244" s="94">
        <v>1.0978297149435864E-3</v>
      </c>
      <c r="U244" s="94">
        <v>1.9692320435233797E-4</v>
      </c>
    </row>
    <row r="245" spans="2:21">
      <c r="B245" s="86" t="s">
        <v>920</v>
      </c>
      <c r="C245" s="83" t="s">
        <v>921</v>
      </c>
      <c r="D245" s="96" t="s">
        <v>140</v>
      </c>
      <c r="E245" s="96" t="s">
        <v>368</v>
      </c>
      <c r="F245" s="83" t="s">
        <v>638</v>
      </c>
      <c r="G245" s="96" t="s">
        <v>370</v>
      </c>
      <c r="H245" s="83" t="s">
        <v>685</v>
      </c>
      <c r="I245" s="83" t="s">
        <v>180</v>
      </c>
      <c r="J245" s="83"/>
      <c r="K245" s="93">
        <v>1.6599999999992601</v>
      </c>
      <c r="L245" s="96" t="s">
        <v>184</v>
      </c>
      <c r="M245" s="97">
        <v>2.9100000000000001E-2</v>
      </c>
      <c r="N245" s="97">
        <v>1.5199999999995772E-2</v>
      </c>
      <c r="O245" s="93">
        <v>2767026.5498240008</v>
      </c>
      <c r="P245" s="95">
        <v>102.65</v>
      </c>
      <c r="Q245" s="83"/>
      <c r="R245" s="93">
        <v>2840.3526194850001</v>
      </c>
      <c r="S245" s="94">
        <v>2.8665532796950118E-2</v>
      </c>
      <c r="T245" s="94">
        <v>1.5340266348546028E-4</v>
      </c>
      <c r="U245" s="94">
        <v>2.751660265571564E-5</v>
      </c>
    </row>
    <row r="246" spans="2:21">
      <c r="B246" s="86" t="s">
        <v>922</v>
      </c>
      <c r="C246" s="83" t="s">
        <v>923</v>
      </c>
      <c r="D246" s="96" t="s">
        <v>140</v>
      </c>
      <c r="E246" s="96" t="s">
        <v>368</v>
      </c>
      <c r="F246" s="83" t="s">
        <v>688</v>
      </c>
      <c r="G246" s="96" t="s">
        <v>419</v>
      </c>
      <c r="H246" s="83" t="s">
        <v>685</v>
      </c>
      <c r="I246" s="83" t="s">
        <v>180</v>
      </c>
      <c r="J246" s="83"/>
      <c r="K246" s="93">
        <v>1.9100000000000001</v>
      </c>
      <c r="L246" s="96" t="s">
        <v>184</v>
      </c>
      <c r="M246" s="97">
        <v>0.05</v>
      </c>
      <c r="N246" s="97">
        <v>3.1800000000000009E-2</v>
      </c>
      <c r="O246" s="93">
        <v>1.1099999999999999</v>
      </c>
      <c r="P246" s="95">
        <v>103.5</v>
      </c>
      <c r="Q246" s="83"/>
      <c r="R246" s="93">
        <v>1.14E-3</v>
      </c>
      <c r="S246" s="94">
        <v>9.0612244897959178E-9</v>
      </c>
      <c r="T246" s="94">
        <v>6.1569480906611171E-11</v>
      </c>
      <c r="U246" s="94">
        <v>1.1044025594682502E-11</v>
      </c>
    </row>
    <row r="247" spans="2:21">
      <c r="B247" s="86" t="s">
        <v>924</v>
      </c>
      <c r="C247" s="83" t="s">
        <v>925</v>
      </c>
      <c r="D247" s="96" t="s">
        <v>140</v>
      </c>
      <c r="E247" s="96" t="s">
        <v>368</v>
      </c>
      <c r="F247" s="83" t="s">
        <v>688</v>
      </c>
      <c r="G247" s="96" t="s">
        <v>419</v>
      </c>
      <c r="H247" s="83" t="s">
        <v>685</v>
      </c>
      <c r="I247" s="83" t="s">
        <v>180</v>
      </c>
      <c r="J247" s="83"/>
      <c r="K247" s="93">
        <v>2.3200000001447676</v>
      </c>
      <c r="L247" s="96" t="s">
        <v>184</v>
      </c>
      <c r="M247" s="97">
        <v>4.6500000000000007E-2</v>
      </c>
      <c r="N247" s="97">
        <v>3.4999999999246002E-2</v>
      </c>
      <c r="O247" s="93">
        <v>6455.738445</v>
      </c>
      <c r="P247" s="95">
        <v>102.72</v>
      </c>
      <c r="Q247" s="83"/>
      <c r="R247" s="93">
        <v>6.631334947</v>
      </c>
      <c r="S247" s="94">
        <v>4.0100029059412421E-5</v>
      </c>
      <c r="T247" s="94">
        <v>3.5814723719707005E-7</v>
      </c>
      <c r="U247" s="94">
        <v>6.424266042243906E-8</v>
      </c>
    </row>
    <row r="248" spans="2:21">
      <c r="B248" s="86" t="s">
        <v>926</v>
      </c>
      <c r="C248" s="83" t="s">
        <v>927</v>
      </c>
      <c r="D248" s="96" t="s">
        <v>140</v>
      </c>
      <c r="E248" s="96" t="s">
        <v>368</v>
      </c>
      <c r="F248" s="83" t="s">
        <v>928</v>
      </c>
      <c r="G248" s="96" t="s">
        <v>483</v>
      </c>
      <c r="H248" s="83" t="s">
        <v>685</v>
      </c>
      <c r="I248" s="83" t="s">
        <v>180</v>
      </c>
      <c r="J248" s="83"/>
      <c r="K248" s="93">
        <v>6.1899999999999284</v>
      </c>
      <c r="L248" s="96" t="s">
        <v>184</v>
      </c>
      <c r="M248" s="97">
        <v>3.27E-2</v>
      </c>
      <c r="N248" s="97">
        <v>3.489999999999948E-2</v>
      </c>
      <c r="O248" s="93">
        <v>10619055.875218999</v>
      </c>
      <c r="P248" s="95">
        <v>99.11</v>
      </c>
      <c r="Q248" s="83"/>
      <c r="R248" s="93">
        <v>10524.546453746003</v>
      </c>
      <c r="S248" s="94">
        <v>4.7619084642237665E-2</v>
      </c>
      <c r="T248" s="94">
        <v>5.6841303678478662E-4</v>
      </c>
      <c r="U248" s="94">
        <v>1.0195908807683843E-4</v>
      </c>
    </row>
    <row r="249" spans="2:21">
      <c r="B249" s="86" t="s">
        <v>929</v>
      </c>
      <c r="C249" s="83" t="s">
        <v>930</v>
      </c>
      <c r="D249" s="96" t="s">
        <v>140</v>
      </c>
      <c r="E249" s="96" t="s">
        <v>368</v>
      </c>
      <c r="F249" s="83" t="s">
        <v>931</v>
      </c>
      <c r="G249" s="96" t="s">
        <v>932</v>
      </c>
      <c r="H249" s="83" t="s">
        <v>715</v>
      </c>
      <c r="I249" s="83" t="s">
        <v>180</v>
      </c>
      <c r="J249" s="83"/>
      <c r="K249" s="93">
        <v>5.7800000000001672</v>
      </c>
      <c r="L249" s="96" t="s">
        <v>184</v>
      </c>
      <c r="M249" s="97">
        <v>4.4500000000000005E-2</v>
      </c>
      <c r="N249" s="97">
        <v>4.1400000000000901E-2</v>
      </c>
      <c r="O249" s="93">
        <v>36474585.729382001</v>
      </c>
      <c r="P249" s="95">
        <v>102.01</v>
      </c>
      <c r="Q249" s="83"/>
      <c r="R249" s="93">
        <v>37207.725306868997</v>
      </c>
      <c r="S249" s="94">
        <v>0.12256245204765458</v>
      </c>
      <c r="T249" s="94">
        <v>2.00952660777167E-3</v>
      </c>
      <c r="U249" s="94">
        <v>3.6045883386752372E-4</v>
      </c>
    </row>
    <row r="250" spans="2:21">
      <c r="B250" s="86" t="s">
        <v>933</v>
      </c>
      <c r="C250" s="83" t="s">
        <v>934</v>
      </c>
      <c r="D250" s="96" t="s">
        <v>140</v>
      </c>
      <c r="E250" s="96" t="s">
        <v>368</v>
      </c>
      <c r="F250" s="83" t="s">
        <v>935</v>
      </c>
      <c r="G250" s="96" t="s">
        <v>419</v>
      </c>
      <c r="H250" s="83" t="s">
        <v>715</v>
      </c>
      <c r="I250" s="83" t="s">
        <v>180</v>
      </c>
      <c r="J250" s="83"/>
      <c r="K250" s="93">
        <v>4.2499999999997478</v>
      </c>
      <c r="L250" s="96" t="s">
        <v>184</v>
      </c>
      <c r="M250" s="97">
        <v>4.2000000000000003E-2</v>
      </c>
      <c r="N250" s="97">
        <v>7.8499999999994019E-2</v>
      </c>
      <c r="O250" s="93">
        <v>31744837.807062007</v>
      </c>
      <c r="P250" s="95">
        <v>87.55</v>
      </c>
      <c r="Q250" s="83"/>
      <c r="R250" s="93">
        <v>27792.605149556002</v>
      </c>
      <c r="S250" s="94">
        <v>5.2019792541749307E-2</v>
      </c>
      <c r="T250" s="94">
        <v>1.5010318176320802E-3</v>
      </c>
      <c r="U250" s="94">
        <v>2.6924758124087826E-4</v>
      </c>
    </row>
    <row r="251" spans="2:21">
      <c r="B251" s="86" t="s">
        <v>936</v>
      </c>
      <c r="C251" s="83" t="s">
        <v>937</v>
      </c>
      <c r="D251" s="96" t="s">
        <v>140</v>
      </c>
      <c r="E251" s="96" t="s">
        <v>368</v>
      </c>
      <c r="F251" s="83" t="s">
        <v>935</v>
      </c>
      <c r="G251" s="96" t="s">
        <v>419</v>
      </c>
      <c r="H251" s="83" t="s">
        <v>715</v>
      </c>
      <c r="I251" s="83" t="s">
        <v>180</v>
      </c>
      <c r="J251" s="83"/>
      <c r="K251" s="93">
        <v>4.8899999999998585</v>
      </c>
      <c r="L251" s="96" t="s">
        <v>184</v>
      </c>
      <c r="M251" s="97">
        <v>3.2500000000000001E-2</v>
      </c>
      <c r="N251" s="97">
        <v>6.2299999999998627E-2</v>
      </c>
      <c r="O251" s="93">
        <v>51681176.176409997</v>
      </c>
      <c r="P251" s="95">
        <v>88.11</v>
      </c>
      <c r="Q251" s="83"/>
      <c r="R251" s="93">
        <v>45536.284337514</v>
      </c>
      <c r="S251" s="94">
        <v>6.8886283139652824E-2</v>
      </c>
      <c r="T251" s="94">
        <v>2.4593380605934961E-3</v>
      </c>
      <c r="U251" s="94">
        <v>4.4114376290372328E-4</v>
      </c>
    </row>
    <row r="252" spans="2:21">
      <c r="B252" s="86" t="s">
        <v>938</v>
      </c>
      <c r="C252" s="83" t="s">
        <v>939</v>
      </c>
      <c r="D252" s="96" t="s">
        <v>140</v>
      </c>
      <c r="E252" s="96" t="s">
        <v>368</v>
      </c>
      <c r="F252" s="83" t="s">
        <v>720</v>
      </c>
      <c r="G252" s="96" t="s">
        <v>635</v>
      </c>
      <c r="H252" s="83" t="s">
        <v>715</v>
      </c>
      <c r="I252" s="83" t="s">
        <v>180</v>
      </c>
      <c r="J252" s="83"/>
      <c r="K252" s="93">
        <v>1.4499999999997895</v>
      </c>
      <c r="L252" s="96" t="s">
        <v>184</v>
      </c>
      <c r="M252" s="97">
        <v>3.3000000000000002E-2</v>
      </c>
      <c r="N252" s="97">
        <v>3.2499999999998565E-2</v>
      </c>
      <c r="O252" s="93">
        <v>12033196.819759998</v>
      </c>
      <c r="P252" s="95">
        <v>100.55</v>
      </c>
      <c r="Q252" s="83"/>
      <c r="R252" s="93">
        <v>12099.378992218999</v>
      </c>
      <c r="S252" s="94">
        <v>2.6403113893130777E-2</v>
      </c>
      <c r="T252" s="94">
        <v>6.5346709109059646E-4</v>
      </c>
      <c r="U252" s="94">
        <v>1.1721565900862315E-4</v>
      </c>
    </row>
    <row r="253" spans="2:21">
      <c r="B253" s="86" t="s">
        <v>940</v>
      </c>
      <c r="C253" s="83" t="s">
        <v>941</v>
      </c>
      <c r="D253" s="96" t="s">
        <v>140</v>
      </c>
      <c r="E253" s="96" t="s">
        <v>368</v>
      </c>
      <c r="F253" s="83" t="s">
        <v>726</v>
      </c>
      <c r="G253" s="96" t="s">
        <v>536</v>
      </c>
      <c r="H253" s="83" t="s">
        <v>715</v>
      </c>
      <c r="I253" s="83" t="s">
        <v>420</v>
      </c>
      <c r="J253" s="83"/>
      <c r="K253" s="93">
        <v>1.9199999999999939</v>
      </c>
      <c r="L253" s="96" t="s">
        <v>184</v>
      </c>
      <c r="M253" s="97">
        <v>0.06</v>
      </c>
      <c r="N253" s="97">
        <v>2.2000000000000002E-2</v>
      </c>
      <c r="O253" s="93">
        <v>29149539.702375006</v>
      </c>
      <c r="P253" s="95">
        <v>107.39</v>
      </c>
      <c r="Q253" s="83"/>
      <c r="R253" s="93">
        <v>31303.689713885004</v>
      </c>
      <c r="S253" s="94">
        <v>7.1040375313508694E-2</v>
      </c>
      <c r="T253" s="94">
        <v>1.6906595843381783E-3</v>
      </c>
      <c r="U253" s="94">
        <v>3.03262061761531E-4</v>
      </c>
    </row>
    <row r="254" spans="2:21">
      <c r="B254" s="86" t="s">
        <v>942</v>
      </c>
      <c r="C254" s="83" t="s">
        <v>943</v>
      </c>
      <c r="D254" s="96" t="s">
        <v>140</v>
      </c>
      <c r="E254" s="96" t="s">
        <v>368</v>
      </c>
      <c r="F254" s="83" t="s">
        <v>726</v>
      </c>
      <c r="G254" s="96" t="s">
        <v>536</v>
      </c>
      <c r="H254" s="83" t="s">
        <v>715</v>
      </c>
      <c r="I254" s="83" t="s">
        <v>420</v>
      </c>
      <c r="J254" s="83"/>
      <c r="K254" s="93">
        <v>3.4699999999905788</v>
      </c>
      <c r="L254" s="96" t="s">
        <v>184</v>
      </c>
      <c r="M254" s="97">
        <v>5.9000000000000004E-2</v>
      </c>
      <c r="N254" s="97">
        <v>3.2899999999887804E-2</v>
      </c>
      <c r="O254" s="93">
        <v>468079.34526400012</v>
      </c>
      <c r="P254" s="95">
        <v>109.3</v>
      </c>
      <c r="Q254" s="83"/>
      <c r="R254" s="93">
        <v>511.61072690600008</v>
      </c>
      <c r="S254" s="94">
        <v>5.2631682867355803E-4</v>
      </c>
      <c r="T254" s="94">
        <v>2.7631234106891608E-5</v>
      </c>
      <c r="U254" s="94">
        <v>4.9563525986526184E-6</v>
      </c>
    </row>
    <row r="255" spans="2:21">
      <c r="B255" s="86" t="s">
        <v>944</v>
      </c>
      <c r="C255" s="83" t="s">
        <v>945</v>
      </c>
      <c r="D255" s="96" t="s">
        <v>140</v>
      </c>
      <c r="E255" s="96" t="s">
        <v>368</v>
      </c>
      <c r="F255" s="83" t="s">
        <v>729</v>
      </c>
      <c r="G255" s="96" t="s">
        <v>419</v>
      </c>
      <c r="H255" s="83" t="s">
        <v>715</v>
      </c>
      <c r="I255" s="83" t="s">
        <v>420</v>
      </c>
      <c r="J255" s="83"/>
      <c r="K255" s="93">
        <v>3.9000000394758336</v>
      </c>
      <c r="L255" s="96" t="s">
        <v>184</v>
      </c>
      <c r="M255" s="97">
        <v>6.9000000000000006E-2</v>
      </c>
      <c r="N255" s="97">
        <v>0.11090000092373453</v>
      </c>
      <c r="O255" s="93">
        <v>145.58281599999998</v>
      </c>
      <c r="P255" s="95">
        <v>87</v>
      </c>
      <c r="Q255" s="83"/>
      <c r="R255" s="93">
        <v>0.12665977</v>
      </c>
      <c r="S255" s="94">
        <v>2.2005955006416638E-7</v>
      </c>
      <c r="T255" s="94">
        <v>6.840680956711195E-9</v>
      </c>
      <c r="U255" s="94">
        <v>1.2270471418391218E-9</v>
      </c>
    </row>
    <row r="256" spans="2:21">
      <c r="B256" s="86" t="s">
        <v>946</v>
      </c>
      <c r="C256" s="83" t="s">
        <v>947</v>
      </c>
      <c r="D256" s="96" t="s">
        <v>140</v>
      </c>
      <c r="E256" s="96" t="s">
        <v>368</v>
      </c>
      <c r="F256" s="83" t="s">
        <v>948</v>
      </c>
      <c r="G256" s="96" t="s">
        <v>419</v>
      </c>
      <c r="H256" s="83" t="s">
        <v>715</v>
      </c>
      <c r="I256" s="83" t="s">
        <v>180</v>
      </c>
      <c r="J256" s="83"/>
      <c r="K256" s="93">
        <v>3.6499999999997126</v>
      </c>
      <c r="L256" s="96" t="s">
        <v>184</v>
      </c>
      <c r="M256" s="97">
        <v>4.5999999999999999E-2</v>
      </c>
      <c r="N256" s="97">
        <v>0.11509999999999143</v>
      </c>
      <c r="O256" s="93">
        <v>18708342.818126999</v>
      </c>
      <c r="P256" s="95">
        <v>79.849999999999994</v>
      </c>
      <c r="Q256" s="83"/>
      <c r="R256" s="93">
        <v>14938.611750981998</v>
      </c>
      <c r="S256" s="94">
        <v>7.3946019043980238E-2</v>
      </c>
      <c r="T256" s="94">
        <v>8.0680927278365202E-4</v>
      </c>
      <c r="U256" s="94">
        <v>1.4472141274286839E-4</v>
      </c>
    </row>
    <row r="257" spans="2:21">
      <c r="B257" s="86" t="s">
        <v>949</v>
      </c>
      <c r="C257" s="83" t="s">
        <v>950</v>
      </c>
      <c r="D257" s="96" t="s">
        <v>140</v>
      </c>
      <c r="E257" s="96" t="s">
        <v>368</v>
      </c>
      <c r="F257" s="83" t="s">
        <v>951</v>
      </c>
      <c r="G257" s="96" t="s">
        <v>635</v>
      </c>
      <c r="H257" s="83" t="s">
        <v>952</v>
      </c>
      <c r="I257" s="83" t="s">
        <v>420</v>
      </c>
      <c r="J257" s="83"/>
      <c r="K257" s="93">
        <v>1.2199999999997864</v>
      </c>
      <c r="L257" s="96" t="s">
        <v>184</v>
      </c>
      <c r="M257" s="97">
        <v>4.7E-2</v>
      </c>
      <c r="N257" s="97">
        <v>3.3999999999997588E-2</v>
      </c>
      <c r="O257" s="93">
        <v>4859635.5309460005</v>
      </c>
      <c r="P257" s="95">
        <v>102</v>
      </c>
      <c r="Q257" s="83"/>
      <c r="R257" s="93">
        <v>4956.8280770729998</v>
      </c>
      <c r="S257" s="94">
        <v>7.3534577930497058E-2</v>
      </c>
      <c r="T257" s="94">
        <v>2.6770994004271948E-4</v>
      </c>
      <c r="U257" s="94">
        <v>4.8020470308451808E-5</v>
      </c>
    </row>
    <row r="258" spans="2:21">
      <c r="B258" s="82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93"/>
      <c r="P258" s="95"/>
      <c r="Q258" s="83"/>
      <c r="R258" s="83"/>
      <c r="S258" s="83"/>
      <c r="T258" s="94"/>
      <c r="U258" s="83"/>
    </row>
    <row r="259" spans="2:21">
      <c r="B259" s="101" t="s">
        <v>54</v>
      </c>
      <c r="C259" s="81"/>
      <c r="D259" s="81"/>
      <c r="E259" s="81"/>
      <c r="F259" s="81"/>
      <c r="G259" s="81"/>
      <c r="H259" s="81"/>
      <c r="I259" s="81"/>
      <c r="J259" s="81"/>
      <c r="K259" s="90">
        <v>4.3532895762398152</v>
      </c>
      <c r="L259" s="81"/>
      <c r="M259" s="81"/>
      <c r="N259" s="103">
        <v>5.8391323245391008E-2</v>
      </c>
      <c r="O259" s="90"/>
      <c r="P259" s="92"/>
      <c r="Q259" s="81"/>
      <c r="R259" s="90">
        <v>386267.34415283502</v>
      </c>
      <c r="S259" s="81"/>
      <c r="T259" s="91">
        <v>2.0861649009355596E-2</v>
      </c>
      <c r="U259" s="91">
        <v>3.7420582765034602E-3</v>
      </c>
    </row>
    <row r="260" spans="2:21">
      <c r="B260" s="86" t="s">
        <v>953</v>
      </c>
      <c r="C260" s="83" t="s">
        <v>954</v>
      </c>
      <c r="D260" s="96" t="s">
        <v>140</v>
      </c>
      <c r="E260" s="96" t="s">
        <v>368</v>
      </c>
      <c r="F260" s="83" t="s">
        <v>955</v>
      </c>
      <c r="G260" s="96" t="s">
        <v>932</v>
      </c>
      <c r="H260" s="83" t="s">
        <v>434</v>
      </c>
      <c r="I260" s="83" t="s">
        <v>420</v>
      </c>
      <c r="J260" s="83"/>
      <c r="K260" s="93">
        <v>3.499999999999964</v>
      </c>
      <c r="L260" s="96" t="s">
        <v>184</v>
      </c>
      <c r="M260" s="97">
        <v>3.49E-2</v>
      </c>
      <c r="N260" s="97">
        <v>4.8599999999999588E-2</v>
      </c>
      <c r="O260" s="93">
        <v>166748614.28132302</v>
      </c>
      <c r="P260" s="95">
        <v>99.95</v>
      </c>
      <c r="Q260" s="83"/>
      <c r="R260" s="93">
        <v>166665.23604572201</v>
      </c>
      <c r="S260" s="94">
        <v>7.8399109343982393E-2</v>
      </c>
      <c r="T260" s="94">
        <v>9.0013088320288811E-3</v>
      </c>
      <c r="U260" s="94">
        <v>1.6146097654673286E-3</v>
      </c>
    </row>
    <row r="261" spans="2:21">
      <c r="B261" s="86" t="s">
        <v>956</v>
      </c>
      <c r="C261" s="83" t="s">
        <v>957</v>
      </c>
      <c r="D261" s="96" t="s">
        <v>140</v>
      </c>
      <c r="E261" s="96" t="s">
        <v>368</v>
      </c>
      <c r="F261" s="83" t="s">
        <v>958</v>
      </c>
      <c r="G261" s="96" t="s">
        <v>932</v>
      </c>
      <c r="H261" s="83" t="s">
        <v>639</v>
      </c>
      <c r="I261" s="83" t="s">
        <v>180</v>
      </c>
      <c r="J261" s="83"/>
      <c r="K261" s="93">
        <v>5.1600000000001121</v>
      </c>
      <c r="L261" s="96" t="s">
        <v>184</v>
      </c>
      <c r="M261" s="97">
        <v>4.6900000000000004E-2</v>
      </c>
      <c r="N261" s="97">
        <v>6.7200000000001092E-2</v>
      </c>
      <c r="O261" s="93">
        <v>14262576.661671</v>
      </c>
      <c r="P261" s="95">
        <v>97.89</v>
      </c>
      <c r="Q261" s="83"/>
      <c r="R261" s="93">
        <v>13961.636942908997</v>
      </c>
      <c r="S261" s="94">
        <v>6.3528406963766545E-3</v>
      </c>
      <c r="T261" s="94">
        <v>7.5404450805392331E-4</v>
      </c>
      <c r="U261" s="94">
        <v>1.3525673310627344E-4</v>
      </c>
    </row>
    <row r="262" spans="2:21">
      <c r="B262" s="86" t="s">
        <v>959</v>
      </c>
      <c r="C262" s="83" t="s">
        <v>960</v>
      </c>
      <c r="D262" s="96" t="s">
        <v>140</v>
      </c>
      <c r="E262" s="96" t="s">
        <v>368</v>
      </c>
      <c r="F262" s="83" t="s">
        <v>958</v>
      </c>
      <c r="G262" s="96" t="s">
        <v>932</v>
      </c>
      <c r="H262" s="83" t="s">
        <v>639</v>
      </c>
      <c r="I262" s="83" t="s">
        <v>180</v>
      </c>
      <c r="J262" s="83"/>
      <c r="K262" s="93">
        <v>5.2599999999999767</v>
      </c>
      <c r="L262" s="96" t="s">
        <v>184</v>
      </c>
      <c r="M262" s="97">
        <v>4.6900000000000004E-2</v>
      </c>
      <c r="N262" s="97">
        <v>6.7199999999999621E-2</v>
      </c>
      <c r="O262" s="93">
        <v>181618667.33155301</v>
      </c>
      <c r="P262" s="95">
        <v>99.46</v>
      </c>
      <c r="Q262" s="83"/>
      <c r="R262" s="93">
        <v>180637.92694493805</v>
      </c>
      <c r="S262" s="94">
        <v>9.6916529912769792E-2</v>
      </c>
      <c r="T262" s="94">
        <v>9.7559503456545495E-3</v>
      </c>
      <c r="U262" s="94">
        <v>1.7499735864476174E-3</v>
      </c>
    </row>
    <row r="263" spans="2:21">
      <c r="B263" s="86" t="s">
        <v>961</v>
      </c>
      <c r="C263" s="83" t="s">
        <v>962</v>
      </c>
      <c r="D263" s="96" t="s">
        <v>140</v>
      </c>
      <c r="E263" s="96" t="s">
        <v>368</v>
      </c>
      <c r="F263" s="83" t="s">
        <v>726</v>
      </c>
      <c r="G263" s="96" t="s">
        <v>536</v>
      </c>
      <c r="H263" s="83" t="s">
        <v>715</v>
      </c>
      <c r="I263" s="83" t="s">
        <v>420</v>
      </c>
      <c r="J263" s="83"/>
      <c r="K263" s="93">
        <v>3.0400000000000951</v>
      </c>
      <c r="L263" s="96" t="s">
        <v>184</v>
      </c>
      <c r="M263" s="97">
        <v>6.7000000000000004E-2</v>
      </c>
      <c r="N263" s="97">
        <v>5.5100000000001356E-2</v>
      </c>
      <c r="O263" s="93">
        <v>24917823.573564995</v>
      </c>
      <c r="P263" s="95">
        <v>100.34</v>
      </c>
      <c r="Q263" s="83"/>
      <c r="R263" s="93">
        <v>25002.544219265994</v>
      </c>
      <c r="S263" s="94">
        <v>2.069076280482721E-2</v>
      </c>
      <c r="T263" s="94">
        <v>1.3503453236182448E-3</v>
      </c>
      <c r="U263" s="94">
        <v>2.4221819148224094E-4</v>
      </c>
    </row>
    <row r="264" spans="2:21">
      <c r="B264" s="82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93"/>
      <c r="P264" s="95"/>
      <c r="Q264" s="83"/>
      <c r="R264" s="83"/>
      <c r="S264" s="83"/>
      <c r="T264" s="94"/>
      <c r="U264" s="83"/>
    </row>
    <row r="265" spans="2:21">
      <c r="B265" s="80" t="s">
        <v>255</v>
      </c>
      <c r="C265" s="81"/>
      <c r="D265" s="81"/>
      <c r="E265" s="81"/>
      <c r="F265" s="81"/>
      <c r="G265" s="81"/>
      <c r="H265" s="81"/>
      <c r="I265" s="81"/>
      <c r="J265" s="81"/>
      <c r="K265" s="90">
        <v>4.8009792423027564</v>
      </c>
      <c r="L265" s="81"/>
      <c r="M265" s="81"/>
      <c r="N265" s="103">
        <v>5.3488439320864133E-2</v>
      </c>
      <c r="O265" s="90"/>
      <c r="P265" s="92"/>
      <c r="Q265" s="81"/>
      <c r="R265" s="90">
        <v>4491117.5697999988</v>
      </c>
      <c r="S265" s="81"/>
      <c r="T265" s="91">
        <v>0.2425576995290763</v>
      </c>
      <c r="U265" s="91">
        <v>4.3508787183859178E-2</v>
      </c>
    </row>
    <row r="266" spans="2:21">
      <c r="B266" s="101" t="s">
        <v>75</v>
      </c>
      <c r="C266" s="81"/>
      <c r="D266" s="81"/>
      <c r="E266" s="81"/>
      <c r="F266" s="81"/>
      <c r="G266" s="81"/>
      <c r="H266" s="81"/>
      <c r="I266" s="81"/>
      <c r="J266" s="81"/>
      <c r="K266" s="90">
        <v>7.4343210654447658</v>
      </c>
      <c r="L266" s="81"/>
      <c r="M266" s="81"/>
      <c r="N266" s="103">
        <v>6.2487557076629535E-2</v>
      </c>
      <c r="O266" s="90"/>
      <c r="P266" s="92"/>
      <c r="Q266" s="81"/>
      <c r="R266" s="90">
        <v>423939.95927999995</v>
      </c>
      <c r="S266" s="81"/>
      <c r="T266" s="91">
        <v>2.2896283533718836E-2</v>
      </c>
      <c r="U266" s="91">
        <v>4.1070208428920854E-3</v>
      </c>
    </row>
    <row r="267" spans="2:21">
      <c r="B267" s="86" t="s">
        <v>963</v>
      </c>
      <c r="C267" s="83" t="s">
        <v>964</v>
      </c>
      <c r="D267" s="96" t="s">
        <v>30</v>
      </c>
      <c r="E267" s="96" t="s">
        <v>965</v>
      </c>
      <c r="F267" s="83" t="s">
        <v>966</v>
      </c>
      <c r="G267" s="96" t="s">
        <v>967</v>
      </c>
      <c r="H267" s="83" t="s">
        <v>968</v>
      </c>
      <c r="I267" s="83" t="s">
        <v>969</v>
      </c>
      <c r="J267" s="83"/>
      <c r="K267" s="93">
        <v>4.47</v>
      </c>
      <c r="L267" s="96" t="s">
        <v>183</v>
      </c>
      <c r="M267" s="97">
        <v>5.0819999999999997E-2</v>
      </c>
      <c r="N267" s="97">
        <v>5.0999999999999997E-2</v>
      </c>
      <c r="O267" s="93">
        <v>17051684</v>
      </c>
      <c r="P267" s="95">
        <v>99.587000000000003</v>
      </c>
      <c r="Q267" s="83"/>
      <c r="R267" s="93">
        <v>63654.786390000001</v>
      </c>
      <c r="S267" s="94">
        <v>5.3286512500000001E-2</v>
      </c>
      <c r="T267" s="94">
        <v>3.4378878554855415E-3</v>
      </c>
      <c r="U267" s="94">
        <v>6.1667113168000648E-4</v>
      </c>
    </row>
    <row r="268" spans="2:21">
      <c r="B268" s="86" t="s">
        <v>970</v>
      </c>
      <c r="C268" s="83" t="s">
        <v>971</v>
      </c>
      <c r="D268" s="96" t="s">
        <v>30</v>
      </c>
      <c r="E268" s="96" t="s">
        <v>965</v>
      </c>
      <c r="F268" s="83" t="s">
        <v>966</v>
      </c>
      <c r="G268" s="96" t="s">
        <v>967</v>
      </c>
      <c r="H268" s="83" t="s">
        <v>968</v>
      </c>
      <c r="I268" s="83" t="s">
        <v>969</v>
      </c>
      <c r="J268" s="83"/>
      <c r="K268" s="93">
        <v>5.91</v>
      </c>
      <c r="L268" s="96" t="s">
        <v>183</v>
      </c>
      <c r="M268" s="97">
        <v>5.4120000000000001E-2</v>
      </c>
      <c r="N268" s="97">
        <v>5.3999999999999986E-2</v>
      </c>
      <c r="O268" s="93">
        <v>21578532.800000001</v>
      </c>
      <c r="P268" s="95">
        <v>99.73</v>
      </c>
      <c r="Q268" s="83"/>
      <c r="R268" s="93">
        <v>80657.97481</v>
      </c>
      <c r="S268" s="94">
        <v>6.7432914999999996E-2</v>
      </c>
      <c r="T268" s="94">
        <v>4.3562014386229995E-3</v>
      </c>
      <c r="U268" s="94">
        <v>7.8139363001482147E-4</v>
      </c>
    </row>
    <row r="269" spans="2:21">
      <c r="B269" s="86" t="s">
        <v>972</v>
      </c>
      <c r="C269" s="83" t="s">
        <v>973</v>
      </c>
      <c r="D269" s="96" t="s">
        <v>30</v>
      </c>
      <c r="E269" s="96" t="s">
        <v>965</v>
      </c>
      <c r="F269" s="83" t="s">
        <v>799</v>
      </c>
      <c r="G269" s="96" t="s">
        <v>536</v>
      </c>
      <c r="H269" s="83" t="s">
        <v>968</v>
      </c>
      <c r="I269" s="83" t="s">
        <v>363</v>
      </c>
      <c r="J269" s="83"/>
      <c r="K269" s="93">
        <v>11.19</v>
      </c>
      <c r="L269" s="96" t="s">
        <v>183</v>
      </c>
      <c r="M269" s="97">
        <v>6.3750000000000001E-2</v>
      </c>
      <c r="N269" s="97">
        <v>6.3599999999999976E-2</v>
      </c>
      <c r="O269" s="93">
        <v>35699000</v>
      </c>
      <c r="P269" s="95">
        <v>99.858999999999995</v>
      </c>
      <c r="Q269" s="83"/>
      <c r="R269" s="93">
        <v>134322.00593000001</v>
      </c>
      <c r="S269" s="94">
        <v>5.9498333333333334E-2</v>
      </c>
      <c r="T269" s="94">
        <v>7.2545054205656557E-3</v>
      </c>
      <c r="U269" s="94">
        <v>1.3012769047543991E-3</v>
      </c>
    </row>
    <row r="270" spans="2:21">
      <c r="B270" s="86" t="s">
        <v>974</v>
      </c>
      <c r="C270" s="83" t="s">
        <v>975</v>
      </c>
      <c r="D270" s="96" t="s">
        <v>30</v>
      </c>
      <c r="E270" s="96" t="s">
        <v>965</v>
      </c>
      <c r="F270" s="83" t="s">
        <v>976</v>
      </c>
      <c r="G270" s="96" t="s">
        <v>536</v>
      </c>
      <c r="H270" s="83" t="s">
        <v>977</v>
      </c>
      <c r="I270" s="83" t="s">
        <v>363</v>
      </c>
      <c r="J270" s="83"/>
      <c r="K270" s="93">
        <v>4.5299999999999994</v>
      </c>
      <c r="L270" s="96" t="s">
        <v>183</v>
      </c>
      <c r="M270" s="97">
        <v>0.06</v>
      </c>
      <c r="N270" s="97">
        <v>6.9099999999999995E-2</v>
      </c>
      <c r="O270" s="93">
        <v>12032000</v>
      </c>
      <c r="P270" s="95">
        <v>95.09</v>
      </c>
      <c r="Q270" s="83"/>
      <c r="R270" s="93">
        <v>43445.424740000002</v>
      </c>
      <c r="S270" s="94">
        <v>9.6397048160868984E-3</v>
      </c>
      <c r="T270" s="94">
        <v>2.3464142535167039E-3</v>
      </c>
      <c r="U270" s="94">
        <v>4.2088805508808108E-4</v>
      </c>
    </row>
    <row r="271" spans="2:21">
      <c r="B271" s="86" t="s">
        <v>978</v>
      </c>
      <c r="C271" s="83" t="s">
        <v>979</v>
      </c>
      <c r="D271" s="96" t="s">
        <v>30</v>
      </c>
      <c r="E271" s="96" t="s">
        <v>965</v>
      </c>
      <c r="F271" s="83" t="s">
        <v>976</v>
      </c>
      <c r="G271" s="96" t="s">
        <v>536</v>
      </c>
      <c r="H271" s="83" t="s">
        <v>977</v>
      </c>
      <c r="I271" s="83" t="s">
        <v>363</v>
      </c>
      <c r="J271" s="83"/>
      <c r="K271" s="93">
        <v>6.78</v>
      </c>
      <c r="L271" s="96" t="s">
        <v>183</v>
      </c>
      <c r="M271" s="97">
        <v>6.7500000000000004E-2</v>
      </c>
      <c r="N271" s="97">
        <v>7.2099999999999984E-2</v>
      </c>
      <c r="O271" s="93">
        <v>27640000</v>
      </c>
      <c r="P271" s="95">
        <v>96.093999999999994</v>
      </c>
      <c r="Q271" s="83"/>
      <c r="R271" s="93">
        <v>101859.76741000003</v>
      </c>
      <c r="S271" s="94">
        <v>2.2176845095057948E-2</v>
      </c>
      <c r="T271" s="94">
        <v>5.50127456552794E-3</v>
      </c>
      <c r="U271" s="94">
        <v>9.8679112135477789E-4</v>
      </c>
    </row>
    <row r="272" spans="2:21">
      <c r="B272" s="82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93"/>
      <c r="P272" s="95"/>
      <c r="Q272" s="83"/>
      <c r="R272" s="83"/>
      <c r="S272" s="83"/>
      <c r="T272" s="94"/>
      <c r="U272" s="83"/>
    </row>
    <row r="273" spans="2:21">
      <c r="B273" s="101" t="s">
        <v>74</v>
      </c>
      <c r="C273" s="81"/>
      <c r="D273" s="81"/>
      <c r="E273" s="81"/>
      <c r="F273" s="81"/>
      <c r="G273" s="81"/>
      <c r="H273" s="81"/>
      <c r="I273" s="81"/>
      <c r="J273" s="81"/>
      <c r="K273" s="90">
        <v>4.526494345851332</v>
      </c>
      <c r="L273" s="81"/>
      <c r="M273" s="81"/>
      <c r="N273" s="103">
        <v>5.2550421368299884E-2</v>
      </c>
      <c r="O273" s="90"/>
      <c r="P273" s="92"/>
      <c r="Q273" s="81"/>
      <c r="R273" s="90">
        <v>4067177.6105199987</v>
      </c>
      <c r="S273" s="81"/>
      <c r="T273" s="91">
        <v>0.21966141599535746</v>
      </c>
      <c r="U273" s="91">
        <v>3.9401766340967093E-2</v>
      </c>
    </row>
    <row r="274" spans="2:21">
      <c r="B274" s="86" t="s">
        <v>980</v>
      </c>
      <c r="C274" s="83" t="s">
        <v>981</v>
      </c>
      <c r="D274" s="96" t="s">
        <v>30</v>
      </c>
      <c r="E274" s="96" t="s">
        <v>965</v>
      </c>
      <c r="F274" s="83"/>
      <c r="G274" s="96" t="s">
        <v>982</v>
      </c>
      <c r="H274" s="83" t="s">
        <v>983</v>
      </c>
      <c r="I274" s="83" t="s">
        <v>363</v>
      </c>
      <c r="J274" s="83"/>
      <c r="K274" s="93">
        <v>4.18</v>
      </c>
      <c r="L274" s="96" t="s">
        <v>183</v>
      </c>
      <c r="M274" s="97">
        <v>2.7999999999999997E-2</v>
      </c>
      <c r="N274" s="97">
        <v>3.61E-2</v>
      </c>
      <c r="O274" s="93">
        <v>21142000</v>
      </c>
      <c r="P274" s="95">
        <v>96.497</v>
      </c>
      <c r="Q274" s="83"/>
      <c r="R274" s="93">
        <v>76612.346260000006</v>
      </c>
      <c r="S274" s="94">
        <v>3.0202857142857142E-2</v>
      </c>
      <c r="T274" s="94">
        <v>4.1377038511103102E-3</v>
      </c>
      <c r="U274" s="94">
        <v>7.4220062540712132E-4</v>
      </c>
    </row>
    <row r="275" spans="2:21">
      <c r="B275" s="86" t="s">
        <v>984</v>
      </c>
      <c r="C275" s="83" t="s">
        <v>985</v>
      </c>
      <c r="D275" s="96" t="s">
        <v>30</v>
      </c>
      <c r="E275" s="96" t="s">
        <v>965</v>
      </c>
      <c r="F275" s="83"/>
      <c r="G275" s="96" t="s">
        <v>967</v>
      </c>
      <c r="H275" s="83" t="s">
        <v>983</v>
      </c>
      <c r="I275" s="83" t="s">
        <v>969</v>
      </c>
      <c r="J275" s="83"/>
      <c r="K275" s="93">
        <v>4.09</v>
      </c>
      <c r="L275" s="96" t="s">
        <v>183</v>
      </c>
      <c r="M275" s="97">
        <v>0.03</v>
      </c>
      <c r="N275" s="97">
        <v>3.7499999999999999E-2</v>
      </c>
      <c r="O275" s="93">
        <v>9900000</v>
      </c>
      <c r="P275" s="95">
        <v>96.873000000000005</v>
      </c>
      <c r="Q275" s="83"/>
      <c r="R275" s="93">
        <v>36102.617490000004</v>
      </c>
      <c r="S275" s="94">
        <v>4.9500000000000004E-3</v>
      </c>
      <c r="T275" s="94">
        <v>1.9498415949379313E-3</v>
      </c>
      <c r="U275" s="94">
        <v>3.4975283473209843E-4</v>
      </c>
    </row>
    <row r="276" spans="2:21">
      <c r="B276" s="86" t="s">
        <v>986</v>
      </c>
      <c r="C276" s="83" t="s">
        <v>987</v>
      </c>
      <c r="D276" s="96" t="s">
        <v>30</v>
      </c>
      <c r="E276" s="96" t="s">
        <v>965</v>
      </c>
      <c r="F276" s="83"/>
      <c r="G276" s="96" t="s">
        <v>967</v>
      </c>
      <c r="H276" s="83" t="s">
        <v>983</v>
      </c>
      <c r="I276" s="83" t="s">
        <v>969</v>
      </c>
      <c r="J276" s="83"/>
      <c r="K276" s="93">
        <v>4.29</v>
      </c>
      <c r="L276" s="96" t="s">
        <v>183</v>
      </c>
      <c r="M276" s="97">
        <v>4.4999999999999998E-2</v>
      </c>
      <c r="N276" s="97">
        <v>3.8999999999999993E-2</v>
      </c>
      <c r="O276" s="93">
        <v>4200000</v>
      </c>
      <c r="P276" s="95">
        <v>102.459</v>
      </c>
      <c r="Q276" s="83"/>
      <c r="R276" s="93">
        <v>16299.875850000002</v>
      </c>
      <c r="S276" s="94">
        <v>3.2307692307692306E-3</v>
      </c>
      <c r="T276" s="94">
        <v>8.8032885519886636E-4</v>
      </c>
      <c r="U276" s="94">
        <v>1.5790898778732213E-4</v>
      </c>
    </row>
    <row r="277" spans="2:21">
      <c r="B277" s="86" t="s">
        <v>988</v>
      </c>
      <c r="C277" s="83" t="s">
        <v>989</v>
      </c>
      <c r="D277" s="96" t="s">
        <v>30</v>
      </c>
      <c r="E277" s="96" t="s">
        <v>965</v>
      </c>
      <c r="F277" s="83"/>
      <c r="G277" s="96" t="s">
        <v>967</v>
      </c>
      <c r="H277" s="83" t="s">
        <v>983</v>
      </c>
      <c r="I277" s="83" t="s">
        <v>969</v>
      </c>
      <c r="J277" s="83"/>
      <c r="K277" s="93">
        <v>4.3400000000000007</v>
      </c>
      <c r="L277" s="96" t="s">
        <v>183</v>
      </c>
      <c r="M277" s="97">
        <v>4.3749999999999997E-2</v>
      </c>
      <c r="N277" s="97">
        <v>3.7900000000000003E-2</v>
      </c>
      <c r="O277" s="93">
        <v>12404000</v>
      </c>
      <c r="P277" s="95">
        <v>102.41800000000001</v>
      </c>
      <c r="Q277" s="83"/>
      <c r="R277" s="93">
        <v>48026.763849999996</v>
      </c>
      <c r="S277" s="94">
        <v>8.2693333333333334E-3</v>
      </c>
      <c r="T277" s="94">
        <v>2.5938446665516651E-3</v>
      </c>
      <c r="U277" s="94">
        <v>4.6527088525365992E-4</v>
      </c>
    </row>
    <row r="278" spans="2:21">
      <c r="B278" s="86" t="s">
        <v>990</v>
      </c>
      <c r="C278" s="83" t="s">
        <v>991</v>
      </c>
      <c r="D278" s="96" t="s">
        <v>30</v>
      </c>
      <c r="E278" s="96" t="s">
        <v>965</v>
      </c>
      <c r="F278" s="83"/>
      <c r="G278" s="96" t="s">
        <v>992</v>
      </c>
      <c r="H278" s="83" t="s">
        <v>993</v>
      </c>
      <c r="I278" s="83" t="s">
        <v>363</v>
      </c>
      <c r="J278" s="83"/>
      <c r="K278" s="93">
        <v>4.4999999999999991</v>
      </c>
      <c r="L278" s="96" t="s">
        <v>183</v>
      </c>
      <c r="M278" s="97">
        <v>4.7500000000000001E-2</v>
      </c>
      <c r="N278" s="97">
        <v>4.3099999999999999E-2</v>
      </c>
      <c r="O278" s="93">
        <v>12700000</v>
      </c>
      <c r="P278" s="95">
        <v>101.622</v>
      </c>
      <c r="Q278" s="83"/>
      <c r="R278" s="93">
        <v>49288.618920000001</v>
      </c>
      <c r="S278" s="94">
        <v>2.5399999999999999E-2</v>
      </c>
      <c r="T278" s="94">
        <v>2.661995334656293E-3</v>
      </c>
      <c r="U278" s="94">
        <v>4.7749541129739668E-4</v>
      </c>
    </row>
    <row r="279" spans="2:21">
      <c r="B279" s="86" t="s">
        <v>994</v>
      </c>
      <c r="C279" s="83" t="s">
        <v>995</v>
      </c>
      <c r="D279" s="96" t="s">
        <v>30</v>
      </c>
      <c r="E279" s="96" t="s">
        <v>965</v>
      </c>
      <c r="F279" s="83"/>
      <c r="G279" s="96" t="s">
        <v>996</v>
      </c>
      <c r="H279" s="83" t="s">
        <v>997</v>
      </c>
      <c r="I279" s="83" t="s">
        <v>998</v>
      </c>
      <c r="J279" s="83"/>
      <c r="K279" s="93">
        <v>4.33</v>
      </c>
      <c r="L279" s="96" t="s">
        <v>183</v>
      </c>
      <c r="M279" s="97">
        <v>3.875E-2</v>
      </c>
      <c r="N279" s="97">
        <v>3.8999999999999993E-2</v>
      </c>
      <c r="O279" s="93">
        <v>12052000</v>
      </c>
      <c r="P279" s="95">
        <v>99.7</v>
      </c>
      <c r="Q279" s="83"/>
      <c r="R279" s="93">
        <v>45477.83857</v>
      </c>
      <c r="S279" s="94">
        <v>1.2052E-2</v>
      </c>
      <c r="T279" s="94">
        <v>2.4561815030785614E-3</v>
      </c>
      <c r="U279" s="94">
        <v>4.405775554016834E-4</v>
      </c>
    </row>
    <row r="280" spans="2:21">
      <c r="B280" s="86" t="s">
        <v>999</v>
      </c>
      <c r="C280" s="83" t="s">
        <v>1000</v>
      </c>
      <c r="D280" s="96" t="s">
        <v>30</v>
      </c>
      <c r="E280" s="96" t="s">
        <v>965</v>
      </c>
      <c r="F280" s="83"/>
      <c r="G280" s="96" t="s">
        <v>996</v>
      </c>
      <c r="H280" s="83" t="s">
        <v>997</v>
      </c>
      <c r="I280" s="83" t="s">
        <v>998</v>
      </c>
      <c r="J280" s="83"/>
      <c r="K280" s="93">
        <v>4.7500000000000018</v>
      </c>
      <c r="L280" s="96" t="s">
        <v>183</v>
      </c>
      <c r="M280" s="97">
        <v>4.3749999999999997E-2</v>
      </c>
      <c r="N280" s="97">
        <v>4.1700000000000008E-2</v>
      </c>
      <c r="O280" s="93">
        <v>4732000</v>
      </c>
      <c r="P280" s="95">
        <v>100.773</v>
      </c>
      <c r="Q280" s="83"/>
      <c r="R280" s="93">
        <v>17971.778299999998</v>
      </c>
      <c r="S280" s="94">
        <v>5.5670588235294119E-3</v>
      </c>
      <c r="T280" s="94">
        <v>9.706254920172797E-4</v>
      </c>
      <c r="U280" s="94">
        <v>1.7410594695364874E-4</v>
      </c>
    </row>
    <row r="281" spans="2:21">
      <c r="B281" s="86" t="s">
        <v>1001</v>
      </c>
      <c r="C281" s="83" t="s">
        <v>1002</v>
      </c>
      <c r="D281" s="96" t="s">
        <v>30</v>
      </c>
      <c r="E281" s="96" t="s">
        <v>965</v>
      </c>
      <c r="F281" s="83"/>
      <c r="G281" s="96" t="s">
        <v>1003</v>
      </c>
      <c r="H281" s="83" t="s">
        <v>997</v>
      </c>
      <c r="I281" s="83" t="s">
        <v>363</v>
      </c>
      <c r="J281" s="83"/>
      <c r="K281" s="93">
        <v>4.7399999999999993</v>
      </c>
      <c r="L281" s="96" t="s">
        <v>183</v>
      </c>
      <c r="M281" s="97">
        <v>3.7000000000000005E-2</v>
      </c>
      <c r="N281" s="97">
        <v>3.5699999999999996E-2</v>
      </c>
      <c r="O281" s="93">
        <v>4147000</v>
      </c>
      <c r="P281" s="95">
        <v>100.32899999999999</v>
      </c>
      <c r="Q281" s="83"/>
      <c r="R281" s="93">
        <v>15729.877350000001</v>
      </c>
      <c r="S281" s="94">
        <v>1.6588E-3</v>
      </c>
      <c r="T281" s="94">
        <v>8.4954419575803558E-4</v>
      </c>
      <c r="U281" s="94">
        <v>1.5238698952159348E-4</v>
      </c>
    </row>
    <row r="282" spans="2:21">
      <c r="B282" s="86" t="s">
        <v>1004</v>
      </c>
      <c r="C282" s="83" t="s">
        <v>1005</v>
      </c>
      <c r="D282" s="96" t="s">
        <v>30</v>
      </c>
      <c r="E282" s="96" t="s">
        <v>965</v>
      </c>
      <c r="F282" s="83"/>
      <c r="G282" s="96" t="s">
        <v>1006</v>
      </c>
      <c r="H282" s="83" t="s">
        <v>997</v>
      </c>
      <c r="I282" s="83" t="s">
        <v>363</v>
      </c>
      <c r="J282" s="83"/>
      <c r="K282" s="93">
        <v>3.8500000000000005</v>
      </c>
      <c r="L282" s="96" t="s">
        <v>183</v>
      </c>
      <c r="M282" s="97">
        <v>3.3500000000000002E-2</v>
      </c>
      <c r="N282" s="97">
        <v>3.7199999999999997E-2</v>
      </c>
      <c r="O282" s="93">
        <v>23800000</v>
      </c>
      <c r="P282" s="95">
        <v>98.323999999999998</v>
      </c>
      <c r="Q282" s="83"/>
      <c r="R282" s="93">
        <v>88769.867469999997</v>
      </c>
      <c r="S282" s="94">
        <v>3.5259259259259261E-2</v>
      </c>
      <c r="T282" s="94">
        <v>4.794311105505762E-3</v>
      </c>
      <c r="U282" s="94">
        <v>8.5997955120636286E-4</v>
      </c>
    </row>
    <row r="283" spans="2:21">
      <c r="B283" s="86" t="s">
        <v>1007</v>
      </c>
      <c r="C283" s="83" t="s">
        <v>1008</v>
      </c>
      <c r="D283" s="96" t="s">
        <v>30</v>
      </c>
      <c r="E283" s="96" t="s">
        <v>965</v>
      </c>
      <c r="F283" s="83"/>
      <c r="G283" s="96" t="s">
        <v>1009</v>
      </c>
      <c r="H283" s="83" t="s">
        <v>997</v>
      </c>
      <c r="I283" s="83" t="s">
        <v>363</v>
      </c>
      <c r="J283" s="83"/>
      <c r="K283" s="93">
        <v>5.05</v>
      </c>
      <c r="L283" s="96" t="s">
        <v>183</v>
      </c>
      <c r="M283" s="97">
        <v>4.4999999999999998E-2</v>
      </c>
      <c r="N283" s="97">
        <v>5.9000000000000004E-2</v>
      </c>
      <c r="O283" s="93">
        <v>13000</v>
      </c>
      <c r="P283" s="95">
        <v>92.932000000000002</v>
      </c>
      <c r="Q283" s="83"/>
      <c r="R283" s="93">
        <v>45.950150000000001</v>
      </c>
      <c r="S283" s="94">
        <v>2.5999999999999998E-5</v>
      </c>
      <c r="T283" s="94">
        <v>2.4816902483165956E-6</v>
      </c>
      <c r="U283" s="94">
        <v>4.4515318656096504E-7</v>
      </c>
    </row>
    <row r="284" spans="2:21">
      <c r="B284" s="86" t="s">
        <v>1010</v>
      </c>
      <c r="C284" s="83" t="s">
        <v>1011</v>
      </c>
      <c r="D284" s="96" t="s">
        <v>30</v>
      </c>
      <c r="E284" s="96" t="s">
        <v>965</v>
      </c>
      <c r="F284" s="83"/>
      <c r="G284" s="96" t="s">
        <v>1009</v>
      </c>
      <c r="H284" s="83" t="s">
        <v>997</v>
      </c>
      <c r="I284" s="83" t="s">
        <v>363</v>
      </c>
      <c r="J284" s="83"/>
      <c r="K284" s="93">
        <v>7.3599999999999985</v>
      </c>
      <c r="L284" s="96" t="s">
        <v>183</v>
      </c>
      <c r="M284" s="97">
        <v>5.1249999999999997E-2</v>
      </c>
      <c r="N284" s="97">
        <v>6.1199999999999984E-2</v>
      </c>
      <c r="O284" s="93">
        <v>7310000</v>
      </c>
      <c r="P284" s="95">
        <v>92.534000000000006</v>
      </c>
      <c r="Q284" s="83"/>
      <c r="R284" s="93">
        <v>26311.850860000002</v>
      </c>
      <c r="S284" s="94">
        <v>1.4619999999999999E-2</v>
      </c>
      <c r="T284" s="94">
        <v>1.4210587711775183E-3</v>
      </c>
      <c r="U284" s="94">
        <v>2.549024160888674E-4</v>
      </c>
    </row>
    <row r="285" spans="2:21">
      <c r="B285" s="86" t="s">
        <v>1012</v>
      </c>
      <c r="C285" s="83" t="s">
        <v>1013</v>
      </c>
      <c r="D285" s="96" t="s">
        <v>30</v>
      </c>
      <c r="E285" s="96" t="s">
        <v>965</v>
      </c>
      <c r="F285" s="83"/>
      <c r="G285" s="96" t="s">
        <v>1014</v>
      </c>
      <c r="H285" s="83" t="s">
        <v>1015</v>
      </c>
      <c r="I285" s="83" t="s">
        <v>969</v>
      </c>
      <c r="J285" s="83"/>
      <c r="K285" s="93">
        <v>5.9300000000000006</v>
      </c>
      <c r="L285" s="96" t="s">
        <v>183</v>
      </c>
      <c r="M285" s="97">
        <v>4.2000000000000003E-2</v>
      </c>
      <c r="N285" s="97">
        <v>3.8199999999999998E-2</v>
      </c>
      <c r="O285" s="93">
        <v>18650000</v>
      </c>
      <c r="P285" s="95">
        <v>101.916</v>
      </c>
      <c r="Q285" s="83"/>
      <c r="R285" s="93">
        <v>71679.859089999998</v>
      </c>
      <c r="S285" s="94">
        <v>2.4866666666666665E-2</v>
      </c>
      <c r="T285" s="94">
        <v>3.8713085224827489E-3</v>
      </c>
      <c r="U285" s="94">
        <v>6.9441596352034661E-4</v>
      </c>
    </row>
    <row r="286" spans="2:21">
      <c r="B286" s="86" t="s">
        <v>1016</v>
      </c>
      <c r="C286" s="83" t="s">
        <v>1017</v>
      </c>
      <c r="D286" s="96" t="s">
        <v>30</v>
      </c>
      <c r="E286" s="96" t="s">
        <v>965</v>
      </c>
      <c r="F286" s="83"/>
      <c r="G286" s="96" t="s">
        <v>1009</v>
      </c>
      <c r="H286" s="83" t="s">
        <v>1015</v>
      </c>
      <c r="I286" s="83" t="s">
        <v>363</v>
      </c>
      <c r="J286" s="83"/>
      <c r="K286" s="93">
        <v>0.66000000000000014</v>
      </c>
      <c r="L286" s="96" t="s">
        <v>183</v>
      </c>
      <c r="M286" s="97">
        <v>6.3750000000000001E-2</v>
      </c>
      <c r="N286" s="97">
        <v>4.8000000000000008E-2</v>
      </c>
      <c r="O286" s="93">
        <v>19894000</v>
      </c>
      <c r="P286" s="95">
        <v>100.685</v>
      </c>
      <c r="Q286" s="83"/>
      <c r="R286" s="93">
        <v>76657.924209999997</v>
      </c>
      <c r="S286" s="94">
        <v>2.6525333333333335E-2</v>
      </c>
      <c r="T286" s="94">
        <v>4.1401654394631936E-3</v>
      </c>
      <c r="U286" s="94">
        <v>7.4264217281620293E-4</v>
      </c>
    </row>
    <row r="287" spans="2:21">
      <c r="B287" s="86" t="s">
        <v>1018</v>
      </c>
      <c r="C287" s="83" t="s">
        <v>1019</v>
      </c>
      <c r="D287" s="96" t="s">
        <v>30</v>
      </c>
      <c r="E287" s="96" t="s">
        <v>965</v>
      </c>
      <c r="F287" s="83"/>
      <c r="G287" s="96" t="s">
        <v>1020</v>
      </c>
      <c r="H287" s="83" t="s">
        <v>1015</v>
      </c>
      <c r="I287" s="83" t="s">
        <v>969</v>
      </c>
      <c r="J287" s="83"/>
      <c r="K287" s="93">
        <v>4.54</v>
      </c>
      <c r="L287" s="96" t="s">
        <v>183</v>
      </c>
      <c r="M287" s="97">
        <v>2.589E-2</v>
      </c>
      <c r="N287" s="97">
        <v>3.6299999999999999E-2</v>
      </c>
      <c r="O287" s="93">
        <v>24400000</v>
      </c>
      <c r="P287" s="95">
        <v>94.903999999999996</v>
      </c>
      <c r="Q287" s="83"/>
      <c r="R287" s="93">
        <v>87172.305049999995</v>
      </c>
      <c r="S287" s="94">
        <v>1.6266666666666665E-2</v>
      </c>
      <c r="T287" s="94">
        <v>4.7080294485625082E-3</v>
      </c>
      <c r="U287" s="94">
        <v>8.4450277905234272E-4</v>
      </c>
    </row>
    <row r="288" spans="2:21">
      <c r="B288" s="86" t="s">
        <v>1021</v>
      </c>
      <c r="C288" s="83" t="s">
        <v>1022</v>
      </c>
      <c r="D288" s="96" t="s">
        <v>30</v>
      </c>
      <c r="E288" s="96" t="s">
        <v>965</v>
      </c>
      <c r="F288" s="83"/>
      <c r="G288" s="96" t="s">
        <v>1023</v>
      </c>
      <c r="H288" s="83" t="s">
        <v>1015</v>
      </c>
      <c r="I288" s="83" t="s">
        <v>998</v>
      </c>
      <c r="J288" s="83"/>
      <c r="K288" s="93">
        <v>7.7399999999999993</v>
      </c>
      <c r="L288" s="96" t="s">
        <v>183</v>
      </c>
      <c r="M288" s="97">
        <v>4.7500000000000001E-2</v>
      </c>
      <c r="N288" s="97">
        <v>5.0399999999999993E-2</v>
      </c>
      <c r="O288" s="93">
        <v>21945000</v>
      </c>
      <c r="P288" s="95">
        <v>97.396000000000001</v>
      </c>
      <c r="Q288" s="83"/>
      <c r="R288" s="93">
        <v>81280.134150000013</v>
      </c>
      <c r="S288" s="94">
        <v>2.1944999999999999E-2</v>
      </c>
      <c r="T288" s="94">
        <v>4.3898032172238772E-3</v>
      </c>
      <c r="U288" s="94">
        <v>7.874209490279188E-4</v>
      </c>
    </row>
    <row r="289" spans="2:21">
      <c r="B289" s="86" t="s">
        <v>1024</v>
      </c>
      <c r="C289" s="83" t="s">
        <v>1025</v>
      </c>
      <c r="D289" s="96" t="s">
        <v>30</v>
      </c>
      <c r="E289" s="96" t="s">
        <v>965</v>
      </c>
      <c r="F289" s="83"/>
      <c r="G289" s="96" t="s">
        <v>1006</v>
      </c>
      <c r="H289" s="83" t="s">
        <v>1015</v>
      </c>
      <c r="I289" s="83" t="s">
        <v>969</v>
      </c>
      <c r="J289" s="83"/>
      <c r="K289" s="93">
        <v>3.8500000000000005</v>
      </c>
      <c r="L289" s="96" t="s">
        <v>183</v>
      </c>
      <c r="M289" s="97">
        <v>3.7499999999999999E-2</v>
      </c>
      <c r="N289" s="97">
        <v>4.0400000000000012E-2</v>
      </c>
      <c r="O289" s="93">
        <v>13200000</v>
      </c>
      <c r="P289" s="95">
        <v>98.703999999999994</v>
      </c>
      <c r="Q289" s="83"/>
      <c r="R289" s="93">
        <v>49425.074639999999</v>
      </c>
      <c r="S289" s="94">
        <v>2.64E-2</v>
      </c>
      <c r="T289" s="94">
        <v>2.6693650783818526E-3</v>
      </c>
      <c r="U289" s="94">
        <v>4.7881735907302899E-4</v>
      </c>
    </row>
    <row r="290" spans="2:21">
      <c r="B290" s="86" t="s">
        <v>1026</v>
      </c>
      <c r="C290" s="83" t="s">
        <v>1027</v>
      </c>
      <c r="D290" s="96" t="s">
        <v>30</v>
      </c>
      <c r="E290" s="96" t="s">
        <v>965</v>
      </c>
      <c r="F290" s="83"/>
      <c r="G290" s="96" t="s">
        <v>1028</v>
      </c>
      <c r="H290" s="83" t="s">
        <v>1015</v>
      </c>
      <c r="I290" s="83" t="s">
        <v>969</v>
      </c>
      <c r="J290" s="83"/>
      <c r="K290" s="93">
        <v>4.68</v>
      </c>
      <c r="L290" s="96" t="s">
        <v>183</v>
      </c>
      <c r="M290" s="97">
        <v>5.1249999999999997E-2</v>
      </c>
      <c r="N290" s="97">
        <v>5.1399999999999987E-2</v>
      </c>
      <c r="O290" s="93">
        <v>12990000</v>
      </c>
      <c r="P290" s="95">
        <v>99.578000000000003</v>
      </c>
      <c r="Q290" s="83"/>
      <c r="R290" s="93">
        <v>50047.484040000003</v>
      </c>
      <c r="S290" s="94">
        <v>5.1960000000000001E-3</v>
      </c>
      <c r="T290" s="94">
        <v>2.702980362302375E-3</v>
      </c>
      <c r="U290" s="94">
        <v>4.848471006028281E-4</v>
      </c>
    </row>
    <row r="291" spans="2:21">
      <c r="B291" s="86" t="s">
        <v>1029</v>
      </c>
      <c r="C291" s="83" t="s">
        <v>1030</v>
      </c>
      <c r="D291" s="96" t="s">
        <v>30</v>
      </c>
      <c r="E291" s="96" t="s">
        <v>965</v>
      </c>
      <c r="F291" s="83"/>
      <c r="G291" s="96" t="s">
        <v>1028</v>
      </c>
      <c r="H291" s="83" t="s">
        <v>1031</v>
      </c>
      <c r="I291" s="83" t="s">
        <v>969</v>
      </c>
      <c r="J291" s="83"/>
      <c r="K291" s="93">
        <v>3.859999999999999</v>
      </c>
      <c r="L291" s="96" t="s">
        <v>183</v>
      </c>
      <c r="M291" s="97">
        <v>4.4000000000000004E-2</v>
      </c>
      <c r="N291" s="97">
        <v>4.8499999999999995E-2</v>
      </c>
      <c r="O291" s="93">
        <v>19400000</v>
      </c>
      <c r="P291" s="95">
        <v>98.015000000000001</v>
      </c>
      <c r="Q291" s="83"/>
      <c r="R291" s="93">
        <v>72094.366680000006</v>
      </c>
      <c r="S291" s="94">
        <v>1.2933333333333333E-2</v>
      </c>
      <c r="T291" s="94">
        <v>3.8936953796302499E-3</v>
      </c>
      <c r="U291" s="94">
        <v>6.9843160600556616E-4</v>
      </c>
    </row>
    <row r="292" spans="2:21">
      <c r="B292" s="86" t="s">
        <v>1032</v>
      </c>
      <c r="C292" s="83" t="s">
        <v>1033</v>
      </c>
      <c r="D292" s="96" t="s">
        <v>30</v>
      </c>
      <c r="E292" s="96" t="s">
        <v>965</v>
      </c>
      <c r="F292" s="83"/>
      <c r="G292" s="96" t="s">
        <v>1034</v>
      </c>
      <c r="H292" s="83" t="s">
        <v>1031</v>
      </c>
      <c r="I292" s="83" t="s">
        <v>969</v>
      </c>
      <c r="J292" s="83"/>
      <c r="K292" s="93">
        <v>4.55</v>
      </c>
      <c r="L292" s="96" t="s">
        <v>183</v>
      </c>
      <c r="M292" s="97">
        <v>3.4000000000000002E-2</v>
      </c>
      <c r="N292" s="97">
        <v>3.4599999999999999E-2</v>
      </c>
      <c r="O292" s="93">
        <v>16934000</v>
      </c>
      <c r="P292" s="95">
        <v>99.4</v>
      </c>
      <c r="Q292" s="83"/>
      <c r="R292" s="93">
        <v>63267.647969999998</v>
      </c>
      <c r="S292" s="94">
        <v>1.6127619047619047E-2</v>
      </c>
      <c r="T292" s="94">
        <v>3.4169791611360629E-3</v>
      </c>
      <c r="U292" s="94">
        <v>6.1292063464565122E-4</v>
      </c>
    </row>
    <row r="293" spans="2:21">
      <c r="B293" s="86" t="s">
        <v>1035</v>
      </c>
      <c r="C293" s="83" t="s">
        <v>1036</v>
      </c>
      <c r="D293" s="96" t="s">
        <v>30</v>
      </c>
      <c r="E293" s="96" t="s">
        <v>965</v>
      </c>
      <c r="F293" s="83"/>
      <c r="G293" s="96" t="s">
        <v>1037</v>
      </c>
      <c r="H293" s="83" t="s">
        <v>1031</v>
      </c>
      <c r="I293" s="83" t="s">
        <v>969</v>
      </c>
      <c r="J293" s="83"/>
      <c r="K293" s="93">
        <v>4.6900000000000004</v>
      </c>
      <c r="L293" s="96" t="s">
        <v>183</v>
      </c>
      <c r="M293" s="97">
        <v>3.9E-2</v>
      </c>
      <c r="N293" s="97">
        <v>3.9900000000000005E-2</v>
      </c>
      <c r="O293" s="93">
        <v>10679000</v>
      </c>
      <c r="P293" s="95">
        <v>99.242000000000004</v>
      </c>
      <c r="Q293" s="83"/>
      <c r="R293" s="93">
        <v>40194.130579999997</v>
      </c>
      <c r="S293" s="94">
        <v>1.0678999999999999E-2</v>
      </c>
      <c r="T293" s="94">
        <v>2.1708173292132858E-3</v>
      </c>
      <c r="U293" s="94">
        <v>3.8939035691362331E-4</v>
      </c>
    </row>
    <row r="294" spans="2:21">
      <c r="B294" s="86" t="s">
        <v>1038</v>
      </c>
      <c r="C294" s="83" t="s">
        <v>1039</v>
      </c>
      <c r="D294" s="96" t="s">
        <v>30</v>
      </c>
      <c r="E294" s="96" t="s">
        <v>965</v>
      </c>
      <c r="F294" s="83"/>
      <c r="G294" s="96" t="s">
        <v>1040</v>
      </c>
      <c r="H294" s="83" t="s">
        <v>1031</v>
      </c>
      <c r="I294" s="83" t="s">
        <v>969</v>
      </c>
      <c r="J294" s="83"/>
      <c r="K294" s="93">
        <v>5</v>
      </c>
      <c r="L294" s="96" t="s">
        <v>183</v>
      </c>
      <c r="M294" s="97">
        <v>3.3750000000000002E-2</v>
      </c>
      <c r="N294" s="97">
        <v>4.3500000000000004E-2</v>
      </c>
      <c r="O294" s="93">
        <v>18571000</v>
      </c>
      <c r="P294" s="95">
        <v>94.980999999999995</v>
      </c>
      <c r="Q294" s="83"/>
      <c r="R294" s="93">
        <v>67187.366410000002</v>
      </c>
      <c r="S294" s="94">
        <v>3.0470386905494383E-2</v>
      </c>
      <c r="T294" s="94">
        <v>3.6286765555666525E-3</v>
      </c>
      <c r="U294" s="94">
        <v>6.508938546239925E-4</v>
      </c>
    </row>
    <row r="295" spans="2:21">
      <c r="B295" s="86" t="s">
        <v>1041</v>
      </c>
      <c r="C295" s="83" t="s">
        <v>1042</v>
      </c>
      <c r="D295" s="96" t="s">
        <v>30</v>
      </c>
      <c r="E295" s="96" t="s">
        <v>965</v>
      </c>
      <c r="F295" s="83"/>
      <c r="G295" s="96" t="s">
        <v>1028</v>
      </c>
      <c r="H295" s="83" t="s">
        <v>1031</v>
      </c>
      <c r="I295" s="83" t="s">
        <v>969</v>
      </c>
      <c r="J295" s="83"/>
      <c r="K295" s="93">
        <v>2.67</v>
      </c>
      <c r="L295" s="96" t="s">
        <v>183</v>
      </c>
      <c r="M295" s="97">
        <v>3.3750000000000002E-2</v>
      </c>
      <c r="N295" s="97">
        <v>4.4000000000000004E-2</v>
      </c>
      <c r="O295" s="93">
        <v>12915000</v>
      </c>
      <c r="P295" s="95">
        <v>97.179000000000002</v>
      </c>
      <c r="Q295" s="83"/>
      <c r="R295" s="93">
        <v>47362.101689999996</v>
      </c>
      <c r="S295" s="94">
        <v>1.7219999999999999E-2</v>
      </c>
      <c r="T295" s="94">
        <v>2.5579473821924835E-3</v>
      </c>
      <c r="U295" s="94">
        <v>4.5883180989676785E-4</v>
      </c>
    </row>
    <row r="296" spans="2:21">
      <c r="B296" s="86" t="s">
        <v>1043</v>
      </c>
      <c r="C296" s="83" t="s">
        <v>1044</v>
      </c>
      <c r="D296" s="96" t="s">
        <v>30</v>
      </c>
      <c r="E296" s="96" t="s">
        <v>965</v>
      </c>
      <c r="F296" s="83"/>
      <c r="G296" s="96" t="s">
        <v>1034</v>
      </c>
      <c r="H296" s="83" t="s">
        <v>1031</v>
      </c>
      <c r="I296" s="83" t="s">
        <v>998</v>
      </c>
      <c r="J296" s="83"/>
      <c r="K296" s="93">
        <v>3.850000000000001</v>
      </c>
      <c r="L296" s="96" t="s">
        <v>183</v>
      </c>
      <c r="M296" s="97">
        <v>3.2500000000000001E-2</v>
      </c>
      <c r="N296" s="97">
        <v>3.8000000000000006E-2</v>
      </c>
      <c r="O296" s="93">
        <v>25111000</v>
      </c>
      <c r="P296" s="95">
        <v>97.685000000000002</v>
      </c>
      <c r="Q296" s="83"/>
      <c r="R296" s="93">
        <v>93041.798089999967</v>
      </c>
      <c r="S296" s="94">
        <v>2.5111000000000001E-2</v>
      </c>
      <c r="T296" s="94">
        <v>5.0250308868587936E-3</v>
      </c>
      <c r="U296" s="94">
        <v>9.0136491182565013E-4</v>
      </c>
    </row>
    <row r="297" spans="2:21">
      <c r="B297" s="86" t="s">
        <v>1045</v>
      </c>
      <c r="C297" s="83" t="s">
        <v>1046</v>
      </c>
      <c r="D297" s="96" t="s">
        <v>30</v>
      </c>
      <c r="E297" s="96" t="s">
        <v>965</v>
      </c>
      <c r="F297" s="83"/>
      <c r="G297" s="96" t="s">
        <v>1028</v>
      </c>
      <c r="H297" s="83" t="s">
        <v>1031</v>
      </c>
      <c r="I297" s="83" t="s">
        <v>363</v>
      </c>
      <c r="J297" s="83"/>
      <c r="K297" s="93">
        <v>3.9599999999999995</v>
      </c>
      <c r="L297" s="96" t="s">
        <v>183</v>
      </c>
      <c r="M297" s="97">
        <v>6.5000000000000002E-2</v>
      </c>
      <c r="N297" s="97">
        <v>5.33E-2</v>
      </c>
      <c r="O297" s="93">
        <v>47000</v>
      </c>
      <c r="P297" s="95">
        <v>104.33199999999999</v>
      </c>
      <c r="Q297" s="83"/>
      <c r="R297" s="93">
        <v>188.33532</v>
      </c>
      <c r="S297" s="94">
        <v>1.88E-5</v>
      </c>
      <c r="T297" s="94">
        <v>1.0171673586649565E-5</v>
      </c>
      <c r="U297" s="94">
        <v>1.8245439425111573E-6</v>
      </c>
    </row>
    <row r="298" spans="2:21">
      <c r="B298" s="86" t="s">
        <v>1047</v>
      </c>
      <c r="C298" s="83" t="s">
        <v>1048</v>
      </c>
      <c r="D298" s="96" t="s">
        <v>30</v>
      </c>
      <c r="E298" s="96" t="s">
        <v>965</v>
      </c>
      <c r="F298" s="83"/>
      <c r="G298" s="96" t="s">
        <v>1049</v>
      </c>
      <c r="H298" s="83" t="s">
        <v>1031</v>
      </c>
      <c r="I298" s="83" t="s">
        <v>969</v>
      </c>
      <c r="J298" s="83"/>
      <c r="K298" s="93">
        <v>5.62</v>
      </c>
      <c r="L298" s="96" t="s">
        <v>183</v>
      </c>
      <c r="M298" s="97">
        <v>4.9000000000000002E-2</v>
      </c>
      <c r="N298" s="97">
        <v>4.6500000000000007E-2</v>
      </c>
      <c r="O298" s="93">
        <v>15764000</v>
      </c>
      <c r="P298" s="95">
        <v>101.065</v>
      </c>
      <c r="Q298" s="83"/>
      <c r="R298" s="93">
        <v>60323.896659999999</v>
      </c>
      <c r="S298" s="94">
        <v>6.3217913720621252E-3</v>
      </c>
      <c r="T298" s="94">
        <v>3.2579921084388203E-3</v>
      </c>
      <c r="U298" s="94">
        <v>5.8440233217896688E-4</v>
      </c>
    </row>
    <row r="299" spans="2:21">
      <c r="B299" s="86" t="s">
        <v>1050</v>
      </c>
      <c r="C299" s="83" t="s">
        <v>1051</v>
      </c>
      <c r="D299" s="96" t="s">
        <v>30</v>
      </c>
      <c r="E299" s="96" t="s">
        <v>965</v>
      </c>
      <c r="F299" s="83"/>
      <c r="G299" s="96" t="s">
        <v>1009</v>
      </c>
      <c r="H299" s="83" t="s">
        <v>1031</v>
      </c>
      <c r="I299" s="83" t="s">
        <v>363</v>
      </c>
      <c r="J299" s="83"/>
      <c r="K299" s="93">
        <v>7.0500000000000007</v>
      </c>
      <c r="L299" s="96" t="s">
        <v>183</v>
      </c>
      <c r="M299" s="97">
        <v>4.4999999999999998E-2</v>
      </c>
      <c r="N299" s="97">
        <v>6.6299999999999984E-2</v>
      </c>
      <c r="O299" s="93">
        <v>16829000</v>
      </c>
      <c r="P299" s="95">
        <v>85.414000000000001</v>
      </c>
      <c r="Q299" s="83"/>
      <c r="R299" s="93">
        <v>54710.70405</v>
      </c>
      <c r="S299" s="94">
        <v>2.2438666666666666E-2</v>
      </c>
      <c r="T299" s="94">
        <v>2.9548330249067802E-3</v>
      </c>
      <c r="U299" s="94">
        <v>5.3002317178184181E-4</v>
      </c>
    </row>
    <row r="300" spans="2:21">
      <c r="B300" s="86" t="s">
        <v>1052</v>
      </c>
      <c r="C300" s="83" t="s">
        <v>1053</v>
      </c>
      <c r="D300" s="96" t="s">
        <v>30</v>
      </c>
      <c r="E300" s="96" t="s">
        <v>965</v>
      </c>
      <c r="F300" s="83"/>
      <c r="G300" s="96" t="s">
        <v>1037</v>
      </c>
      <c r="H300" s="83" t="s">
        <v>1031</v>
      </c>
      <c r="I300" s="83" t="s">
        <v>363</v>
      </c>
      <c r="J300" s="83"/>
      <c r="K300" s="93">
        <v>1.42</v>
      </c>
      <c r="L300" s="96" t="s">
        <v>183</v>
      </c>
      <c r="M300" s="97">
        <v>3.3599999999999998E-2</v>
      </c>
      <c r="N300" s="97">
        <v>4.3200000000000002E-2</v>
      </c>
      <c r="O300" s="93">
        <v>10408750</v>
      </c>
      <c r="P300" s="95">
        <v>98.39</v>
      </c>
      <c r="Q300" s="83"/>
      <c r="R300" s="93">
        <v>38423.95422</v>
      </c>
      <c r="S300" s="94">
        <v>4.325714285714286E-3</v>
      </c>
      <c r="T300" s="94">
        <v>2.0752130839515716E-3</v>
      </c>
      <c r="U300" s="94">
        <v>3.7224134548648132E-4</v>
      </c>
    </row>
    <row r="301" spans="2:21">
      <c r="B301" s="86" t="s">
        <v>1054</v>
      </c>
      <c r="C301" s="83" t="s">
        <v>1055</v>
      </c>
      <c r="D301" s="96" t="s">
        <v>30</v>
      </c>
      <c r="E301" s="96" t="s">
        <v>965</v>
      </c>
      <c r="F301" s="83"/>
      <c r="G301" s="96" t="s">
        <v>1009</v>
      </c>
      <c r="H301" s="83" t="s">
        <v>1031</v>
      </c>
      <c r="I301" s="83" t="s">
        <v>363</v>
      </c>
      <c r="J301" s="83"/>
      <c r="K301" s="93">
        <v>5.56</v>
      </c>
      <c r="L301" s="96" t="s">
        <v>183</v>
      </c>
      <c r="M301" s="97">
        <v>5.7500000000000002E-2</v>
      </c>
      <c r="N301" s="97">
        <v>6.2300000000000001E-2</v>
      </c>
      <c r="O301" s="93">
        <v>5085000</v>
      </c>
      <c r="P301" s="95">
        <v>96.968999999999994</v>
      </c>
      <c r="Q301" s="83"/>
      <c r="R301" s="93">
        <v>18894.90914</v>
      </c>
      <c r="S301" s="94">
        <v>7.2642857142857144E-3</v>
      </c>
      <c r="T301" s="94">
        <v>1.0204822346731428E-3</v>
      </c>
      <c r="U301" s="94">
        <v>1.8304900013277223E-4</v>
      </c>
    </row>
    <row r="302" spans="2:21">
      <c r="B302" s="86" t="s">
        <v>1056</v>
      </c>
      <c r="C302" s="83" t="s">
        <v>1057</v>
      </c>
      <c r="D302" s="96" t="s">
        <v>30</v>
      </c>
      <c r="E302" s="96" t="s">
        <v>965</v>
      </c>
      <c r="F302" s="83"/>
      <c r="G302" s="96" t="s">
        <v>1037</v>
      </c>
      <c r="H302" s="83" t="s">
        <v>1031</v>
      </c>
      <c r="I302" s="83" t="s">
        <v>969</v>
      </c>
      <c r="J302" s="83"/>
      <c r="K302" s="93">
        <v>7.54</v>
      </c>
      <c r="L302" s="96" t="s">
        <v>183</v>
      </c>
      <c r="M302" s="97">
        <v>4.0999999999999995E-2</v>
      </c>
      <c r="N302" s="97">
        <v>4.6100000000000023E-2</v>
      </c>
      <c r="O302" s="93">
        <v>10672000</v>
      </c>
      <c r="P302" s="95">
        <v>95.87</v>
      </c>
      <c r="Q302" s="83"/>
      <c r="R302" s="93">
        <v>38966.246239999993</v>
      </c>
      <c r="S302" s="94">
        <v>4.4016996367937872E-3</v>
      </c>
      <c r="T302" s="94">
        <v>2.1045013630491128E-3</v>
      </c>
      <c r="U302" s="94">
        <v>3.7749493052917609E-4</v>
      </c>
    </row>
    <row r="303" spans="2:21">
      <c r="B303" s="86" t="s">
        <v>1058</v>
      </c>
      <c r="C303" s="83" t="s">
        <v>1059</v>
      </c>
      <c r="D303" s="96" t="s">
        <v>30</v>
      </c>
      <c r="E303" s="96" t="s">
        <v>965</v>
      </c>
      <c r="F303" s="83"/>
      <c r="G303" s="96" t="s">
        <v>1028</v>
      </c>
      <c r="H303" s="83" t="s">
        <v>968</v>
      </c>
      <c r="I303" s="83" t="s">
        <v>363</v>
      </c>
      <c r="J303" s="83"/>
      <c r="K303" s="93">
        <v>4.1499999999999995</v>
      </c>
      <c r="L303" s="96" t="s">
        <v>183</v>
      </c>
      <c r="M303" s="97">
        <v>7.8750000000000001E-2</v>
      </c>
      <c r="N303" s="97">
        <v>7.8600000000000003E-2</v>
      </c>
      <c r="O303" s="93">
        <v>11600000</v>
      </c>
      <c r="P303" s="95">
        <v>99.581999999999994</v>
      </c>
      <c r="Q303" s="83"/>
      <c r="R303" s="93">
        <v>43371.151389999999</v>
      </c>
      <c r="S303" s="94">
        <v>6.628571428571429E-3</v>
      </c>
      <c r="T303" s="94">
        <v>2.3424028749160944E-3</v>
      </c>
      <c r="U303" s="94">
        <v>4.2016851405439433E-4</v>
      </c>
    </row>
    <row r="304" spans="2:21">
      <c r="B304" s="86" t="s">
        <v>1060</v>
      </c>
      <c r="C304" s="83" t="s">
        <v>1061</v>
      </c>
      <c r="D304" s="96" t="s">
        <v>30</v>
      </c>
      <c r="E304" s="96" t="s">
        <v>965</v>
      </c>
      <c r="F304" s="83"/>
      <c r="G304" s="96" t="s">
        <v>1040</v>
      </c>
      <c r="H304" s="83" t="s">
        <v>968</v>
      </c>
      <c r="I304" s="83" t="s">
        <v>363</v>
      </c>
      <c r="J304" s="83"/>
      <c r="K304" s="93">
        <v>3.02</v>
      </c>
      <c r="L304" s="96" t="s">
        <v>183</v>
      </c>
      <c r="M304" s="97">
        <v>3.4500000000000003E-2</v>
      </c>
      <c r="N304" s="97">
        <v>3.9499999999999993E-2</v>
      </c>
      <c r="O304" s="93">
        <v>24442000</v>
      </c>
      <c r="P304" s="95">
        <v>98.311000000000007</v>
      </c>
      <c r="Q304" s="83"/>
      <c r="R304" s="93">
        <v>90983.158190000002</v>
      </c>
      <c r="S304" s="94">
        <v>8.3122539940785143E-3</v>
      </c>
      <c r="T304" s="94">
        <v>4.9138472114056038E-3</v>
      </c>
      <c r="U304" s="94">
        <v>8.8142134011877805E-4</v>
      </c>
    </row>
    <row r="305" spans="2:21">
      <c r="B305" s="86" t="s">
        <v>1062</v>
      </c>
      <c r="C305" s="83" t="s">
        <v>1063</v>
      </c>
      <c r="D305" s="96" t="s">
        <v>30</v>
      </c>
      <c r="E305" s="96" t="s">
        <v>965</v>
      </c>
      <c r="F305" s="83"/>
      <c r="G305" s="96" t="s">
        <v>1064</v>
      </c>
      <c r="H305" s="83" t="s">
        <v>968</v>
      </c>
      <c r="I305" s="83" t="s">
        <v>363</v>
      </c>
      <c r="J305" s="83"/>
      <c r="K305" s="93">
        <v>6.18</v>
      </c>
      <c r="L305" s="96" t="s">
        <v>183</v>
      </c>
      <c r="M305" s="97">
        <v>5.2499999999999998E-2</v>
      </c>
      <c r="N305" s="97">
        <v>5.7600000000000005E-2</v>
      </c>
      <c r="O305" s="93">
        <v>9966000</v>
      </c>
      <c r="P305" s="95">
        <v>96.22</v>
      </c>
      <c r="Q305" s="83"/>
      <c r="R305" s="93">
        <v>36779.517359999998</v>
      </c>
      <c r="S305" s="94">
        <v>1.661E-2</v>
      </c>
      <c r="T305" s="94">
        <v>1.986399817413065E-3</v>
      </c>
      <c r="U305" s="94">
        <v>3.563104658630784E-4</v>
      </c>
    </row>
    <row r="306" spans="2:21">
      <c r="B306" s="86" t="s">
        <v>1065</v>
      </c>
      <c r="C306" s="83" t="s">
        <v>1066</v>
      </c>
      <c r="D306" s="96" t="s">
        <v>30</v>
      </c>
      <c r="E306" s="96" t="s">
        <v>965</v>
      </c>
      <c r="F306" s="83"/>
      <c r="G306" s="96" t="s">
        <v>1064</v>
      </c>
      <c r="H306" s="83" t="s">
        <v>968</v>
      </c>
      <c r="I306" s="83" t="s">
        <v>363</v>
      </c>
      <c r="J306" s="83"/>
      <c r="K306" s="93">
        <v>3.38</v>
      </c>
      <c r="L306" s="96" t="s">
        <v>183</v>
      </c>
      <c r="M306" s="97">
        <v>5.6250000000000001E-2</v>
      </c>
      <c r="N306" s="97">
        <v>5.3199999999999997E-2</v>
      </c>
      <c r="O306" s="93">
        <v>11966000</v>
      </c>
      <c r="P306" s="95">
        <v>101</v>
      </c>
      <c r="Q306" s="83"/>
      <c r="R306" s="93">
        <v>45920.729090000001</v>
      </c>
      <c r="S306" s="94">
        <v>2.3931999999999998E-2</v>
      </c>
      <c r="T306" s="94">
        <v>2.4801012744951043E-3</v>
      </c>
      <c r="U306" s="94">
        <v>4.4486816438284329E-4</v>
      </c>
    </row>
    <row r="307" spans="2:21">
      <c r="B307" s="86" t="s">
        <v>1067</v>
      </c>
      <c r="C307" s="83" t="s">
        <v>1068</v>
      </c>
      <c r="D307" s="96" t="s">
        <v>30</v>
      </c>
      <c r="E307" s="96" t="s">
        <v>965</v>
      </c>
      <c r="F307" s="83"/>
      <c r="G307" s="96" t="s">
        <v>814</v>
      </c>
      <c r="H307" s="83" t="s">
        <v>968</v>
      </c>
      <c r="I307" s="83" t="s">
        <v>363</v>
      </c>
      <c r="J307" s="83"/>
      <c r="K307" s="93">
        <v>4.78</v>
      </c>
      <c r="L307" s="96" t="s">
        <v>183</v>
      </c>
      <c r="M307" s="97">
        <v>4.2999999999999997E-2</v>
      </c>
      <c r="N307" s="97">
        <v>4.3700000000000003E-2</v>
      </c>
      <c r="O307" s="93">
        <v>20205000</v>
      </c>
      <c r="P307" s="95">
        <v>99.406999999999996</v>
      </c>
      <c r="Q307" s="83"/>
      <c r="R307" s="93">
        <v>75894.353390000004</v>
      </c>
      <c r="S307" s="94">
        <v>2.0205000000000001E-2</v>
      </c>
      <c r="T307" s="94">
        <v>4.0989262648817599E-3</v>
      </c>
      <c r="U307" s="94">
        <v>7.352448959044199E-4</v>
      </c>
    </row>
    <row r="308" spans="2:21">
      <c r="B308" s="86" t="s">
        <v>1069</v>
      </c>
      <c r="C308" s="83" t="s">
        <v>1070</v>
      </c>
      <c r="D308" s="96" t="s">
        <v>30</v>
      </c>
      <c r="E308" s="96" t="s">
        <v>965</v>
      </c>
      <c r="F308" s="83"/>
      <c r="G308" s="96" t="s">
        <v>1071</v>
      </c>
      <c r="H308" s="83" t="s">
        <v>968</v>
      </c>
      <c r="I308" s="83" t="s">
        <v>969</v>
      </c>
      <c r="J308" s="83"/>
      <c r="K308" s="93">
        <v>4.1899999999999995</v>
      </c>
      <c r="L308" s="96" t="s">
        <v>183</v>
      </c>
      <c r="M308" s="97">
        <v>3.15E-2</v>
      </c>
      <c r="N308" s="97">
        <v>4.07E-2</v>
      </c>
      <c r="O308" s="93">
        <v>23238000</v>
      </c>
      <c r="P308" s="95">
        <v>96.007999999999996</v>
      </c>
      <c r="Q308" s="83"/>
      <c r="R308" s="93">
        <v>84876.599620000008</v>
      </c>
      <c r="S308" s="94">
        <v>3.0984000000000001E-2</v>
      </c>
      <c r="T308" s="94">
        <v>4.5840422629137463E-3</v>
      </c>
      <c r="U308" s="94">
        <v>8.2226257771306948E-4</v>
      </c>
    </row>
    <row r="309" spans="2:21">
      <c r="B309" s="86" t="s">
        <v>1072</v>
      </c>
      <c r="C309" s="83" t="s">
        <v>1073</v>
      </c>
      <c r="D309" s="96" t="s">
        <v>30</v>
      </c>
      <c r="E309" s="96" t="s">
        <v>965</v>
      </c>
      <c r="F309" s="83"/>
      <c r="G309" s="96" t="s">
        <v>1003</v>
      </c>
      <c r="H309" s="83" t="s">
        <v>968</v>
      </c>
      <c r="I309" s="83" t="s">
        <v>363</v>
      </c>
      <c r="J309" s="83"/>
      <c r="K309" s="93">
        <v>3.9499999999999993</v>
      </c>
      <c r="L309" s="96" t="s">
        <v>183</v>
      </c>
      <c r="M309" s="97">
        <v>2.9500000000000002E-2</v>
      </c>
      <c r="N309" s="97">
        <v>3.9800000000000002E-2</v>
      </c>
      <c r="O309" s="93">
        <v>26755000</v>
      </c>
      <c r="P309" s="95">
        <v>95.832999999999998</v>
      </c>
      <c r="Q309" s="83"/>
      <c r="R309" s="93">
        <v>96920.886939999997</v>
      </c>
      <c r="S309" s="94">
        <v>2.2295833333333334E-2</v>
      </c>
      <c r="T309" s="94">
        <v>5.234533945529956E-3</v>
      </c>
      <c r="U309" s="94">
        <v>9.389445228286746E-4</v>
      </c>
    </row>
    <row r="310" spans="2:21">
      <c r="B310" s="86" t="s">
        <v>1074</v>
      </c>
      <c r="C310" s="83" t="s">
        <v>1075</v>
      </c>
      <c r="D310" s="96" t="s">
        <v>30</v>
      </c>
      <c r="E310" s="96" t="s">
        <v>965</v>
      </c>
      <c r="F310" s="83"/>
      <c r="G310" s="96" t="s">
        <v>967</v>
      </c>
      <c r="H310" s="83" t="s">
        <v>968</v>
      </c>
      <c r="I310" s="83" t="s">
        <v>363</v>
      </c>
      <c r="J310" s="83"/>
      <c r="K310" s="93">
        <v>3.2600000000000002</v>
      </c>
      <c r="L310" s="96" t="s">
        <v>183</v>
      </c>
      <c r="M310" s="97">
        <v>4.8750000000000002E-2</v>
      </c>
      <c r="N310" s="97">
        <v>0.10670000000000002</v>
      </c>
      <c r="O310" s="93">
        <v>18250000</v>
      </c>
      <c r="P310" s="95">
        <v>82.245999999999995</v>
      </c>
      <c r="Q310" s="83"/>
      <c r="R310" s="93">
        <v>57498.279619999987</v>
      </c>
      <c r="S310" s="94">
        <v>2.6071428571428572E-2</v>
      </c>
      <c r="T310" s="94">
        <v>3.1053852887952451E-3</v>
      </c>
      <c r="U310" s="94">
        <v>5.5702848401183429E-4</v>
      </c>
    </row>
    <row r="311" spans="2:21">
      <c r="B311" s="86" t="s">
        <v>1076</v>
      </c>
      <c r="C311" s="83" t="s">
        <v>1077</v>
      </c>
      <c r="D311" s="96" t="s">
        <v>30</v>
      </c>
      <c r="E311" s="96" t="s">
        <v>965</v>
      </c>
      <c r="F311" s="83"/>
      <c r="G311" s="96" t="s">
        <v>1078</v>
      </c>
      <c r="H311" s="83" t="s">
        <v>968</v>
      </c>
      <c r="I311" s="83" t="s">
        <v>998</v>
      </c>
      <c r="J311" s="83"/>
      <c r="K311" s="93">
        <v>5.95</v>
      </c>
      <c r="L311" s="96" t="s">
        <v>183</v>
      </c>
      <c r="M311" s="97">
        <v>5.2499999999999998E-2</v>
      </c>
      <c r="N311" s="97">
        <v>5.4600000000000003E-2</v>
      </c>
      <c r="O311" s="93">
        <v>9647000</v>
      </c>
      <c r="P311" s="95">
        <v>98.379000000000005</v>
      </c>
      <c r="Q311" s="83"/>
      <c r="R311" s="93">
        <v>36203.598469999997</v>
      </c>
      <c r="S311" s="94">
        <v>7.7175999999999998E-3</v>
      </c>
      <c r="T311" s="94">
        <v>1.955295407674809E-3</v>
      </c>
      <c r="U311" s="94">
        <v>3.5073111238797215E-4</v>
      </c>
    </row>
    <row r="312" spans="2:21">
      <c r="B312" s="86" t="s">
        <v>1079</v>
      </c>
      <c r="C312" s="83" t="s">
        <v>1080</v>
      </c>
      <c r="D312" s="96" t="s">
        <v>30</v>
      </c>
      <c r="E312" s="96" t="s">
        <v>965</v>
      </c>
      <c r="F312" s="83"/>
      <c r="G312" s="96" t="s">
        <v>1006</v>
      </c>
      <c r="H312" s="83" t="s">
        <v>968</v>
      </c>
      <c r="I312" s="83" t="s">
        <v>969</v>
      </c>
      <c r="J312" s="83"/>
      <c r="K312" s="93">
        <v>3.6099999999999994</v>
      </c>
      <c r="L312" s="96" t="s">
        <v>183</v>
      </c>
      <c r="M312" s="97">
        <v>5.2499999999999998E-2</v>
      </c>
      <c r="N312" s="97">
        <v>4.4999999999999998E-2</v>
      </c>
      <c r="O312" s="93">
        <v>17675000</v>
      </c>
      <c r="P312" s="95">
        <v>102.072</v>
      </c>
      <c r="Q312" s="83"/>
      <c r="R312" s="93">
        <v>69222.217870000008</v>
      </c>
      <c r="S312" s="94">
        <v>2.7192307692307693E-2</v>
      </c>
      <c r="T312" s="94">
        <v>3.7385754574212667E-3</v>
      </c>
      <c r="U312" s="94">
        <v>6.7060697006751625E-4</v>
      </c>
    </row>
    <row r="313" spans="2:21">
      <c r="B313" s="86" t="s">
        <v>1081</v>
      </c>
      <c r="C313" s="83" t="s">
        <v>1082</v>
      </c>
      <c r="D313" s="96" t="s">
        <v>30</v>
      </c>
      <c r="E313" s="96" t="s">
        <v>965</v>
      </c>
      <c r="F313" s="83"/>
      <c r="G313" s="96" t="s">
        <v>1028</v>
      </c>
      <c r="H313" s="83" t="s">
        <v>968</v>
      </c>
      <c r="I313" s="83" t="s">
        <v>969</v>
      </c>
      <c r="J313" s="83"/>
      <c r="K313" s="93">
        <v>5.580000000000001</v>
      </c>
      <c r="L313" s="96" t="s">
        <v>183</v>
      </c>
      <c r="M313" s="97">
        <v>4.8750000000000002E-2</v>
      </c>
      <c r="N313" s="97">
        <v>5.0700000000000009E-2</v>
      </c>
      <c r="O313" s="93">
        <v>13371000</v>
      </c>
      <c r="P313" s="95">
        <v>98.576999999999998</v>
      </c>
      <c r="Q313" s="83"/>
      <c r="R313" s="93">
        <v>49543.891709999996</v>
      </c>
      <c r="S313" s="94">
        <v>1.7828E-2</v>
      </c>
      <c r="T313" s="94">
        <v>2.6757821883140842E-3</v>
      </c>
      <c r="U313" s="94">
        <v>4.7996842816264753E-4</v>
      </c>
    </row>
    <row r="314" spans="2:21">
      <c r="B314" s="86" t="s">
        <v>1083</v>
      </c>
      <c r="C314" s="83" t="s">
        <v>1084</v>
      </c>
      <c r="D314" s="96" t="s">
        <v>30</v>
      </c>
      <c r="E314" s="96" t="s">
        <v>965</v>
      </c>
      <c r="F314" s="83"/>
      <c r="G314" s="96" t="s">
        <v>1085</v>
      </c>
      <c r="H314" s="83" t="s">
        <v>968</v>
      </c>
      <c r="I314" s="83" t="s">
        <v>363</v>
      </c>
      <c r="J314" s="83"/>
      <c r="K314" s="93">
        <v>3.3999999999999986</v>
      </c>
      <c r="L314" s="96" t="s">
        <v>183</v>
      </c>
      <c r="M314" s="97">
        <v>3.875E-2</v>
      </c>
      <c r="N314" s="97">
        <v>4.7599999999999996E-2</v>
      </c>
      <c r="O314" s="93">
        <v>14041000</v>
      </c>
      <c r="P314" s="95">
        <v>97.037000000000006</v>
      </c>
      <c r="Q314" s="83"/>
      <c r="R314" s="93">
        <v>51746.11768000001</v>
      </c>
      <c r="S314" s="94">
        <v>1.4041E-2</v>
      </c>
      <c r="T314" s="94">
        <v>2.7947207056929959E-3</v>
      </c>
      <c r="U314" s="94">
        <v>5.0130302463453761E-4</v>
      </c>
    </row>
    <row r="315" spans="2:21">
      <c r="B315" s="86" t="s">
        <v>1086</v>
      </c>
      <c r="C315" s="83" t="s">
        <v>1087</v>
      </c>
      <c r="D315" s="96" t="s">
        <v>30</v>
      </c>
      <c r="E315" s="96" t="s">
        <v>965</v>
      </c>
      <c r="F315" s="83"/>
      <c r="G315" s="96" t="s">
        <v>1085</v>
      </c>
      <c r="H315" s="83" t="s">
        <v>968</v>
      </c>
      <c r="I315" s="83" t="s">
        <v>363</v>
      </c>
      <c r="J315" s="83"/>
      <c r="K315" s="93">
        <v>4.54</v>
      </c>
      <c r="L315" s="96" t="s">
        <v>183</v>
      </c>
      <c r="M315" s="97">
        <v>4.8750000000000002E-2</v>
      </c>
      <c r="N315" s="97">
        <v>4.7499999999999994E-2</v>
      </c>
      <c r="O315" s="93">
        <v>7116000</v>
      </c>
      <c r="P315" s="95">
        <v>100.322</v>
      </c>
      <c r="Q315" s="83"/>
      <c r="R315" s="93">
        <v>26843.327860000005</v>
      </c>
      <c r="S315" s="94">
        <v>7.1159999999999999E-3</v>
      </c>
      <c r="T315" s="94">
        <v>1.4497629492510298E-3</v>
      </c>
      <c r="U315" s="94">
        <v>2.6005122801078416E-4</v>
      </c>
    </row>
    <row r="316" spans="2:21">
      <c r="B316" s="86" t="s">
        <v>1088</v>
      </c>
      <c r="C316" s="83" t="s">
        <v>1089</v>
      </c>
      <c r="D316" s="96" t="s">
        <v>30</v>
      </c>
      <c r="E316" s="96" t="s">
        <v>965</v>
      </c>
      <c r="F316" s="83"/>
      <c r="G316" s="96" t="s">
        <v>1037</v>
      </c>
      <c r="H316" s="83" t="s">
        <v>968</v>
      </c>
      <c r="I316" s="83" t="s">
        <v>363</v>
      </c>
      <c r="J316" s="83"/>
      <c r="K316" s="93">
        <v>4.43</v>
      </c>
      <c r="L316" s="96" t="s">
        <v>185</v>
      </c>
      <c r="M316" s="97">
        <v>5.2499999999999998E-2</v>
      </c>
      <c r="N316" s="97">
        <v>3.3099999999999997E-2</v>
      </c>
      <c r="O316" s="93">
        <v>14490000</v>
      </c>
      <c r="P316" s="95">
        <v>108.41800000000001</v>
      </c>
      <c r="Q316" s="83"/>
      <c r="R316" s="93">
        <v>70353.823599999989</v>
      </c>
      <c r="S316" s="94">
        <v>1.4489999999999999E-2</v>
      </c>
      <c r="T316" s="94">
        <v>3.7996915779362189E-3</v>
      </c>
      <c r="U316" s="94">
        <v>6.8156967414226115E-4</v>
      </c>
    </row>
    <row r="317" spans="2:21">
      <c r="B317" s="86" t="s">
        <v>1090</v>
      </c>
      <c r="C317" s="83" t="s">
        <v>1091</v>
      </c>
      <c r="D317" s="96" t="s">
        <v>30</v>
      </c>
      <c r="E317" s="96" t="s">
        <v>965</v>
      </c>
      <c r="F317" s="83"/>
      <c r="G317" s="96" t="s">
        <v>1037</v>
      </c>
      <c r="H317" s="83" t="s">
        <v>968</v>
      </c>
      <c r="I317" s="83" t="s">
        <v>363</v>
      </c>
      <c r="J317" s="83"/>
      <c r="K317" s="93">
        <v>3.7399999999999998</v>
      </c>
      <c r="L317" s="96" t="s">
        <v>186</v>
      </c>
      <c r="M317" s="97">
        <v>5.7500000000000002E-2</v>
      </c>
      <c r="N317" s="97">
        <v>4.4199999999999996E-2</v>
      </c>
      <c r="O317" s="93">
        <v>1087000</v>
      </c>
      <c r="P317" s="95">
        <v>104.554</v>
      </c>
      <c r="Q317" s="83"/>
      <c r="R317" s="93">
        <v>5673.4342000000006</v>
      </c>
      <c r="S317" s="94">
        <v>1.8116666666666667E-3</v>
      </c>
      <c r="T317" s="94">
        <v>3.0641263039632883E-4</v>
      </c>
      <c r="U317" s="94">
        <v>5.4962765363637762E-5</v>
      </c>
    </row>
    <row r="318" spans="2:21">
      <c r="B318" s="86" t="s">
        <v>1092</v>
      </c>
      <c r="C318" s="83" t="s">
        <v>1093</v>
      </c>
      <c r="D318" s="96" t="s">
        <v>30</v>
      </c>
      <c r="E318" s="96" t="s">
        <v>965</v>
      </c>
      <c r="F318" s="83"/>
      <c r="G318" s="96" t="s">
        <v>967</v>
      </c>
      <c r="H318" s="83" t="s">
        <v>968</v>
      </c>
      <c r="I318" s="83" t="s">
        <v>998</v>
      </c>
      <c r="J318" s="83"/>
      <c r="K318" s="93">
        <v>2.8100000000000005</v>
      </c>
      <c r="L318" s="96" t="s">
        <v>183</v>
      </c>
      <c r="M318" s="97">
        <v>4.8750000000000002E-2</v>
      </c>
      <c r="N318" s="97">
        <v>5.800000000000001E-2</v>
      </c>
      <c r="O318" s="93">
        <v>13500000</v>
      </c>
      <c r="P318" s="95">
        <v>97.164000000000001</v>
      </c>
      <c r="Q318" s="83"/>
      <c r="R318" s="93">
        <v>50231.923459999991</v>
      </c>
      <c r="S318" s="94">
        <v>6.4375993953425161E-3</v>
      </c>
      <c r="T318" s="94">
        <v>2.7129416248884413E-3</v>
      </c>
      <c r="U318" s="94">
        <v>4.866339020722564E-4</v>
      </c>
    </row>
    <row r="319" spans="2:21">
      <c r="B319" s="86" t="s">
        <v>1094</v>
      </c>
      <c r="C319" s="83" t="s">
        <v>1095</v>
      </c>
      <c r="D319" s="96" t="s">
        <v>30</v>
      </c>
      <c r="E319" s="96" t="s">
        <v>965</v>
      </c>
      <c r="F319" s="83"/>
      <c r="G319" s="96" t="s">
        <v>1023</v>
      </c>
      <c r="H319" s="83" t="s">
        <v>968</v>
      </c>
      <c r="I319" s="83" t="s">
        <v>363</v>
      </c>
      <c r="J319" s="83"/>
      <c r="K319" s="93">
        <v>3.1700000000000004</v>
      </c>
      <c r="L319" s="96" t="s">
        <v>183</v>
      </c>
      <c r="M319" s="97">
        <v>4.7500000000000001E-2</v>
      </c>
      <c r="N319" s="97">
        <v>7.2300000000000003E-2</v>
      </c>
      <c r="O319" s="93">
        <v>24069000</v>
      </c>
      <c r="P319" s="95">
        <v>92.06</v>
      </c>
      <c r="Q319" s="83"/>
      <c r="R319" s="93">
        <v>84285.779490000001</v>
      </c>
      <c r="S319" s="94">
        <v>2.6743333333333334E-2</v>
      </c>
      <c r="T319" s="94">
        <v>4.5521330622880652E-3</v>
      </c>
      <c r="U319" s="94">
        <v>8.1653886487309253E-4</v>
      </c>
    </row>
    <row r="320" spans="2:21">
      <c r="B320" s="86" t="s">
        <v>1096</v>
      </c>
      <c r="C320" s="83" t="s">
        <v>1097</v>
      </c>
      <c r="D320" s="96" t="s">
        <v>30</v>
      </c>
      <c r="E320" s="96" t="s">
        <v>965</v>
      </c>
      <c r="F320" s="83"/>
      <c r="G320" s="96" t="s">
        <v>1028</v>
      </c>
      <c r="H320" s="83" t="s">
        <v>968</v>
      </c>
      <c r="I320" s="83" t="s">
        <v>969</v>
      </c>
      <c r="J320" s="83"/>
      <c r="K320" s="93">
        <v>6.7900000000000009</v>
      </c>
      <c r="L320" s="96" t="s">
        <v>183</v>
      </c>
      <c r="M320" s="97">
        <v>4.2999999999999997E-2</v>
      </c>
      <c r="N320" s="97">
        <v>5.2000000000000005E-2</v>
      </c>
      <c r="O320" s="93">
        <v>7711000</v>
      </c>
      <c r="P320" s="95">
        <v>93.775999999999996</v>
      </c>
      <c r="Q320" s="83"/>
      <c r="R320" s="93">
        <v>27554.258129999998</v>
      </c>
      <c r="S320" s="94">
        <v>6.1688000000000003E-3</v>
      </c>
      <c r="T320" s="94">
        <v>1.4881590963428688E-3</v>
      </c>
      <c r="U320" s="94">
        <v>2.6693853686860387E-4</v>
      </c>
    </row>
    <row r="321" spans="2:21">
      <c r="B321" s="86" t="s">
        <v>1098</v>
      </c>
      <c r="C321" s="83" t="s">
        <v>1099</v>
      </c>
      <c r="D321" s="96" t="s">
        <v>30</v>
      </c>
      <c r="E321" s="96" t="s">
        <v>965</v>
      </c>
      <c r="F321" s="83"/>
      <c r="G321" s="96" t="s">
        <v>1020</v>
      </c>
      <c r="H321" s="83" t="s">
        <v>968</v>
      </c>
      <c r="I321" s="83" t="s">
        <v>998</v>
      </c>
      <c r="J321" s="83"/>
      <c r="K321" s="93">
        <v>3.84</v>
      </c>
      <c r="L321" s="96" t="s">
        <v>183</v>
      </c>
      <c r="M321" s="97">
        <v>3.2000000000000001E-2</v>
      </c>
      <c r="N321" s="97">
        <v>3.9400000000000004E-2</v>
      </c>
      <c r="O321" s="93">
        <v>25614000</v>
      </c>
      <c r="P321" s="95">
        <v>96.986999999999995</v>
      </c>
      <c r="Q321" s="83"/>
      <c r="R321" s="93">
        <v>94260.768930000006</v>
      </c>
      <c r="S321" s="94">
        <v>4.2689999999999999E-2</v>
      </c>
      <c r="T321" s="94">
        <v>5.0908654498930898E-3</v>
      </c>
      <c r="U321" s="94">
        <v>9.1317398652401155E-4</v>
      </c>
    </row>
    <row r="322" spans="2:21">
      <c r="B322" s="86" t="s">
        <v>1100</v>
      </c>
      <c r="C322" s="83" t="s">
        <v>1101</v>
      </c>
      <c r="D322" s="96" t="s">
        <v>30</v>
      </c>
      <c r="E322" s="96" t="s">
        <v>965</v>
      </c>
      <c r="F322" s="83"/>
      <c r="G322" s="96" t="s">
        <v>1023</v>
      </c>
      <c r="H322" s="83" t="s">
        <v>968</v>
      </c>
      <c r="I322" s="83" t="s">
        <v>969</v>
      </c>
      <c r="J322" s="83"/>
      <c r="K322" s="93">
        <v>6.5099999999999989</v>
      </c>
      <c r="L322" s="96" t="s">
        <v>183</v>
      </c>
      <c r="M322" s="97">
        <v>5.2999999999999999E-2</v>
      </c>
      <c r="N322" s="97">
        <v>7.4799999999999991E-2</v>
      </c>
      <c r="O322" s="93">
        <v>18401000</v>
      </c>
      <c r="P322" s="95">
        <v>86.025999999999996</v>
      </c>
      <c r="Q322" s="83"/>
      <c r="R322" s="93">
        <v>60395.620780000005</v>
      </c>
      <c r="S322" s="94">
        <v>1.2267333333333333E-2</v>
      </c>
      <c r="T322" s="94">
        <v>3.2618658074185431E-3</v>
      </c>
      <c r="U322" s="94">
        <v>5.8509717693075295E-4</v>
      </c>
    </row>
    <row r="323" spans="2:21">
      <c r="B323" s="86" t="s">
        <v>1102</v>
      </c>
      <c r="C323" s="83" t="s">
        <v>1103</v>
      </c>
      <c r="D323" s="96" t="s">
        <v>30</v>
      </c>
      <c r="E323" s="96" t="s">
        <v>965</v>
      </c>
      <c r="F323" s="83"/>
      <c r="G323" s="96" t="s">
        <v>1078</v>
      </c>
      <c r="H323" s="83" t="s">
        <v>968</v>
      </c>
      <c r="I323" s="83" t="s">
        <v>969</v>
      </c>
      <c r="J323" s="83"/>
      <c r="K323" s="93">
        <v>3.6900000000000004</v>
      </c>
      <c r="L323" s="96" t="s">
        <v>185</v>
      </c>
      <c r="M323" s="97">
        <v>3.7499999999999999E-2</v>
      </c>
      <c r="N323" s="97">
        <v>1.3899999999999999E-2</v>
      </c>
      <c r="O323" s="93">
        <v>8800000</v>
      </c>
      <c r="P323" s="95">
        <v>108.806</v>
      </c>
      <c r="Q323" s="83"/>
      <c r="R323" s="93">
        <v>42473.068299999999</v>
      </c>
      <c r="S323" s="94">
        <v>1.1733333333333333E-2</v>
      </c>
      <c r="T323" s="94">
        <v>2.2938989190719665E-3</v>
      </c>
      <c r="U323" s="94">
        <v>4.1146811700868249E-4</v>
      </c>
    </row>
    <row r="324" spans="2:21">
      <c r="B324" s="86" t="s">
        <v>1104</v>
      </c>
      <c r="C324" s="83" t="s">
        <v>1105</v>
      </c>
      <c r="D324" s="96" t="s">
        <v>30</v>
      </c>
      <c r="E324" s="96" t="s">
        <v>965</v>
      </c>
      <c r="F324" s="83"/>
      <c r="G324" s="96" t="s">
        <v>1037</v>
      </c>
      <c r="H324" s="83" t="s">
        <v>968</v>
      </c>
      <c r="I324" s="83" t="s">
        <v>363</v>
      </c>
      <c r="J324" s="83"/>
      <c r="K324" s="93">
        <v>4.7200000000000006</v>
      </c>
      <c r="L324" s="96" t="s">
        <v>183</v>
      </c>
      <c r="M324" s="97">
        <v>6.25E-2</v>
      </c>
      <c r="N324" s="97">
        <v>7.8300000000000008E-2</v>
      </c>
      <c r="O324" s="93">
        <v>19350000</v>
      </c>
      <c r="P324" s="95">
        <v>92.698999999999998</v>
      </c>
      <c r="Q324" s="83"/>
      <c r="R324" s="93">
        <v>68324.248949999994</v>
      </c>
      <c r="S324" s="94">
        <v>1.4884615384615385E-2</v>
      </c>
      <c r="T324" s="94">
        <v>3.690077667706643E-3</v>
      </c>
      <c r="U324" s="94">
        <v>6.6190767907127978E-4</v>
      </c>
    </row>
    <row r="325" spans="2:21">
      <c r="B325" s="86" t="s">
        <v>1106</v>
      </c>
      <c r="C325" s="83" t="s">
        <v>1107</v>
      </c>
      <c r="D325" s="96" t="s">
        <v>30</v>
      </c>
      <c r="E325" s="96" t="s">
        <v>965</v>
      </c>
      <c r="F325" s="83"/>
      <c r="G325" s="96" t="s">
        <v>1006</v>
      </c>
      <c r="H325" s="83" t="s">
        <v>968</v>
      </c>
      <c r="I325" s="83" t="s">
        <v>969</v>
      </c>
      <c r="J325" s="83"/>
      <c r="K325" s="93">
        <v>7.6399999999999988</v>
      </c>
      <c r="L325" s="96" t="s">
        <v>185</v>
      </c>
      <c r="M325" s="97">
        <v>4.6249999999999999E-2</v>
      </c>
      <c r="N325" s="97">
        <v>5.4599999999999989E-2</v>
      </c>
      <c r="O325" s="93">
        <v>16200000</v>
      </c>
      <c r="P325" s="95">
        <v>93.444000000000003</v>
      </c>
      <c r="Q325" s="83"/>
      <c r="R325" s="93">
        <v>66613.31538</v>
      </c>
      <c r="S325" s="94">
        <v>1.0800000000000001E-2</v>
      </c>
      <c r="T325" s="94">
        <v>3.5976730258026122E-3</v>
      </c>
      <c r="U325" s="94">
        <v>6.4533259649419083E-4</v>
      </c>
    </row>
    <row r="326" spans="2:21">
      <c r="B326" s="86" t="s">
        <v>1108</v>
      </c>
      <c r="C326" s="83" t="s">
        <v>1109</v>
      </c>
      <c r="D326" s="96" t="s">
        <v>30</v>
      </c>
      <c r="E326" s="96" t="s">
        <v>965</v>
      </c>
      <c r="F326" s="83"/>
      <c r="G326" s="96" t="s">
        <v>1034</v>
      </c>
      <c r="H326" s="83" t="s">
        <v>1110</v>
      </c>
      <c r="I326" s="83" t="s">
        <v>998</v>
      </c>
      <c r="J326" s="83"/>
      <c r="K326" s="93">
        <v>3.2800000000000002</v>
      </c>
      <c r="L326" s="96" t="s">
        <v>183</v>
      </c>
      <c r="M326" s="97">
        <v>2.894E-2</v>
      </c>
      <c r="N326" s="97">
        <v>3.8199999999999991E-2</v>
      </c>
      <c r="O326" s="93">
        <v>24850000</v>
      </c>
      <c r="P326" s="95">
        <v>96.88</v>
      </c>
      <c r="Q326" s="83"/>
      <c r="R326" s="93">
        <v>90411.594489999989</v>
      </c>
      <c r="S326" s="94">
        <v>1.3805555555555555E-2</v>
      </c>
      <c r="T326" s="94">
        <v>4.882978018147654E-3</v>
      </c>
      <c r="U326" s="94">
        <v>8.7588417859966257E-4</v>
      </c>
    </row>
    <row r="327" spans="2:21">
      <c r="B327" s="86" t="s">
        <v>1111</v>
      </c>
      <c r="C327" s="83" t="s">
        <v>1112</v>
      </c>
      <c r="D327" s="96" t="s">
        <v>30</v>
      </c>
      <c r="E327" s="96" t="s">
        <v>965</v>
      </c>
      <c r="F327" s="83"/>
      <c r="G327" s="96" t="s">
        <v>1028</v>
      </c>
      <c r="H327" s="83" t="s">
        <v>1110</v>
      </c>
      <c r="I327" s="83" t="s">
        <v>998</v>
      </c>
      <c r="J327" s="83"/>
      <c r="K327" s="93">
        <v>6.8900000000000006</v>
      </c>
      <c r="L327" s="96" t="s">
        <v>183</v>
      </c>
      <c r="M327" s="97">
        <v>7.0000000000000007E-2</v>
      </c>
      <c r="N327" s="97">
        <v>7.7399999999999997E-2</v>
      </c>
      <c r="O327" s="93">
        <v>12658000</v>
      </c>
      <c r="P327" s="95">
        <v>94.668999999999997</v>
      </c>
      <c r="Q327" s="83"/>
      <c r="R327" s="93">
        <v>46149.173619999994</v>
      </c>
      <c r="S327" s="94">
        <v>1.6877333333333334E-2</v>
      </c>
      <c r="T327" s="94">
        <v>2.4924391789933977E-3</v>
      </c>
      <c r="U327" s="94">
        <v>4.4708127599361972E-4</v>
      </c>
    </row>
    <row r="328" spans="2:21">
      <c r="B328" s="86" t="s">
        <v>1113</v>
      </c>
      <c r="C328" s="83" t="s">
        <v>1114</v>
      </c>
      <c r="D328" s="96" t="s">
        <v>30</v>
      </c>
      <c r="E328" s="96" t="s">
        <v>965</v>
      </c>
      <c r="F328" s="83"/>
      <c r="G328" s="96" t="s">
        <v>996</v>
      </c>
      <c r="H328" s="83" t="s">
        <v>1110</v>
      </c>
      <c r="I328" s="83" t="s">
        <v>998</v>
      </c>
      <c r="J328" s="83"/>
      <c r="K328" s="93">
        <v>7.37</v>
      </c>
      <c r="L328" s="96" t="s">
        <v>183</v>
      </c>
      <c r="M328" s="97">
        <v>4.4999999999999998E-2</v>
      </c>
      <c r="N328" s="97">
        <v>5.0799999999999998E-2</v>
      </c>
      <c r="O328" s="93">
        <v>17579000</v>
      </c>
      <c r="P328" s="95">
        <v>95.111000000000004</v>
      </c>
      <c r="Q328" s="83"/>
      <c r="R328" s="93">
        <v>62911.99381</v>
      </c>
      <c r="S328" s="94">
        <v>2.3438666666666667E-2</v>
      </c>
      <c r="T328" s="94">
        <v>3.397770878668101E-3</v>
      </c>
      <c r="U328" s="94">
        <v>6.0947514899135718E-4</v>
      </c>
    </row>
    <row r="329" spans="2:21">
      <c r="B329" s="86" t="s">
        <v>1115</v>
      </c>
      <c r="C329" s="83" t="s">
        <v>1116</v>
      </c>
      <c r="D329" s="96" t="s">
        <v>30</v>
      </c>
      <c r="E329" s="96" t="s">
        <v>965</v>
      </c>
      <c r="F329" s="83"/>
      <c r="G329" s="96" t="s">
        <v>1028</v>
      </c>
      <c r="H329" s="83" t="s">
        <v>1110</v>
      </c>
      <c r="I329" s="83" t="s">
        <v>363</v>
      </c>
      <c r="J329" s="83"/>
      <c r="K329" s="93">
        <v>5.2399999999999984</v>
      </c>
      <c r="L329" s="96" t="s">
        <v>183</v>
      </c>
      <c r="M329" s="97">
        <v>7.0000000000000007E-2</v>
      </c>
      <c r="N329" s="97">
        <v>8.9099999999999971E-2</v>
      </c>
      <c r="O329" s="93">
        <v>13374000</v>
      </c>
      <c r="P329" s="95">
        <v>90.292000000000002</v>
      </c>
      <c r="Q329" s="83"/>
      <c r="R329" s="93">
        <v>45298.530690000014</v>
      </c>
      <c r="S329" s="94">
        <v>1.7832000000000001E-2</v>
      </c>
      <c r="T329" s="94">
        <v>2.4464973863293823E-3</v>
      </c>
      <c r="U329" s="94">
        <v>4.388404669665535E-4</v>
      </c>
    </row>
    <row r="330" spans="2:21">
      <c r="B330" s="86" t="s">
        <v>1117</v>
      </c>
      <c r="C330" s="83" t="s">
        <v>1118</v>
      </c>
      <c r="D330" s="96" t="s">
        <v>30</v>
      </c>
      <c r="E330" s="96" t="s">
        <v>965</v>
      </c>
      <c r="F330" s="83"/>
      <c r="G330" s="96" t="s">
        <v>1078</v>
      </c>
      <c r="H330" s="83" t="s">
        <v>1110</v>
      </c>
      <c r="I330" s="83" t="s">
        <v>998</v>
      </c>
      <c r="J330" s="83"/>
      <c r="K330" s="93">
        <v>4.7099999999999991</v>
      </c>
      <c r="L330" s="96" t="s">
        <v>183</v>
      </c>
      <c r="M330" s="97">
        <v>5.2499999999999998E-2</v>
      </c>
      <c r="N330" s="97">
        <v>4.8199999999999993E-2</v>
      </c>
      <c r="O330" s="93">
        <v>10273000</v>
      </c>
      <c r="P330" s="95">
        <v>101.64700000000001</v>
      </c>
      <c r="Q330" s="83"/>
      <c r="R330" s="93">
        <v>39406.874179999999</v>
      </c>
      <c r="S330" s="94">
        <v>1.7121666666666667E-2</v>
      </c>
      <c r="T330" s="94">
        <v>2.1282989363287179E-3</v>
      </c>
      <c r="U330" s="94">
        <v>3.817636202196079E-4</v>
      </c>
    </row>
    <row r="331" spans="2:21">
      <c r="B331" s="86" t="s">
        <v>1119</v>
      </c>
      <c r="C331" s="83" t="s">
        <v>1120</v>
      </c>
      <c r="D331" s="96" t="s">
        <v>30</v>
      </c>
      <c r="E331" s="96" t="s">
        <v>965</v>
      </c>
      <c r="F331" s="83"/>
      <c r="G331" s="96" t="s">
        <v>1121</v>
      </c>
      <c r="H331" s="83" t="s">
        <v>1110</v>
      </c>
      <c r="I331" s="83" t="s">
        <v>969</v>
      </c>
      <c r="J331" s="83"/>
      <c r="K331" s="93">
        <v>2.82</v>
      </c>
      <c r="L331" s="96" t="s">
        <v>183</v>
      </c>
      <c r="M331" s="97">
        <v>4.1250000000000002E-2</v>
      </c>
      <c r="N331" s="97">
        <v>5.16E-2</v>
      </c>
      <c r="O331" s="93">
        <v>12507000</v>
      </c>
      <c r="P331" s="95">
        <v>96.445999999999998</v>
      </c>
      <c r="Q331" s="83"/>
      <c r="R331" s="93">
        <v>46101.879630000003</v>
      </c>
      <c r="S331" s="94">
        <v>2.0844999999999999E-2</v>
      </c>
      <c r="T331" s="94">
        <v>2.4898849102089225E-3</v>
      </c>
      <c r="U331" s="94">
        <v>4.4662310403218586E-4</v>
      </c>
    </row>
    <row r="332" spans="2:21">
      <c r="B332" s="86" t="s">
        <v>1122</v>
      </c>
      <c r="C332" s="83" t="s">
        <v>1123</v>
      </c>
      <c r="D332" s="96" t="s">
        <v>30</v>
      </c>
      <c r="E332" s="96" t="s">
        <v>965</v>
      </c>
      <c r="F332" s="83"/>
      <c r="G332" s="96" t="s">
        <v>1028</v>
      </c>
      <c r="H332" s="83" t="s">
        <v>1110</v>
      </c>
      <c r="I332" s="83" t="s">
        <v>363</v>
      </c>
      <c r="J332" s="83"/>
      <c r="K332" s="93">
        <v>0.45999999999999996</v>
      </c>
      <c r="L332" s="96" t="s">
        <v>186</v>
      </c>
      <c r="M332" s="97">
        <v>6.8760000000000002E-2</v>
      </c>
      <c r="N332" s="97">
        <v>4.759999999999999E-2</v>
      </c>
      <c r="O332" s="93">
        <v>8918000</v>
      </c>
      <c r="P332" s="95">
        <v>100.551</v>
      </c>
      <c r="Q332" s="83"/>
      <c r="R332" s="93">
        <v>43072.892740000003</v>
      </c>
      <c r="S332" s="94">
        <v>8.9180000000000006E-3</v>
      </c>
      <c r="T332" s="94">
        <v>2.3262944273227553E-3</v>
      </c>
      <c r="U332" s="94">
        <v>4.172790612785738E-4</v>
      </c>
    </row>
    <row r="333" spans="2:21">
      <c r="B333" s="86" t="s">
        <v>1124</v>
      </c>
      <c r="C333" s="83" t="s">
        <v>1125</v>
      </c>
      <c r="D333" s="96" t="s">
        <v>30</v>
      </c>
      <c r="E333" s="96" t="s">
        <v>965</v>
      </c>
      <c r="F333" s="83"/>
      <c r="G333" s="96" t="s">
        <v>967</v>
      </c>
      <c r="H333" s="83" t="s">
        <v>1110</v>
      </c>
      <c r="I333" s="83" t="s">
        <v>363</v>
      </c>
      <c r="J333" s="83"/>
      <c r="K333" s="93">
        <v>5.3900000000000006</v>
      </c>
      <c r="L333" s="96" t="s">
        <v>185</v>
      </c>
      <c r="M333" s="97">
        <v>4.4999999999999998E-2</v>
      </c>
      <c r="N333" s="97">
        <v>4.0099999999999997E-2</v>
      </c>
      <c r="O333" s="93">
        <v>7746000</v>
      </c>
      <c r="P333" s="95">
        <v>102.179</v>
      </c>
      <c r="Q333" s="83"/>
      <c r="R333" s="93">
        <v>35122.847010000005</v>
      </c>
      <c r="S333" s="94">
        <v>7.7460000000000003E-3</v>
      </c>
      <c r="T333" s="94">
        <v>1.8969258406737021E-3</v>
      </c>
      <c r="U333" s="94">
        <v>3.4026107134785776E-4</v>
      </c>
    </row>
    <row r="334" spans="2:21">
      <c r="B334" s="86" t="s">
        <v>1126</v>
      </c>
      <c r="C334" s="83" t="s">
        <v>1127</v>
      </c>
      <c r="D334" s="96" t="s">
        <v>30</v>
      </c>
      <c r="E334" s="96" t="s">
        <v>965</v>
      </c>
      <c r="F334" s="83"/>
      <c r="G334" s="96" t="s">
        <v>996</v>
      </c>
      <c r="H334" s="83" t="s">
        <v>1110</v>
      </c>
      <c r="I334" s="83" t="s">
        <v>363</v>
      </c>
      <c r="J334" s="83"/>
      <c r="K334" s="93">
        <v>5.38</v>
      </c>
      <c r="L334" s="96" t="s">
        <v>183</v>
      </c>
      <c r="M334" s="97">
        <v>0.05</v>
      </c>
      <c r="N334" s="97">
        <v>6.1700000000000005E-2</v>
      </c>
      <c r="O334" s="93">
        <v>11975000</v>
      </c>
      <c r="P334" s="95">
        <v>93.287999999999997</v>
      </c>
      <c r="Q334" s="83"/>
      <c r="R334" s="93">
        <v>42343.557639999999</v>
      </c>
      <c r="S334" s="94">
        <v>1.0886363636363637E-2</v>
      </c>
      <c r="T334" s="94">
        <v>2.2869042663455873E-3</v>
      </c>
      <c r="U334" s="94">
        <v>4.1021345118076651E-4</v>
      </c>
    </row>
    <row r="335" spans="2:21">
      <c r="B335" s="86" t="s">
        <v>1128</v>
      </c>
      <c r="C335" s="83" t="s">
        <v>1129</v>
      </c>
      <c r="D335" s="96" t="s">
        <v>30</v>
      </c>
      <c r="E335" s="96" t="s">
        <v>965</v>
      </c>
      <c r="F335" s="83"/>
      <c r="G335" s="96" t="s">
        <v>967</v>
      </c>
      <c r="H335" s="83" t="s">
        <v>977</v>
      </c>
      <c r="I335" s="83" t="s">
        <v>998</v>
      </c>
      <c r="J335" s="83"/>
      <c r="K335" s="93">
        <v>3.3699999999999997</v>
      </c>
      <c r="L335" s="96" t="s">
        <v>183</v>
      </c>
      <c r="M335" s="97">
        <v>0.05</v>
      </c>
      <c r="N335" s="97">
        <v>5.1299999999999998E-2</v>
      </c>
      <c r="O335" s="93">
        <v>10041000</v>
      </c>
      <c r="P335" s="95">
        <v>99.204999999999998</v>
      </c>
      <c r="Q335" s="83"/>
      <c r="R335" s="93">
        <v>37888.531550000007</v>
      </c>
      <c r="S335" s="94">
        <v>6.2795497185741088E-3</v>
      </c>
      <c r="T335" s="94">
        <v>2.0462958068835618E-3</v>
      </c>
      <c r="U335" s="94">
        <v>3.6705430893257506E-4</v>
      </c>
    </row>
    <row r="336" spans="2:21">
      <c r="B336" s="86" t="s">
        <v>1130</v>
      </c>
      <c r="C336" s="83" t="s">
        <v>1131</v>
      </c>
      <c r="D336" s="96" t="s">
        <v>30</v>
      </c>
      <c r="E336" s="96" t="s">
        <v>965</v>
      </c>
      <c r="F336" s="83"/>
      <c r="G336" s="96" t="s">
        <v>1023</v>
      </c>
      <c r="H336" s="83" t="s">
        <v>977</v>
      </c>
      <c r="I336" s="83" t="s">
        <v>969</v>
      </c>
      <c r="J336" s="83"/>
      <c r="K336" s="93">
        <v>5.7</v>
      </c>
      <c r="L336" s="96" t="s">
        <v>186</v>
      </c>
      <c r="M336" s="97">
        <v>0.06</v>
      </c>
      <c r="N336" s="97">
        <v>6.4500000000000016E-2</v>
      </c>
      <c r="O336" s="93">
        <v>14400000</v>
      </c>
      <c r="P336" s="95">
        <v>96.861000000000004</v>
      </c>
      <c r="Q336" s="83"/>
      <c r="R336" s="93">
        <v>68606.898819999988</v>
      </c>
      <c r="S336" s="94">
        <v>1.1520000000000001E-2</v>
      </c>
      <c r="T336" s="94">
        <v>3.70534311136824E-3</v>
      </c>
      <c r="U336" s="94">
        <v>6.646459180174321E-4</v>
      </c>
    </row>
    <row r="337" spans="2:21">
      <c r="B337" s="86" t="s">
        <v>1132</v>
      </c>
      <c r="C337" s="83" t="s">
        <v>1133</v>
      </c>
      <c r="D337" s="96" t="s">
        <v>30</v>
      </c>
      <c r="E337" s="96" t="s">
        <v>965</v>
      </c>
      <c r="F337" s="83"/>
      <c r="G337" s="96" t="s">
        <v>1023</v>
      </c>
      <c r="H337" s="83" t="s">
        <v>977</v>
      </c>
      <c r="I337" s="83" t="s">
        <v>998</v>
      </c>
      <c r="J337" s="83"/>
      <c r="K337" s="93">
        <v>6.5699999999999994</v>
      </c>
      <c r="L337" s="96" t="s">
        <v>183</v>
      </c>
      <c r="M337" s="97">
        <v>5.5E-2</v>
      </c>
      <c r="N337" s="97">
        <v>7.9100000000000004E-2</v>
      </c>
      <c r="O337" s="93">
        <v>5120000</v>
      </c>
      <c r="P337" s="95">
        <v>84.578000000000003</v>
      </c>
      <c r="Q337" s="83"/>
      <c r="R337" s="93">
        <v>16716.988849999998</v>
      </c>
      <c r="S337" s="94">
        <v>5.1200000000000004E-3</v>
      </c>
      <c r="T337" s="94">
        <v>9.0285642615447949E-4</v>
      </c>
      <c r="U337" s="94">
        <v>1.6194987081177367E-4</v>
      </c>
    </row>
    <row r="338" spans="2:21">
      <c r="B338" s="86" t="s">
        <v>1134</v>
      </c>
      <c r="C338" s="83" t="s">
        <v>1135</v>
      </c>
      <c r="D338" s="96" t="s">
        <v>30</v>
      </c>
      <c r="E338" s="96" t="s">
        <v>965</v>
      </c>
      <c r="F338" s="83"/>
      <c r="G338" s="96" t="s">
        <v>1023</v>
      </c>
      <c r="H338" s="83" t="s">
        <v>977</v>
      </c>
      <c r="I338" s="83" t="s">
        <v>998</v>
      </c>
      <c r="J338" s="83"/>
      <c r="K338" s="93">
        <v>6.1999999999999993</v>
      </c>
      <c r="L338" s="96" t="s">
        <v>183</v>
      </c>
      <c r="M338" s="97">
        <v>0.06</v>
      </c>
      <c r="N338" s="97">
        <v>7.7199999999999991E-2</v>
      </c>
      <c r="O338" s="93">
        <v>18767000</v>
      </c>
      <c r="P338" s="95">
        <v>88.796999999999997</v>
      </c>
      <c r="Q338" s="83"/>
      <c r="R338" s="93">
        <v>64404.707450000002</v>
      </c>
      <c r="S338" s="94">
        <v>2.5022666666666665E-2</v>
      </c>
      <c r="T338" s="94">
        <v>3.4783898295075904E-3</v>
      </c>
      <c r="U338" s="94">
        <v>6.2393617324196392E-4</v>
      </c>
    </row>
    <row r="339" spans="2:21">
      <c r="B339" s="86" t="s">
        <v>1136</v>
      </c>
      <c r="C339" s="83" t="s">
        <v>1137</v>
      </c>
      <c r="D339" s="96" t="s">
        <v>30</v>
      </c>
      <c r="E339" s="96" t="s">
        <v>965</v>
      </c>
      <c r="F339" s="83"/>
      <c r="G339" s="96" t="s">
        <v>982</v>
      </c>
      <c r="H339" s="83" t="s">
        <v>977</v>
      </c>
      <c r="I339" s="83" t="s">
        <v>969</v>
      </c>
      <c r="J339" s="83"/>
      <c r="K339" s="93">
        <v>4.21</v>
      </c>
      <c r="L339" s="96" t="s">
        <v>183</v>
      </c>
      <c r="M339" s="97">
        <v>5.6250000000000001E-2</v>
      </c>
      <c r="N339" s="97">
        <v>6.0099999999999987E-2</v>
      </c>
      <c r="O339" s="93">
        <v>8761000</v>
      </c>
      <c r="P339" s="95">
        <v>97.510999999999996</v>
      </c>
      <c r="Q339" s="83"/>
      <c r="R339" s="93">
        <v>32408.864510000003</v>
      </c>
      <c r="S339" s="94">
        <v>1.7521999999999999E-2</v>
      </c>
      <c r="T339" s="94">
        <v>1.7503482146082399E-3</v>
      </c>
      <c r="U339" s="94">
        <v>3.1396870977459421E-4</v>
      </c>
    </row>
    <row r="340" spans="2:21">
      <c r="B340" s="86" t="s">
        <v>1138</v>
      </c>
      <c r="C340" s="83" t="s">
        <v>1139</v>
      </c>
      <c r="D340" s="96" t="s">
        <v>30</v>
      </c>
      <c r="E340" s="96" t="s">
        <v>965</v>
      </c>
      <c r="F340" s="83"/>
      <c r="G340" s="96" t="s">
        <v>1078</v>
      </c>
      <c r="H340" s="83" t="s">
        <v>977</v>
      </c>
      <c r="I340" s="83" t="s">
        <v>998</v>
      </c>
      <c r="J340" s="83"/>
      <c r="K340" s="93">
        <v>7.34</v>
      </c>
      <c r="L340" s="96" t="s">
        <v>183</v>
      </c>
      <c r="M340" s="97">
        <v>5.1820000000000005E-2</v>
      </c>
      <c r="N340" s="97">
        <v>6.25E-2</v>
      </c>
      <c r="O340" s="93">
        <v>11860000</v>
      </c>
      <c r="P340" s="95">
        <v>92.507000000000005</v>
      </c>
      <c r="Q340" s="83"/>
      <c r="R340" s="93">
        <v>41542.847540000002</v>
      </c>
      <c r="S340" s="94">
        <v>1.1860000000000001E-2</v>
      </c>
      <c r="T340" s="94">
        <v>2.2436592617721832E-3</v>
      </c>
      <c r="U340" s="94">
        <v>4.0245637851557282E-4</v>
      </c>
    </row>
    <row r="341" spans="2:21">
      <c r="B341" s="86" t="s">
        <v>1140</v>
      </c>
      <c r="C341" s="83" t="s">
        <v>1141</v>
      </c>
      <c r="D341" s="96" t="s">
        <v>30</v>
      </c>
      <c r="E341" s="96" t="s">
        <v>965</v>
      </c>
      <c r="F341" s="83"/>
      <c r="G341" s="96" t="s">
        <v>1028</v>
      </c>
      <c r="H341" s="83" t="s">
        <v>977</v>
      </c>
      <c r="I341" s="83" t="s">
        <v>969</v>
      </c>
      <c r="J341" s="83"/>
      <c r="K341" s="93">
        <v>3.56</v>
      </c>
      <c r="L341" s="96" t="s">
        <v>183</v>
      </c>
      <c r="M341" s="97">
        <v>0.05</v>
      </c>
      <c r="N341" s="97">
        <v>0.10150000000000001</v>
      </c>
      <c r="O341" s="93">
        <v>14783000</v>
      </c>
      <c r="P341" s="95">
        <v>82.959000000000003</v>
      </c>
      <c r="Q341" s="83"/>
      <c r="R341" s="93">
        <v>48504.303970000001</v>
      </c>
      <c r="S341" s="94">
        <v>7.3914999999999996E-3</v>
      </c>
      <c r="T341" s="94">
        <v>2.6196358045345431E-3</v>
      </c>
      <c r="U341" s="94">
        <v>4.6989717061135094E-4</v>
      </c>
    </row>
    <row r="342" spans="2:21">
      <c r="B342" s="86" t="s">
        <v>1142</v>
      </c>
      <c r="C342" s="83" t="s">
        <v>1143</v>
      </c>
      <c r="D342" s="96" t="s">
        <v>30</v>
      </c>
      <c r="E342" s="96" t="s">
        <v>965</v>
      </c>
      <c r="F342" s="83"/>
      <c r="G342" s="96" t="s">
        <v>996</v>
      </c>
      <c r="H342" s="83" t="s">
        <v>977</v>
      </c>
      <c r="I342" s="83" t="s">
        <v>998</v>
      </c>
      <c r="J342" s="83"/>
      <c r="K342" s="93">
        <v>3.94</v>
      </c>
      <c r="L342" s="96" t="s">
        <v>183</v>
      </c>
      <c r="M342" s="97">
        <v>4.6249999999999999E-2</v>
      </c>
      <c r="N342" s="97">
        <v>5.0100000000000006E-2</v>
      </c>
      <c r="O342" s="93">
        <v>12982000</v>
      </c>
      <c r="P342" s="95">
        <v>97.28</v>
      </c>
      <c r="Q342" s="83"/>
      <c r="R342" s="93">
        <v>47712.283369999997</v>
      </c>
      <c r="S342" s="94">
        <v>1.7309333333333333E-2</v>
      </c>
      <c r="T342" s="94">
        <v>2.5768601052281021E-3</v>
      </c>
      <c r="U342" s="94">
        <v>4.6222427957809148E-4</v>
      </c>
    </row>
    <row r="343" spans="2:21">
      <c r="B343" s="86" t="s">
        <v>1144</v>
      </c>
      <c r="C343" s="83" t="s">
        <v>1145</v>
      </c>
      <c r="D343" s="96" t="s">
        <v>30</v>
      </c>
      <c r="E343" s="96" t="s">
        <v>965</v>
      </c>
      <c r="F343" s="83"/>
      <c r="G343" s="96" t="s">
        <v>1006</v>
      </c>
      <c r="H343" s="83" t="s">
        <v>1146</v>
      </c>
      <c r="I343" s="83" t="s">
        <v>998</v>
      </c>
      <c r="J343" s="83"/>
      <c r="K343" s="93">
        <v>4.9800000000000004</v>
      </c>
      <c r="L343" s="96" t="s">
        <v>183</v>
      </c>
      <c r="M343" s="97">
        <v>0.05</v>
      </c>
      <c r="N343" s="97">
        <v>5.7800000000000004E-2</v>
      </c>
      <c r="O343" s="93">
        <v>12650000</v>
      </c>
      <c r="P343" s="95">
        <v>96.25</v>
      </c>
      <c r="Q343" s="83"/>
      <c r="R343" s="93">
        <v>46220.309990000002</v>
      </c>
      <c r="S343" s="94">
        <v>1.265E-2</v>
      </c>
      <c r="T343" s="94">
        <v>2.4962811345850479E-3</v>
      </c>
      <c r="U343" s="94">
        <v>4.4777042677519239E-4</v>
      </c>
    </row>
    <row r="344" spans="2:21">
      <c r="B344" s="86" t="s">
        <v>1147</v>
      </c>
      <c r="C344" s="83" t="s">
        <v>1148</v>
      </c>
      <c r="D344" s="96" t="s">
        <v>30</v>
      </c>
      <c r="E344" s="96" t="s">
        <v>965</v>
      </c>
      <c r="F344" s="83"/>
      <c r="G344" s="96" t="s">
        <v>967</v>
      </c>
      <c r="H344" s="83" t="s">
        <v>1146</v>
      </c>
      <c r="I344" s="83" t="s">
        <v>969</v>
      </c>
      <c r="J344" s="83"/>
      <c r="K344" s="93">
        <v>4.6800000000000006</v>
      </c>
      <c r="L344" s="96" t="s">
        <v>183</v>
      </c>
      <c r="M344" s="97">
        <v>7.0000000000000007E-2</v>
      </c>
      <c r="N344" s="97">
        <v>5.5899999999999998E-2</v>
      </c>
      <c r="O344" s="93">
        <v>17275000</v>
      </c>
      <c r="P344" s="95">
        <v>104.98699999999999</v>
      </c>
      <c r="Q344" s="83"/>
      <c r="R344" s="93">
        <v>67975.617929999993</v>
      </c>
      <c r="S344" s="94">
        <v>1.3820773963341948E-2</v>
      </c>
      <c r="T344" s="94">
        <v>3.6712486932072197E-3</v>
      </c>
      <c r="U344" s="94">
        <v>6.5853023178357784E-4</v>
      </c>
    </row>
    <row r="345" spans="2:21">
      <c r="B345" s="86" t="s">
        <v>1149</v>
      </c>
      <c r="C345" s="83" t="s">
        <v>1150</v>
      </c>
      <c r="D345" s="96" t="s">
        <v>30</v>
      </c>
      <c r="E345" s="96" t="s">
        <v>965</v>
      </c>
      <c r="F345" s="83"/>
      <c r="G345" s="96" t="s">
        <v>1028</v>
      </c>
      <c r="H345" s="83" t="s">
        <v>1146</v>
      </c>
      <c r="I345" s="83" t="s">
        <v>969</v>
      </c>
      <c r="J345" s="83"/>
      <c r="K345" s="93">
        <v>5.26</v>
      </c>
      <c r="L345" s="96" t="s">
        <v>183</v>
      </c>
      <c r="M345" s="97">
        <v>7.2499999999999995E-2</v>
      </c>
      <c r="N345" s="97">
        <v>8.2500000000000004E-2</v>
      </c>
      <c r="O345" s="93">
        <v>5162000</v>
      </c>
      <c r="P345" s="95">
        <v>94.453999999999994</v>
      </c>
      <c r="Q345" s="83"/>
      <c r="R345" s="93">
        <v>18694.9827</v>
      </c>
      <c r="S345" s="94">
        <v>3.4413333333333331E-3</v>
      </c>
      <c r="T345" s="94">
        <v>1.0096845442079615E-3</v>
      </c>
      <c r="U345" s="94">
        <v>1.8111216441311104E-4</v>
      </c>
    </row>
    <row r="346" spans="2:21">
      <c r="B346" s="86" t="s">
        <v>1151</v>
      </c>
      <c r="C346" s="83" t="s">
        <v>1152</v>
      </c>
      <c r="D346" s="96" t="s">
        <v>30</v>
      </c>
      <c r="E346" s="96" t="s">
        <v>965</v>
      </c>
      <c r="F346" s="83"/>
      <c r="G346" s="96" t="s">
        <v>1014</v>
      </c>
      <c r="H346" s="83" t="s">
        <v>1146</v>
      </c>
      <c r="I346" s="83" t="s">
        <v>969</v>
      </c>
      <c r="J346" s="83"/>
      <c r="K346" s="93">
        <v>3.7899999999999996</v>
      </c>
      <c r="L346" s="96" t="s">
        <v>183</v>
      </c>
      <c r="M346" s="97">
        <v>7.4999999999999997E-2</v>
      </c>
      <c r="N346" s="97">
        <v>8.0199999999999994E-2</v>
      </c>
      <c r="O346" s="93">
        <v>4692000</v>
      </c>
      <c r="P346" s="95">
        <v>97.552999999999997</v>
      </c>
      <c r="Q346" s="83"/>
      <c r="R346" s="93">
        <v>17756.137850000003</v>
      </c>
      <c r="S346" s="94">
        <v>2.346E-3</v>
      </c>
      <c r="T346" s="94">
        <v>9.5897911432520262E-4</v>
      </c>
      <c r="U346" s="94">
        <v>1.7201687796325506E-4</v>
      </c>
    </row>
    <row r="347" spans="2:21">
      <c r="B347" s="86" t="s">
        <v>1153</v>
      </c>
      <c r="C347" s="83" t="s">
        <v>1154</v>
      </c>
      <c r="D347" s="96" t="s">
        <v>30</v>
      </c>
      <c r="E347" s="96" t="s">
        <v>965</v>
      </c>
      <c r="F347" s="83"/>
      <c r="G347" s="96" t="s">
        <v>1071</v>
      </c>
      <c r="H347" s="83" t="s">
        <v>1146</v>
      </c>
      <c r="I347" s="83" t="s">
        <v>969</v>
      </c>
      <c r="J347" s="83"/>
      <c r="K347" s="93">
        <v>6.9500000000000011</v>
      </c>
      <c r="L347" s="96" t="s">
        <v>183</v>
      </c>
      <c r="M347" s="97">
        <v>4.8750000000000002E-2</v>
      </c>
      <c r="N347" s="97">
        <v>6.8000000000000019E-2</v>
      </c>
      <c r="O347" s="93">
        <v>3794000</v>
      </c>
      <c r="P347" s="95">
        <v>86.906999999999996</v>
      </c>
      <c r="Q347" s="83"/>
      <c r="R347" s="93">
        <v>12560.288319999998</v>
      </c>
      <c r="S347" s="94">
        <v>3.7940000000000001E-3</v>
      </c>
      <c r="T347" s="94">
        <v>6.7836002798225532E-4</v>
      </c>
      <c r="U347" s="94">
        <v>1.2168082954620321E-4</v>
      </c>
    </row>
    <row r="348" spans="2:21">
      <c r="B348" s="86" t="s">
        <v>1155</v>
      </c>
      <c r="C348" s="83" t="s">
        <v>1156</v>
      </c>
      <c r="D348" s="96" t="s">
        <v>30</v>
      </c>
      <c r="E348" s="96" t="s">
        <v>965</v>
      </c>
      <c r="F348" s="83"/>
      <c r="G348" s="96" t="s">
        <v>1071</v>
      </c>
      <c r="H348" s="83" t="s">
        <v>1146</v>
      </c>
      <c r="I348" s="83" t="s">
        <v>969</v>
      </c>
      <c r="J348" s="83"/>
      <c r="K348" s="93">
        <v>7.1599999999999993</v>
      </c>
      <c r="L348" s="96" t="s">
        <v>183</v>
      </c>
      <c r="M348" s="97">
        <v>5.2499999999999998E-2</v>
      </c>
      <c r="N348" s="97">
        <v>6.8599999999999994E-2</v>
      </c>
      <c r="O348" s="93">
        <v>11040000</v>
      </c>
      <c r="P348" s="95">
        <v>88.385000000000005</v>
      </c>
      <c r="Q348" s="83"/>
      <c r="R348" s="93">
        <v>37205.474000000002</v>
      </c>
      <c r="S348" s="94">
        <v>1.3381818181818182E-2</v>
      </c>
      <c r="T348" s="94">
        <v>2.0094050184775599E-3</v>
      </c>
      <c r="U348" s="94">
        <v>3.6043702378797752E-4</v>
      </c>
    </row>
    <row r="349" spans="2:21">
      <c r="B349" s="86" t="s">
        <v>1157</v>
      </c>
      <c r="C349" s="83" t="s">
        <v>1158</v>
      </c>
      <c r="D349" s="96" t="s">
        <v>30</v>
      </c>
      <c r="E349" s="96" t="s">
        <v>965</v>
      </c>
      <c r="F349" s="83"/>
      <c r="G349" s="96" t="s">
        <v>1028</v>
      </c>
      <c r="H349" s="83" t="s">
        <v>1146</v>
      </c>
      <c r="I349" s="83" t="s">
        <v>969</v>
      </c>
      <c r="J349" s="83"/>
      <c r="K349" s="93">
        <v>5.3100000000000005</v>
      </c>
      <c r="L349" s="96" t="s">
        <v>183</v>
      </c>
      <c r="M349" s="97">
        <v>7.4999999999999997E-2</v>
      </c>
      <c r="N349" s="97">
        <v>8.2099999999999992E-2</v>
      </c>
      <c r="O349" s="93">
        <v>14144000</v>
      </c>
      <c r="P349" s="95">
        <v>95.954999999999998</v>
      </c>
      <c r="Q349" s="83"/>
      <c r="R349" s="93">
        <v>50900.52061</v>
      </c>
      <c r="S349" s="94">
        <v>9.429333333333333E-3</v>
      </c>
      <c r="T349" s="94">
        <v>2.7490514314333012E-3</v>
      </c>
      <c r="U349" s="94">
        <v>4.931110985960563E-4</v>
      </c>
    </row>
    <row r="350" spans="2:21">
      <c r="B350" s="86" t="s">
        <v>1159</v>
      </c>
      <c r="C350" s="83" t="s">
        <v>1160</v>
      </c>
      <c r="D350" s="96" t="s">
        <v>30</v>
      </c>
      <c r="E350" s="96" t="s">
        <v>965</v>
      </c>
      <c r="F350" s="83"/>
      <c r="G350" s="96" t="s">
        <v>967</v>
      </c>
      <c r="H350" s="83" t="s">
        <v>1146</v>
      </c>
      <c r="I350" s="83" t="s">
        <v>363</v>
      </c>
      <c r="J350" s="83"/>
      <c r="K350" s="93">
        <v>2.75</v>
      </c>
      <c r="L350" s="96" t="s">
        <v>183</v>
      </c>
      <c r="M350" s="97">
        <v>6.1249999999999999E-2</v>
      </c>
      <c r="N350" s="97">
        <v>5.1199999999999996E-2</v>
      </c>
      <c r="O350" s="93">
        <v>17400000</v>
      </c>
      <c r="P350" s="95">
        <v>102.532</v>
      </c>
      <c r="Q350" s="83"/>
      <c r="R350" s="93">
        <v>68675.03847</v>
      </c>
      <c r="S350" s="94">
        <v>1.3416805396948525E-2</v>
      </c>
      <c r="T350" s="94">
        <v>3.7090232191574145E-3</v>
      </c>
      <c r="U350" s="94">
        <v>6.6530603734954864E-4</v>
      </c>
    </row>
    <row r="351" spans="2:21">
      <c r="B351" s="86" t="s">
        <v>1161</v>
      </c>
      <c r="C351" s="83" t="s">
        <v>1162</v>
      </c>
      <c r="D351" s="96" t="s">
        <v>30</v>
      </c>
      <c r="E351" s="96" t="s">
        <v>965</v>
      </c>
      <c r="F351" s="83"/>
      <c r="G351" s="96" t="s">
        <v>1163</v>
      </c>
      <c r="H351" s="83" t="s">
        <v>1146</v>
      </c>
      <c r="I351" s="83" t="s">
        <v>998</v>
      </c>
      <c r="J351" s="83"/>
      <c r="K351" s="93">
        <v>3.15</v>
      </c>
      <c r="L351" s="96" t="s">
        <v>183</v>
      </c>
      <c r="M351" s="97">
        <v>0.06</v>
      </c>
      <c r="N351" s="97">
        <v>5.8800000000000005E-2</v>
      </c>
      <c r="O351" s="93">
        <v>8941000</v>
      </c>
      <c r="P351" s="95">
        <v>99.941999999999993</v>
      </c>
      <c r="Q351" s="83"/>
      <c r="R351" s="93">
        <v>34418.565729999995</v>
      </c>
      <c r="S351" s="94">
        <v>5.9606666666666671E-3</v>
      </c>
      <c r="T351" s="94">
        <v>1.858888794338751E-3</v>
      </c>
      <c r="U351" s="94">
        <v>3.3343817618805435E-4</v>
      </c>
    </row>
    <row r="352" spans="2:21">
      <c r="B352" s="86" t="s">
        <v>1164</v>
      </c>
      <c r="C352" s="83" t="s">
        <v>1165</v>
      </c>
      <c r="D352" s="96" t="s">
        <v>30</v>
      </c>
      <c r="E352" s="96" t="s">
        <v>965</v>
      </c>
      <c r="F352" s="83"/>
      <c r="G352" s="96" t="s">
        <v>1163</v>
      </c>
      <c r="H352" s="83" t="s">
        <v>1146</v>
      </c>
      <c r="I352" s="83" t="s">
        <v>998</v>
      </c>
      <c r="J352" s="83"/>
      <c r="K352" s="93">
        <v>3.97</v>
      </c>
      <c r="L352" s="96" t="s">
        <v>183</v>
      </c>
      <c r="M352" s="97">
        <v>4.6249999999999999E-2</v>
      </c>
      <c r="N352" s="97">
        <v>5.6699999999999993E-2</v>
      </c>
      <c r="O352" s="93">
        <v>2348000</v>
      </c>
      <c r="P352" s="95">
        <v>95.349000000000004</v>
      </c>
      <c r="Q352" s="83"/>
      <c r="R352" s="93">
        <v>8443.0092199999999</v>
      </c>
      <c r="S352" s="94">
        <v>4.6959999999999997E-3</v>
      </c>
      <c r="T352" s="94">
        <v>4.5599271488169476E-4</v>
      </c>
      <c r="U352" s="94">
        <v>8.1793692913877502E-5</v>
      </c>
    </row>
    <row r="353" spans="2:21">
      <c r="B353" s="86" t="s">
        <v>1166</v>
      </c>
      <c r="C353" s="83" t="s">
        <v>1167</v>
      </c>
      <c r="D353" s="96" t="s">
        <v>30</v>
      </c>
      <c r="E353" s="96" t="s">
        <v>965</v>
      </c>
      <c r="F353" s="83"/>
      <c r="G353" s="96" t="s">
        <v>1028</v>
      </c>
      <c r="H353" s="83" t="s">
        <v>1168</v>
      </c>
      <c r="I353" s="83" t="s">
        <v>969</v>
      </c>
      <c r="J353" s="83"/>
      <c r="K353" s="93">
        <v>3.95</v>
      </c>
      <c r="L353" s="96" t="s">
        <v>183</v>
      </c>
      <c r="M353" s="97">
        <v>7.7499999999999999E-2</v>
      </c>
      <c r="N353" s="97">
        <v>8.7000000000000008E-2</v>
      </c>
      <c r="O353" s="93">
        <v>11741000</v>
      </c>
      <c r="P353" s="95">
        <v>95.89</v>
      </c>
      <c r="Q353" s="83"/>
      <c r="R353" s="93">
        <v>42338.751850000001</v>
      </c>
      <c r="S353" s="94">
        <v>4.6963999999999999E-3</v>
      </c>
      <c r="T353" s="94">
        <v>2.2866447137178275E-3</v>
      </c>
      <c r="U353" s="94">
        <v>4.1016689392834308E-4</v>
      </c>
    </row>
    <row r="354" spans="2:21">
      <c r="B354" s="86" t="s">
        <v>1169</v>
      </c>
      <c r="C354" s="83" t="s">
        <v>1170</v>
      </c>
      <c r="D354" s="96" t="s">
        <v>30</v>
      </c>
      <c r="E354" s="96" t="s">
        <v>965</v>
      </c>
      <c r="F354" s="83"/>
      <c r="G354" s="96" t="s">
        <v>1071</v>
      </c>
      <c r="H354" s="83" t="s">
        <v>1168</v>
      </c>
      <c r="I354" s="83" t="s">
        <v>998</v>
      </c>
      <c r="J354" s="83"/>
      <c r="K354" s="93">
        <v>3.8</v>
      </c>
      <c r="L354" s="96" t="s">
        <v>183</v>
      </c>
      <c r="M354" s="97">
        <v>5.3749999999999999E-2</v>
      </c>
      <c r="N354" s="97">
        <v>5.3900000000000003E-2</v>
      </c>
      <c r="O354" s="93">
        <v>11756000</v>
      </c>
      <c r="P354" s="95">
        <v>99.194999999999993</v>
      </c>
      <c r="Q354" s="83"/>
      <c r="R354" s="93">
        <v>44292.290670000002</v>
      </c>
      <c r="S354" s="94">
        <v>1.1756000000000001E-2</v>
      </c>
      <c r="T354" s="94">
        <v>2.39215205676898E-3</v>
      </c>
      <c r="U354" s="94">
        <v>4.2909227351455877E-4</v>
      </c>
    </row>
    <row r="355" spans="2:21">
      <c r="B355" s="86" t="s">
        <v>1171</v>
      </c>
      <c r="C355" s="83" t="s">
        <v>1172</v>
      </c>
      <c r="D355" s="96" t="s">
        <v>30</v>
      </c>
      <c r="E355" s="96" t="s">
        <v>965</v>
      </c>
      <c r="F355" s="83"/>
      <c r="G355" s="96" t="s">
        <v>967</v>
      </c>
      <c r="H355" s="83" t="s">
        <v>1168</v>
      </c>
      <c r="I355" s="83" t="s">
        <v>969</v>
      </c>
      <c r="J355" s="83"/>
      <c r="K355" s="93">
        <v>3.1500000000000004</v>
      </c>
      <c r="L355" s="96" t="s">
        <v>183</v>
      </c>
      <c r="M355" s="97">
        <v>7.7499999999999999E-2</v>
      </c>
      <c r="N355" s="97">
        <v>7.5500000000000012E-2</v>
      </c>
      <c r="O355" s="93">
        <v>10944000</v>
      </c>
      <c r="P355" s="95">
        <v>99.7</v>
      </c>
      <c r="Q355" s="83"/>
      <c r="R355" s="93">
        <v>41566.159599999992</v>
      </c>
      <c r="S355" s="94">
        <v>2.2800000000000001E-2</v>
      </c>
      <c r="T355" s="94">
        <v>2.2449183068889052E-3</v>
      </c>
      <c r="U355" s="94">
        <v>4.0268221973250673E-4</v>
      </c>
    </row>
    <row r="356" spans="2:21">
      <c r="B356" s="168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</row>
    <row r="357" spans="2:21">
      <c r="B357" s="168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</row>
    <row r="358" spans="2:21">
      <c r="C358" s="1"/>
      <c r="D358" s="1"/>
      <c r="E358" s="1"/>
      <c r="F358" s="1"/>
    </row>
    <row r="359" spans="2:21">
      <c r="B359" s="98" t="s">
        <v>278</v>
      </c>
      <c r="C359" s="99"/>
      <c r="D359" s="99"/>
      <c r="E359" s="99"/>
      <c r="F359" s="99"/>
      <c r="G359" s="99"/>
      <c r="H359" s="99"/>
      <c r="I359" s="99"/>
      <c r="J359" s="99"/>
      <c r="K359" s="99"/>
    </row>
    <row r="360" spans="2:21">
      <c r="B360" s="98" t="s">
        <v>132</v>
      </c>
      <c r="C360" s="99"/>
      <c r="D360" s="99"/>
      <c r="E360" s="99"/>
      <c r="F360" s="99"/>
      <c r="G360" s="99"/>
      <c r="H360" s="99"/>
      <c r="I360" s="99"/>
      <c r="J360" s="99"/>
      <c r="K360" s="99"/>
    </row>
    <row r="361" spans="2:21">
      <c r="B361" s="98" t="s">
        <v>260</v>
      </c>
      <c r="C361" s="99"/>
      <c r="D361" s="99"/>
      <c r="E361" s="99"/>
      <c r="F361" s="99"/>
      <c r="G361" s="99"/>
      <c r="H361" s="99"/>
      <c r="I361" s="99"/>
      <c r="J361" s="99"/>
      <c r="K361" s="99"/>
    </row>
    <row r="362" spans="2:21">
      <c r="B362" s="98" t="s">
        <v>268</v>
      </c>
      <c r="C362" s="99"/>
      <c r="D362" s="99"/>
      <c r="E362" s="99"/>
      <c r="F362" s="99"/>
      <c r="G362" s="99"/>
      <c r="H362" s="99"/>
      <c r="I362" s="99"/>
      <c r="J362" s="99"/>
      <c r="K362" s="99"/>
    </row>
    <row r="363" spans="2:21">
      <c r="B363" s="157" t="s">
        <v>274</v>
      </c>
      <c r="C363" s="157"/>
      <c r="D363" s="157"/>
      <c r="E363" s="157"/>
      <c r="F363" s="157"/>
      <c r="G363" s="157"/>
      <c r="H363" s="157"/>
      <c r="I363" s="157"/>
      <c r="J363" s="157"/>
      <c r="K363" s="157"/>
    </row>
    <row r="364" spans="2:21">
      <c r="C364" s="1"/>
      <c r="D364" s="1"/>
      <c r="E364" s="1"/>
      <c r="F364" s="1"/>
    </row>
    <row r="365" spans="2:21">
      <c r="C365" s="1"/>
      <c r="D365" s="1"/>
      <c r="E365" s="1"/>
      <c r="F365" s="1"/>
    </row>
    <row r="366" spans="2:21">
      <c r="C366" s="1"/>
      <c r="D366" s="1"/>
      <c r="E366" s="1"/>
      <c r="F366" s="1"/>
    </row>
    <row r="367" spans="2:21">
      <c r="C367" s="1"/>
      <c r="D367" s="1"/>
      <c r="E367" s="1"/>
      <c r="F367" s="1"/>
    </row>
    <row r="368" spans="2:21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4"/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25">
      <c r="C817" s="1"/>
      <c r="D817" s="1"/>
      <c r="E817" s="1"/>
      <c r="F817" s="1"/>
    </row>
    <row r="818" spans="3:25">
      <c r="C818" s="1"/>
      <c r="D818" s="1"/>
      <c r="E818" s="1"/>
      <c r="F818" s="1"/>
    </row>
    <row r="819" spans="3:25">
      <c r="C819" s="1"/>
      <c r="D819" s="1"/>
      <c r="E819" s="1"/>
      <c r="F819" s="1"/>
    </row>
    <row r="820" spans="3:25">
      <c r="C820" s="1"/>
      <c r="D820" s="1"/>
      <c r="E820" s="1"/>
      <c r="F820" s="1"/>
    </row>
    <row r="821" spans="3:25">
      <c r="C821" s="1"/>
      <c r="D821" s="1"/>
      <c r="E821" s="1"/>
      <c r="F821" s="1"/>
    </row>
    <row r="822" spans="3:25">
      <c r="C822" s="1"/>
      <c r="D822" s="1"/>
      <c r="E822" s="1"/>
      <c r="F822" s="1"/>
    </row>
    <row r="823" spans="3:25">
      <c r="C823" s="1"/>
      <c r="D823" s="1"/>
      <c r="E823" s="1"/>
      <c r="F823" s="1"/>
    </row>
    <row r="824" spans="3:25">
      <c r="C824" s="1"/>
      <c r="D824" s="1"/>
      <c r="E824" s="1"/>
      <c r="F824" s="1"/>
    </row>
    <row r="825" spans="3:25">
      <c r="C825" s="1"/>
      <c r="D825" s="1"/>
      <c r="E825" s="1"/>
      <c r="F825" s="1"/>
    </row>
    <row r="826" spans="3:25">
      <c r="C826" s="1"/>
      <c r="D826" s="1"/>
      <c r="E826" s="1"/>
      <c r="F826" s="1"/>
    </row>
    <row r="827" spans="3:25">
      <c r="C827" s="1"/>
      <c r="D827" s="1"/>
      <c r="E827" s="1"/>
      <c r="F827" s="1"/>
    </row>
    <row r="828" spans="3:25">
      <c r="C828" s="1"/>
      <c r="D828" s="1"/>
      <c r="E828" s="1"/>
      <c r="F828" s="1"/>
    </row>
    <row r="829" spans="3:25">
      <c r="C829" s="1"/>
      <c r="D829" s="1"/>
      <c r="E829" s="1"/>
      <c r="F829" s="1"/>
    </row>
    <row r="831" spans="3:25">
      <c r="Y831" s="120"/>
    </row>
    <row r="832" spans="3:25">
      <c r="Y832" s="120"/>
    </row>
    <row r="833" spans="25:25">
      <c r="Y833" s="120"/>
    </row>
  </sheetData>
  <mergeCells count="3">
    <mergeCell ref="B6:U6"/>
    <mergeCell ref="B7:U7"/>
    <mergeCell ref="B363:K363"/>
  </mergeCells>
  <phoneticPr fontId="3" type="noConversion"/>
  <conditionalFormatting sqref="B12:B355">
    <cfRule type="cellIs" dxfId="79" priority="2" operator="equal">
      <formula>"NR3"</formula>
    </cfRule>
  </conditionalFormatting>
  <conditionalFormatting sqref="B12:B355">
    <cfRule type="containsText" dxfId="78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$BG$7:$BG$24</formula1>
    </dataValidation>
    <dataValidation allowBlank="1" showInputMessage="1" showErrorMessage="1" sqref="H2 B34 Q9 B36 B361 B363"/>
    <dataValidation type="list" allowBlank="1" showInputMessage="1" showErrorMessage="1" sqref="I12:I35 I37:I362 I364:I827">
      <formula1>$BI$7:$BI$10</formula1>
    </dataValidation>
    <dataValidation type="list" allowBlank="1" showInputMessage="1" showErrorMessage="1" sqref="E12:E35 E37:E362 E364:E821">
      <formula1>$BE$7:$BE$24</formula1>
    </dataValidation>
    <dataValidation type="list" allowBlank="1" showInputMessage="1" showErrorMessage="1" sqref="G12:G35 G37:G362 G364:G554">
      <formula1>$BG$7:$BG$29</formula1>
    </dataValidation>
    <dataValidation type="list" allowBlank="1" showInputMessage="1" showErrorMessage="1" sqref="L12:L827">
      <formula1>$BJ$7:$BJ$20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F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35.7109375" style="2" bestFit="1" customWidth="1"/>
    <col min="8" max="8" width="12.28515625" style="1" bestFit="1" customWidth="1"/>
    <col min="9" max="9" width="17.28515625" style="1" bestFit="1" customWidth="1"/>
    <col min="10" max="10" width="10.7109375" style="1" bestFit="1" customWidth="1"/>
    <col min="11" max="11" width="10.140625" style="1" customWidth="1"/>
    <col min="12" max="12" width="14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2:58">
      <c r="B1" s="57" t="s">
        <v>199</v>
      </c>
      <c r="C1" s="77" t="s" vm="1">
        <v>279</v>
      </c>
    </row>
    <row r="2" spans="2:58">
      <c r="B2" s="57" t="s">
        <v>198</v>
      </c>
      <c r="C2" s="77" t="s">
        <v>280</v>
      </c>
    </row>
    <row r="3" spans="2:58">
      <c r="B3" s="57" t="s">
        <v>200</v>
      </c>
      <c r="C3" s="77" t="s">
        <v>281</v>
      </c>
    </row>
    <row r="4" spans="2:58">
      <c r="B4" s="57" t="s">
        <v>201</v>
      </c>
      <c r="C4" s="77" t="s">
        <v>282</v>
      </c>
    </row>
    <row r="6" spans="2:58" ht="26.25" customHeight="1">
      <c r="B6" s="160" t="s">
        <v>229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  <c r="BF6" s="3"/>
    </row>
    <row r="7" spans="2:58" ht="26.25" customHeight="1">
      <c r="B7" s="160" t="s">
        <v>109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2"/>
      <c r="BB7" s="3"/>
      <c r="BF7" s="3"/>
    </row>
    <row r="8" spans="2:58" s="3" customFormat="1" ht="63">
      <c r="B8" s="23" t="s">
        <v>135</v>
      </c>
      <c r="C8" s="31" t="s">
        <v>52</v>
      </c>
      <c r="D8" s="31" t="s">
        <v>139</v>
      </c>
      <c r="E8" s="31" t="s">
        <v>247</v>
      </c>
      <c r="F8" s="31" t="s">
        <v>137</v>
      </c>
      <c r="G8" s="31" t="s">
        <v>76</v>
      </c>
      <c r="H8" s="31" t="s">
        <v>121</v>
      </c>
      <c r="I8" s="14" t="s">
        <v>262</v>
      </c>
      <c r="J8" s="14" t="s">
        <v>261</v>
      </c>
      <c r="K8" s="31" t="s">
        <v>277</v>
      </c>
      <c r="L8" s="14" t="s">
        <v>72</v>
      </c>
      <c r="M8" s="14" t="s">
        <v>68</v>
      </c>
      <c r="N8" s="14" t="s">
        <v>202</v>
      </c>
      <c r="O8" s="15" t="s">
        <v>204</v>
      </c>
      <c r="BB8" s="1"/>
      <c r="BC8" s="1"/>
      <c r="BD8" s="1"/>
      <c r="BF8" s="4"/>
    </row>
    <row r="9" spans="2:58" s="3" customFormat="1" ht="24" customHeight="1">
      <c r="B9" s="16"/>
      <c r="C9" s="17"/>
      <c r="D9" s="17"/>
      <c r="E9" s="17"/>
      <c r="F9" s="17"/>
      <c r="G9" s="17"/>
      <c r="H9" s="17"/>
      <c r="I9" s="17" t="s">
        <v>269</v>
      </c>
      <c r="J9" s="17"/>
      <c r="K9" s="17" t="s">
        <v>265</v>
      </c>
      <c r="L9" s="17" t="s">
        <v>265</v>
      </c>
      <c r="M9" s="17" t="s">
        <v>20</v>
      </c>
      <c r="N9" s="17" t="s">
        <v>20</v>
      </c>
      <c r="O9" s="18" t="s">
        <v>20</v>
      </c>
      <c r="BB9" s="1"/>
      <c r="BD9" s="1"/>
      <c r="BF9" s="4"/>
    </row>
    <row r="10" spans="2:5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B10" s="1"/>
      <c r="BC10" s="3"/>
      <c r="BD10" s="1"/>
      <c r="BF10" s="1"/>
    </row>
    <row r="11" spans="2:58" s="4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87"/>
      <c r="J11" s="89"/>
      <c r="K11" s="87">
        <v>54719.543616270021</v>
      </c>
      <c r="L11" s="87">
        <v>13534727.638200983</v>
      </c>
      <c r="M11" s="79"/>
      <c r="N11" s="88">
        <v>1</v>
      </c>
      <c r="O11" s="88">
        <v>0.13112094601170904</v>
      </c>
      <c r="BB11" s="1"/>
      <c r="BC11" s="3"/>
      <c r="BD11" s="1"/>
      <c r="BF11" s="1"/>
    </row>
    <row r="12" spans="2:58" ht="20.25">
      <c r="B12" s="80" t="s">
        <v>256</v>
      </c>
      <c r="C12" s="81"/>
      <c r="D12" s="81"/>
      <c r="E12" s="81"/>
      <c r="F12" s="81"/>
      <c r="G12" s="81"/>
      <c r="H12" s="81"/>
      <c r="I12" s="90"/>
      <c r="J12" s="92"/>
      <c r="K12" s="90">
        <v>53224.672443151023</v>
      </c>
      <c r="L12" s="90">
        <v>10263435.598271919</v>
      </c>
      <c r="M12" s="81"/>
      <c r="N12" s="91">
        <v>0.7583038146481772</v>
      </c>
      <c r="O12" s="91">
        <v>9.9429513540956665E-2</v>
      </c>
      <c r="BC12" s="4"/>
    </row>
    <row r="13" spans="2:58">
      <c r="B13" s="101" t="s">
        <v>1173</v>
      </c>
      <c r="C13" s="81"/>
      <c r="D13" s="81"/>
      <c r="E13" s="81"/>
      <c r="F13" s="81"/>
      <c r="G13" s="81"/>
      <c r="H13" s="81"/>
      <c r="I13" s="90"/>
      <c r="J13" s="92"/>
      <c r="K13" s="90">
        <v>53224.672443151023</v>
      </c>
      <c r="L13" s="90">
        <v>7634837.3111293344</v>
      </c>
      <c r="M13" s="81"/>
      <c r="N13" s="91">
        <v>0.56409242322545505</v>
      </c>
      <c r="O13" s="91">
        <v>7.3964332171359032E-2</v>
      </c>
    </row>
    <row r="14" spans="2:58">
      <c r="B14" s="86" t="s">
        <v>1174</v>
      </c>
      <c r="C14" s="83" t="s">
        <v>1175</v>
      </c>
      <c r="D14" s="96" t="s">
        <v>140</v>
      </c>
      <c r="E14" s="96" t="s">
        <v>368</v>
      </c>
      <c r="F14" s="83" t="s">
        <v>1176</v>
      </c>
      <c r="G14" s="96" t="s">
        <v>210</v>
      </c>
      <c r="H14" s="96" t="s">
        <v>184</v>
      </c>
      <c r="I14" s="93">
        <v>1029496.218432</v>
      </c>
      <c r="J14" s="95">
        <v>19750</v>
      </c>
      <c r="K14" s="83"/>
      <c r="L14" s="93">
        <v>203325.50340561304</v>
      </c>
      <c r="M14" s="94">
        <v>2.0316657202602121E-2</v>
      </c>
      <c r="N14" s="94">
        <v>1.502250424543E-2</v>
      </c>
      <c r="O14" s="94">
        <v>1.9697649681256969E-3</v>
      </c>
    </row>
    <row r="15" spans="2:58">
      <c r="B15" s="86" t="s">
        <v>1177</v>
      </c>
      <c r="C15" s="83" t="s">
        <v>1178</v>
      </c>
      <c r="D15" s="96" t="s">
        <v>140</v>
      </c>
      <c r="E15" s="96" t="s">
        <v>368</v>
      </c>
      <c r="F15" s="83">
        <v>29389</v>
      </c>
      <c r="G15" s="96" t="s">
        <v>1078</v>
      </c>
      <c r="H15" s="96" t="s">
        <v>184</v>
      </c>
      <c r="I15" s="93">
        <v>284791.73619499995</v>
      </c>
      <c r="J15" s="95">
        <v>49950</v>
      </c>
      <c r="K15" s="93">
        <v>779.201593473</v>
      </c>
      <c r="L15" s="93">
        <v>143032.673822963</v>
      </c>
      <c r="M15" s="94">
        <v>2.6711205410853045E-3</v>
      </c>
      <c r="N15" s="94">
        <v>1.0567828008541641E-2</v>
      </c>
      <c r="O15" s="94">
        <v>1.3856636057690151E-3</v>
      </c>
    </row>
    <row r="16" spans="2:58" ht="20.25">
      <c r="B16" s="86" t="s">
        <v>1179</v>
      </c>
      <c r="C16" s="83" t="s">
        <v>1180</v>
      </c>
      <c r="D16" s="96" t="s">
        <v>140</v>
      </c>
      <c r="E16" s="96" t="s">
        <v>368</v>
      </c>
      <c r="F16" s="83" t="s">
        <v>433</v>
      </c>
      <c r="G16" s="96" t="s">
        <v>419</v>
      </c>
      <c r="H16" s="96" t="s">
        <v>184</v>
      </c>
      <c r="I16" s="93">
        <v>1532606.4927880005</v>
      </c>
      <c r="J16" s="95">
        <v>4593</v>
      </c>
      <c r="K16" s="83"/>
      <c r="L16" s="93">
        <v>70392.616211236018</v>
      </c>
      <c r="M16" s="94">
        <v>1.165574266325215E-2</v>
      </c>
      <c r="N16" s="94">
        <v>5.2008890088454341E-3</v>
      </c>
      <c r="O16" s="94">
        <v>6.8194548694171318E-4</v>
      </c>
      <c r="BB16" s="4"/>
    </row>
    <row r="17" spans="2:15">
      <c r="B17" s="86" t="s">
        <v>1181</v>
      </c>
      <c r="C17" s="83" t="s">
        <v>1182</v>
      </c>
      <c r="D17" s="96" t="s">
        <v>140</v>
      </c>
      <c r="E17" s="96" t="s">
        <v>368</v>
      </c>
      <c r="F17" s="83" t="s">
        <v>761</v>
      </c>
      <c r="G17" s="96" t="s">
        <v>762</v>
      </c>
      <c r="H17" s="96" t="s">
        <v>184</v>
      </c>
      <c r="I17" s="93">
        <v>627539.04295499984</v>
      </c>
      <c r="J17" s="95">
        <v>42880</v>
      </c>
      <c r="K17" s="83"/>
      <c r="L17" s="93">
        <v>269088.74162005296</v>
      </c>
      <c r="M17" s="94">
        <v>1.4678183321068355E-2</v>
      </c>
      <c r="N17" s="94">
        <v>1.9881356227706096E-2</v>
      </c>
      <c r="O17" s="94">
        <v>2.6068622365726067E-3</v>
      </c>
    </row>
    <row r="18" spans="2:15">
      <c r="B18" s="86" t="s">
        <v>1183</v>
      </c>
      <c r="C18" s="83" t="s">
        <v>1184</v>
      </c>
      <c r="D18" s="96" t="s">
        <v>140</v>
      </c>
      <c r="E18" s="96" t="s">
        <v>368</v>
      </c>
      <c r="F18" s="83" t="s">
        <v>441</v>
      </c>
      <c r="G18" s="96" t="s">
        <v>419</v>
      </c>
      <c r="H18" s="96" t="s">
        <v>184</v>
      </c>
      <c r="I18" s="93">
        <v>3873860.1847250001</v>
      </c>
      <c r="J18" s="95">
        <v>1814</v>
      </c>
      <c r="K18" s="83"/>
      <c r="L18" s="93">
        <v>70271.823750898999</v>
      </c>
      <c r="M18" s="94">
        <v>1.1149403580141685E-2</v>
      </c>
      <c r="N18" s="94">
        <v>5.1919643770710873E-3</v>
      </c>
      <c r="O18" s="94">
        <v>6.8077528078065459E-4</v>
      </c>
    </row>
    <row r="19" spans="2:15">
      <c r="B19" s="86" t="s">
        <v>1185</v>
      </c>
      <c r="C19" s="83" t="s">
        <v>1186</v>
      </c>
      <c r="D19" s="96" t="s">
        <v>140</v>
      </c>
      <c r="E19" s="96" t="s">
        <v>368</v>
      </c>
      <c r="F19" s="83" t="s">
        <v>450</v>
      </c>
      <c r="G19" s="96" t="s">
        <v>451</v>
      </c>
      <c r="H19" s="96" t="s">
        <v>184</v>
      </c>
      <c r="I19" s="93">
        <v>67740515.781474009</v>
      </c>
      <c r="J19" s="95">
        <v>365</v>
      </c>
      <c r="K19" s="83"/>
      <c r="L19" s="93">
        <v>247252.88260039804</v>
      </c>
      <c r="M19" s="94">
        <v>2.4494979121837481E-2</v>
      </c>
      <c r="N19" s="94">
        <v>1.8268035324371146E-2</v>
      </c>
      <c r="O19" s="94">
        <v>2.395322073506863E-3</v>
      </c>
    </row>
    <row r="20" spans="2:15">
      <c r="B20" s="86" t="s">
        <v>1187</v>
      </c>
      <c r="C20" s="83" t="s">
        <v>1188</v>
      </c>
      <c r="D20" s="96" t="s">
        <v>140</v>
      </c>
      <c r="E20" s="96" t="s">
        <v>368</v>
      </c>
      <c r="F20" s="83" t="s">
        <v>404</v>
      </c>
      <c r="G20" s="96" t="s">
        <v>370</v>
      </c>
      <c r="H20" s="96" t="s">
        <v>184</v>
      </c>
      <c r="I20" s="93">
        <v>1949597.4682139999</v>
      </c>
      <c r="J20" s="95">
        <v>7860</v>
      </c>
      <c r="K20" s="83"/>
      <c r="L20" s="93">
        <v>153238.36100168401</v>
      </c>
      <c r="M20" s="94">
        <v>1.9431841831359778E-2</v>
      </c>
      <c r="N20" s="94">
        <v>1.132186513817815E-2</v>
      </c>
      <c r="O20" s="94">
        <v>1.4845336675349081E-3</v>
      </c>
    </row>
    <row r="21" spans="2:15">
      <c r="B21" s="86" t="s">
        <v>1189</v>
      </c>
      <c r="C21" s="83" t="s">
        <v>1190</v>
      </c>
      <c r="D21" s="96" t="s">
        <v>140</v>
      </c>
      <c r="E21" s="96" t="s">
        <v>368</v>
      </c>
      <c r="F21" s="83" t="s">
        <v>726</v>
      </c>
      <c r="G21" s="96" t="s">
        <v>536</v>
      </c>
      <c r="H21" s="96" t="s">
        <v>184</v>
      </c>
      <c r="I21" s="93">
        <v>33858779.929703005</v>
      </c>
      <c r="J21" s="95">
        <v>178.3</v>
      </c>
      <c r="K21" s="83"/>
      <c r="L21" s="93">
        <v>60370.204615782</v>
      </c>
      <c r="M21" s="94">
        <v>1.0568198458756431E-2</v>
      </c>
      <c r="N21" s="94">
        <v>4.4603930148834764E-3</v>
      </c>
      <c r="O21" s="94">
        <v>5.8485095169554045E-4</v>
      </c>
    </row>
    <row r="22" spans="2:15">
      <c r="B22" s="86" t="s">
        <v>1191</v>
      </c>
      <c r="C22" s="83" t="s">
        <v>1192</v>
      </c>
      <c r="D22" s="96" t="s">
        <v>140</v>
      </c>
      <c r="E22" s="96" t="s">
        <v>368</v>
      </c>
      <c r="F22" s="83" t="s">
        <v>559</v>
      </c>
      <c r="G22" s="96" t="s">
        <v>419</v>
      </c>
      <c r="H22" s="96" t="s">
        <v>184</v>
      </c>
      <c r="I22" s="93">
        <v>0.01</v>
      </c>
      <c r="J22" s="95">
        <v>2600</v>
      </c>
      <c r="K22" s="83"/>
      <c r="L22" s="93">
        <v>2.6000000000000003E-4</v>
      </c>
      <c r="M22" s="94">
        <v>5.2616899109447933E-11</v>
      </c>
      <c r="N22" s="94">
        <v>1.9209843518842975E-11</v>
      </c>
      <c r="O22" s="94">
        <v>2.5188128549275883E-12</v>
      </c>
    </row>
    <row r="23" spans="2:15">
      <c r="B23" s="86" t="s">
        <v>1193</v>
      </c>
      <c r="C23" s="83" t="s">
        <v>1194</v>
      </c>
      <c r="D23" s="96" t="s">
        <v>140</v>
      </c>
      <c r="E23" s="96" t="s">
        <v>368</v>
      </c>
      <c r="F23" s="83" t="s">
        <v>470</v>
      </c>
      <c r="G23" s="96" t="s">
        <v>370</v>
      </c>
      <c r="H23" s="96" t="s">
        <v>184</v>
      </c>
      <c r="I23" s="93">
        <v>24215482.949188005</v>
      </c>
      <c r="J23" s="95">
        <v>1156</v>
      </c>
      <c r="K23" s="83"/>
      <c r="L23" s="93">
        <v>279930.98289397307</v>
      </c>
      <c r="M23" s="94">
        <v>2.0803375805346174E-2</v>
      </c>
      <c r="N23" s="94">
        <v>2.0682424528727428E-2</v>
      </c>
      <c r="O23" s="94">
        <v>2.7118990700225158E-3</v>
      </c>
    </row>
    <row r="24" spans="2:15">
      <c r="B24" s="86" t="s">
        <v>1195</v>
      </c>
      <c r="C24" s="83" t="s">
        <v>1196</v>
      </c>
      <c r="D24" s="96" t="s">
        <v>140</v>
      </c>
      <c r="E24" s="96" t="s">
        <v>368</v>
      </c>
      <c r="F24" s="83" t="s">
        <v>1197</v>
      </c>
      <c r="G24" s="96" t="s">
        <v>932</v>
      </c>
      <c r="H24" s="96" t="s">
        <v>184</v>
      </c>
      <c r="I24" s="93">
        <v>35960300.944904998</v>
      </c>
      <c r="J24" s="95">
        <v>982</v>
      </c>
      <c r="K24" s="93">
        <v>3982.6033316249996</v>
      </c>
      <c r="L24" s="93">
        <v>357112.7586346399</v>
      </c>
      <c r="M24" s="94">
        <v>3.0635415641517984E-2</v>
      </c>
      <c r="N24" s="94">
        <v>2.6384923892129892E-2</v>
      </c>
      <c r="O24" s="94">
        <v>3.4596161811830156E-3</v>
      </c>
    </row>
    <row r="25" spans="2:15">
      <c r="B25" s="86" t="s">
        <v>1198</v>
      </c>
      <c r="C25" s="83" t="s">
        <v>1199</v>
      </c>
      <c r="D25" s="96" t="s">
        <v>140</v>
      </c>
      <c r="E25" s="96" t="s">
        <v>368</v>
      </c>
      <c r="F25" s="83" t="s">
        <v>629</v>
      </c>
      <c r="G25" s="96" t="s">
        <v>483</v>
      </c>
      <c r="H25" s="96" t="s">
        <v>184</v>
      </c>
      <c r="I25" s="93">
        <v>5063904.0471780011</v>
      </c>
      <c r="J25" s="95">
        <v>1901</v>
      </c>
      <c r="K25" s="83"/>
      <c r="L25" s="93">
        <v>96264.815939570995</v>
      </c>
      <c r="M25" s="94">
        <v>1.9773514416307307E-2</v>
      </c>
      <c r="N25" s="94">
        <v>7.1124309637283821E-3</v>
      </c>
      <c r="O25" s="94">
        <v>9.3258867640703697E-4</v>
      </c>
    </row>
    <row r="26" spans="2:15">
      <c r="B26" s="86" t="s">
        <v>1200</v>
      </c>
      <c r="C26" s="83" t="s">
        <v>1201</v>
      </c>
      <c r="D26" s="96" t="s">
        <v>140</v>
      </c>
      <c r="E26" s="96" t="s">
        <v>368</v>
      </c>
      <c r="F26" s="83" t="s">
        <v>482</v>
      </c>
      <c r="G26" s="96" t="s">
        <v>483</v>
      </c>
      <c r="H26" s="96" t="s">
        <v>184</v>
      </c>
      <c r="I26" s="93">
        <v>4127757.9291769997</v>
      </c>
      <c r="J26" s="95">
        <v>2459</v>
      </c>
      <c r="K26" s="83"/>
      <c r="L26" s="93">
        <v>101501.56747845</v>
      </c>
      <c r="M26" s="94">
        <v>1.9254508603689973E-2</v>
      </c>
      <c r="N26" s="94">
        <v>7.499343185301174E-3</v>
      </c>
      <c r="O26" s="94">
        <v>9.8332097292315348E-4</v>
      </c>
    </row>
    <row r="27" spans="2:15">
      <c r="B27" s="86" t="s">
        <v>1202</v>
      </c>
      <c r="C27" s="83" t="s">
        <v>1203</v>
      </c>
      <c r="D27" s="96" t="s">
        <v>140</v>
      </c>
      <c r="E27" s="96" t="s">
        <v>368</v>
      </c>
      <c r="F27" s="83" t="s">
        <v>1204</v>
      </c>
      <c r="G27" s="96" t="s">
        <v>624</v>
      </c>
      <c r="H27" s="96" t="s">
        <v>184</v>
      </c>
      <c r="I27" s="93">
        <v>74616.258484999984</v>
      </c>
      <c r="J27" s="95">
        <v>99250</v>
      </c>
      <c r="K27" s="83"/>
      <c r="L27" s="93">
        <v>74056.636545663016</v>
      </c>
      <c r="M27" s="94">
        <v>9.6923528392081158E-3</v>
      </c>
      <c r="N27" s="94">
        <v>5.4716015368231315E-3</v>
      </c>
      <c r="O27" s="94">
        <v>7.1744156970737012E-4</v>
      </c>
    </row>
    <row r="28" spans="2:15">
      <c r="B28" s="86" t="s">
        <v>1205</v>
      </c>
      <c r="C28" s="83" t="s">
        <v>1206</v>
      </c>
      <c r="D28" s="96" t="s">
        <v>140</v>
      </c>
      <c r="E28" s="96" t="s">
        <v>368</v>
      </c>
      <c r="F28" s="83" t="s">
        <v>1207</v>
      </c>
      <c r="G28" s="96" t="s">
        <v>1208</v>
      </c>
      <c r="H28" s="96" t="s">
        <v>184</v>
      </c>
      <c r="I28" s="93">
        <v>703840.82760500011</v>
      </c>
      <c r="J28" s="95">
        <v>5600</v>
      </c>
      <c r="K28" s="83"/>
      <c r="L28" s="93">
        <v>39415.086306332007</v>
      </c>
      <c r="M28" s="94">
        <v>6.7045609012156082E-3</v>
      </c>
      <c r="N28" s="94">
        <v>2.9121447701012625E-3</v>
      </c>
      <c r="O28" s="94">
        <v>3.8184317717872849E-4</v>
      </c>
    </row>
    <row r="29" spans="2:15">
      <c r="B29" s="86" t="s">
        <v>1209</v>
      </c>
      <c r="C29" s="83" t="s">
        <v>1210</v>
      </c>
      <c r="D29" s="96" t="s">
        <v>140</v>
      </c>
      <c r="E29" s="96" t="s">
        <v>368</v>
      </c>
      <c r="F29" s="83" t="s">
        <v>976</v>
      </c>
      <c r="G29" s="96" t="s">
        <v>536</v>
      </c>
      <c r="H29" s="96" t="s">
        <v>184</v>
      </c>
      <c r="I29" s="93">
        <v>1935514.1324280002</v>
      </c>
      <c r="J29" s="95">
        <v>5865</v>
      </c>
      <c r="K29" s="83"/>
      <c r="L29" s="93">
        <v>113517.903866924</v>
      </c>
      <c r="M29" s="94">
        <v>1.776736980906811E-3</v>
      </c>
      <c r="N29" s="94">
        <v>8.3871583456564206E-3</v>
      </c>
      <c r="O29" s="94">
        <v>1.0997321366324705E-3</v>
      </c>
    </row>
    <row r="30" spans="2:15">
      <c r="B30" s="86" t="s">
        <v>1211</v>
      </c>
      <c r="C30" s="83" t="s">
        <v>1212</v>
      </c>
      <c r="D30" s="96" t="s">
        <v>140</v>
      </c>
      <c r="E30" s="96" t="s">
        <v>368</v>
      </c>
      <c r="F30" s="83" t="s">
        <v>955</v>
      </c>
      <c r="G30" s="96" t="s">
        <v>932</v>
      </c>
      <c r="H30" s="96" t="s">
        <v>184</v>
      </c>
      <c r="I30" s="93">
        <v>1152313943.2987726</v>
      </c>
      <c r="J30" s="95">
        <v>37.200000000000003</v>
      </c>
      <c r="K30" s="93">
        <v>48462.867518053012</v>
      </c>
      <c r="L30" s="93">
        <v>477123.65442241705</v>
      </c>
      <c r="M30" s="94">
        <v>8.896607370547216E-2</v>
      </c>
      <c r="N30" s="94">
        <v>3.5251810540742855E-2</v>
      </c>
      <c r="O30" s="94">
        <v>4.6222507467277392E-3</v>
      </c>
    </row>
    <row r="31" spans="2:15">
      <c r="B31" s="86" t="s">
        <v>1213</v>
      </c>
      <c r="C31" s="83" t="s">
        <v>1214</v>
      </c>
      <c r="D31" s="96" t="s">
        <v>140</v>
      </c>
      <c r="E31" s="96" t="s">
        <v>368</v>
      </c>
      <c r="F31" s="83" t="s">
        <v>799</v>
      </c>
      <c r="G31" s="96" t="s">
        <v>536</v>
      </c>
      <c r="H31" s="96" t="s">
        <v>184</v>
      </c>
      <c r="I31" s="93">
        <v>23870933.286153004</v>
      </c>
      <c r="J31" s="95">
        <v>2120</v>
      </c>
      <c r="K31" s="83"/>
      <c r="L31" s="93">
        <v>506063.78566641599</v>
      </c>
      <c r="M31" s="94">
        <v>1.8644780052011468E-2</v>
      </c>
      <c r="N31" s="94">
        <v>3.7390023589250539E-2</v>
      </c>
      <c r="O31" s="94">
        <v>4.9026152644226478E-3</v>
      </c>
    </row>
    <row r="32" spans="2:15">
      <c r="B32" s="86" t="s">
        <v>1215</v>
      </c>
      <c r="C32" s="83" t="s">
        <v>1216</v>
      </c>
      <c r="D32" s="96" t="s">
        <v>140</v>
      </c>
      <c r="E32" s="96" t="s">
        <v>368</v>
      </c>
      <c r="F32" s="83" t="s">
        <v>369</v>
      </c>
      <c r="G32" s="96" t="s">
        <v>370</v>
      </c>
      <c r="H32" s="96" t="s">
        <v>184</v>
      </c>
      <c r="I32" s="93">
        <v>37162562.459872998</v>
      </c>
      <c r="J32" s="95">
        <v>2260</v>
      </c>
      <c r="K32" s="83"/>
      <c r="L32" s="93">
        <v>839873.91159313614</v>
      </c>
      <c r="M32" s="94">
        <v>2.4881054571837102E-2</v>
      </c>
      <c r="N32" s="94">
        <v>6.205325545101039E-2</v>
      </c>
      <c r="O32" s="94">
        <v>8.1364815578427226E-3</v>
      </c>
    </row>
    <row r="33" spans="2:19">
      <c r="B33" s="86" t="s">
        <v>1217</v>
      </c>
      <c r="C33" s="83" t="s">
        <v>1218</v>
      </c>
      <c r="D33" s="96" t="s">
        <v>140</v>
      </c>
      <c r="E33" s="96" t="s">
        <v>368</v>
      </c>
      <c r="F33" s="83" t="s">
        <v>376</v>
      </c>
      <c r="G33" s="96" t="s">
        <v>370</v>
      </c>
      <c r="H33" s="96" t="s">
        <v>184</v>
      </c>
      <c r="I33" s="93">
        <v>6152379.5246459981</v>
      </c>
      <c r="J33" s="95">
        <v>6314</v>
      </c>
      <c r="K33" s="83"/>
      <c r="L33" s="93">
        <v>388461.24318612408</v>
      </c>
      <c r="M33" s="94">
        <v>2.6366186244615768E-2</v>
      </c>
      <c r="N33" s="94">
        <v>2.8701075749002495E-2</v>
      </c>
      <c r="O33" s="94">
        <v>3.763312203762928E-3</v>
      </c>
    </row>
    <row r="34" spans="2:19">
      <c r="B34" s="86" t="s">
        <v>1219</v>
      </c>
      <c r="C34" s="83" t="s">
        <v>1220</v>
      </c>
      <c r="D34" s="96" t="s">
        <v>140</v>
      </c>
      <c r="E34" s="96" t="s">
        <v>368</v>
      </c>
      <c r="F34" s="83" t="s">
        <v>506</v>
      </c>
      <c r="G34" s="96" t="s">
        <v>419</v>
      </c>
      <c r="H34" s="96" t="s">
        <v>184</v>
      </c>
      <c r="I34" s="93">
        <v>1244779.6197820003</v>
      </c>
      <c r="J34" s="95">
        <v>15580</v>
      </c>
      <c r="K34" s="83"/>
      <c r="L34" s="93">
        <v>193936.664763143</v>
      </c>
      <c r="M34" s="94">
        <v>2.779420376825284E-2</v>
      </c>
      <c r="N34" s="94">
        <v>1.4328819164101095E-2</v>
      </c>
      <c r="O34" s="94">
        <v>1.8788083240276416E-3</v>
      </c>
    </row>
    <row r="35" spans="2:19">
      <c r="B35" s="86" t="s">
        <v>1221</v>
      </c>
      <c r="C35" s="83" t="s">
        <v>1222</v>
      </c>
      <c r="D35" s="96" t="s">
        <v>140</v>
      </c>
      <c r="E35" s="96" t="s">
        <v>368</v>
      </c>
      <c r="F35" s="83" t="s">
        <v>1223</v>
      </c>
      <c r="G35" s="96" t="s">
        <v>212</v>
      </c>
      <c r="H35" s="96" t="s">
        <v>184</v>
      </c>
      <c r="I35" s="93">
        <v>215470.518212</v>
      </c>
      <c r="J35" s="95">
        <v>40220</v>
      </c>
      <c r="K35" s="83"/>
      <c r="L35" s="93">
        <v>86662.242424333992</v>
      </c>
      <c r="M35" s="94">
        <v>3.4839713001136785E-3</v>
      </c>
      <c r="N35" s="94">
        <v>6.4029542921672719E-3</v>
      </c>
      <c r="O35" s="94">
        <v>8.3956142405870553E-4</v>
      </c>
    </row>
    <row r="36" spans="2:19">
      <c r="B36" s="86" t="s">
        <v>1226</v>
      </c>
      <c r="C36" s="83" t="s">
        <v>1227</v>
      </c>
      <c r="D36" s="96" t="s">
        <v>140</v>
      </c>
      <c r="E36" s="96" t="s">
        <v>368</v>
      </c>
      <c r="F36" s="83" t="s">
        <v>393</v>
      </c>
      <c r="G36" s="96" t="s">
        <v>370</v>
      </c>
      <c r="H36" s="96" t="s">
        <v>184</v>
      </c>
      <c r="I36" s="93">
        <v>34443795.896591999</v>
      </c>
      <c r="J36" s="95">
        <v>2365</v>
      </c>
      <c r="K36" s="83"/>
      <c r="L36" s="93">
        <v>814595.77295437176</v>
      </c>
      <c r="M36" s="94">
        <v>2.5825677572308699E-2</v>
      </c>
      <c r="N36" s="94">
        <v>6.0185605113709302E-2</v>
      </c>
      <c r="O36" s="94">
        <v>7.8915934787967181E-3</v>
      </c>
    </row>
    <row r="37" spans="2:19">
      <c r="B37" s="86" t="s">
        <v>1228</v>
      </c>
      <c r="C37" s="83" t="s">
        <v>1229</v>
      </c>
      <c r="D37" s="96" t="s">
        <v>140</v>
      </c>
      <c r="E37" s="96" t="s">
        <v>368</v>
      </c>
      <c r="F37" s="83" t="s">
        <v>623</v>
      </c>
      <c r="G37" s="96" t="s">
        <v>624</v>
      </c>
      <c r="H37" s="96" t="s">
        <v>184</v>
      </c>
      <c r="I37" s="93">
        <v>469408.37164100003</v>
      </c>
      <c r="J37" s="95">
        <v>56410</v>
      </c>
      <c r="K37" s="83"/>
      <c r="L37" s="93">
        <v>264793.26244301698</v>
      </c>
      <c r="M37" s="94">
        <v>4.6169074907938895E-2</v>
      </c>
      <c r="N37" s="94">
        <v>1.9563988986054905E-2</v>
      </c>
      <c r="O37" s="94">
        <v>2.5652487436141759E-3</v>
      </c>
    </row>
    <row r="38" spans="2:19">
      <c r="B38" s="86" t="s">
        <v>1232</v>
      </c>
      <c r="C38" s="83" t="s">
        <v>1233</v>
      </c>
      <c r="D38" s="96" t="s">
        <v>140</v>
      </c>
      <c r="E38" s="96" t="s">
        <v>368</v>
      </c>
      <c r="F38" s="83" t="s">
        <v>1234</v>
      </c>
      <c r="G38" s="96" t="s">
        <v>536</v>
      </c>
      <c r="H38" s="96" t="s">
        <v>184</v>
      </c>
      <c r="I38" s="93">
        <v>550466.92299800005</v>
      </c>
      <c r="J38" s="95">
        <v>14580</v>
      </c>
      <c r="K38" s="83"/>
      <c r="L38" s="93">
        <v>80258.077373145992</v>
      </c>
      <c r="M38" s="94">
        <v>3.9418378844568369E-3</v>
      </c>
      <c r="N38" s="94">
        <v>5.9297888748512549E-3</v>
      </c>
      <c r="O38" s="94">
        <v>7.7751952692020436E-4</v>
      </c>
    </row>
    <row r="39" spans="2:19">
      <c r="B39" s="86" t="s">
        <v>1235</v>
      </c>
      <c r="C39" s="83" t="s">
        <v>1236</v>
      </c>
      <c r="D39" s="96" t="s">
        <v>140</v>
      </c>
      <c r="E39" s="96" t="s">
        <v>368</v>
      </c>
      <c r="F39" s="83" t="s">
        <v>1237</v>
      </c>
      <c r="G39" s="96" t="s">
        <v>1238</v>
      </c>
      <c r="H39" s="96" t="s">
        <v>184</v>
      </c>
      <c r="I39" s="93">
        <v>2101000</v>
      </c>
      <c r="J39" s="95">
        <v>40010</v>
      </c>
      <c r="K39" s="83"/>
      <c r="L39" s="93">
        <v>800205.27431999997</v>
      </c>
      <c r="M39" s="94">
        <v>0.14548048027254221</v>
      </c>
      <c r="N39" s="94">
        <v>5.9122377317846204E-2</v>
      </c>
      <c r="O39" s="94">
        <v>7.752182044377204E-3</v>
      </c>
      <c r="Q39" s="120"/>
      <c r="S39" s="120"/>
    </row>
    <row r="40" spans="2:19">
      <c r="B40" s="86" t="s">
        <v>1239</v>
      </c>
      <c r="C40" s="83" t="s">
        <v>1240</v>
      </c>
      <c r="D40" s="96" t="s">
        <v>140</v>
      </c>
      <c r="E40" s="96" t="s">
        <v>368</v>
      </c>
      <c r="F40" s="83" t="s">
        <v>418</v>
      </c>
      <c r="G40" s="96" t="s">
        <v>419</v>
      </c>
      <c r="H40" s="96" t="s">
        <v>184</v>
      </c>
      <c r="I40" s="93">
        <v>2690305.7968580006</v>
      </c>
      <c r="J40" s="95">
        <v>17850</v>
      </c>
      <c r="K40" s="83"/>
      <c r="L40" s="93">
        <v>480219.58473945601</v>
      </c>
      <c r="M40" s="94">
        <v>2.2183924871982799E-2</v>
      </c>
      <c r="N40" s="94">
        <v>3.5480550298187315E-2</v>
      </c>
      <c r="O40" s="94">
        <v>4.652243320114346E-3</v>
      </c>
    </row>
    <row r="41" spans="2:19">
      <c r="B41" s="86" t="s">
        <v>1241</v>
      </c>
      <c r="C41" s="83" t="s">
        <v>1242</v>
      </c>
      <c r="D41" s="96" t="s">
        <v>140</v>
      </c>
      <c r="E41" s="96" t="s">
        <v>368</v>
      </c>
      <c r="F41" s="83" t="s">
        <v>532</v>
      </c>
      <c r="G41" s="96" t="s">
        <v>171</v>
      </c>
      <c r="H41" s="96" t="s">
        <v>184</v>
      </c>
      <c r="I41" s="93">
        <v>5742554.2046980001</v>
      </c>
      <c r="J41" s="95">
        <v>2455</v>
      </c>
      <c r="K41" s="83"/>
      <c r="L41" s="93">
        <v>140979.705726468</v>
      </c>
      <c r="M41" s="94">
        <v>2.4112532012146169E-2</v>
      </c>
      <c r="N41" s="94">
        <v>1.0416146485915311E-2</v>
      </c>
      <c r="O41" s="94">
        <v>1.3657749810297543E-3</v>
      </c>
    </row>
    <row r="42" spans="2:19">
      <c r="B42" s="86" t="s">
        <v>1243</v>
      </c>
      <c r="C42" s="83" t="s">
        <v>1244</v>
      </c>
      <c r="D42" s="96" t="s">
        <v>140</v>
      </c>
      <c r="E42" s="96" t="s">
        <v>368</v>
      </c>
      <c r="F42" s="83" t="s">
        <v>813</v>
      </c>
      <c r="G42" s="96" t="s">
        <v>814</v>
      </c>
      <c r="H42" s="96" t="s">
        <v>184</v>
      </c>
      <c r="I42" s="93">
        <v>3334019.7119650003</v>
      </c>
      <c r="J42" s="95">
        <v>8485</v>
      </c>
      <c r="K42" s="83"/>
      <c r="L42" s="93">
        <v>282891.57256312401</v>
      </c>
      <c r="M42" s="94">
        <v>2.8933790332632138E-2</v>
      </c>
      <c r="N42" s="94">
        <v>2.090116477591163E-2</v>
      </c>
      <c r="O42" s="94">
        <v>2.7405804981641435E-3</v>
      </c>
    </row>
    <row r="43" spans="2:19">
      <c r="B43" s="82"/>
      <c r="C43" s="83"/>
      <c r="D43" s="83"/>
      <c r="E43" s="83"/>
      <c r="F43" s="83"/>
      <c r="G43" s="83"/>
      <c r="H43" s="83"/>
      <c r="I43" s="93"/>
      <c r="J43" s="95"/>
      <c r="K43" s="83"/>
      <c r="L43" s="83"/>
      <c r="M43" s="83"/>
      <c r="N43" s="94"/>
      <c r="O43" s="83"/>
    </row>
    <row r="44" spans="2:19">
      <c r="B44" s="101" t="s">
        <v>1245</v>
      </c>
      <c r="C44" s="81"/>
      <c r="D44" s="81"/>
      <c r="E44" s="81"/>
      <c r="F44" s="81"/>
      <c r="G44" s="81"/>
      <c r="H44" s="81"/>
      <c r="I44" s="90"/>
      <c r="J44" s="92"/>
      <c r="K44" s="81"/>
      <c r="L44" s="90">
        <v>2273022.0195996305</v>
      </c>
      <c r="M44" s="81"/>
      <c r="N44" s="91">
        <v>0.16793998965920517</v>
      </c>
      <c r="O44" s="91">
        <v>2.2020450317311605E-2</v>
      </c>
    </row>
    <row r="45" spans="2:19">
      <c r="B45" s="86" t="s">
        <v>1246</v>
      </c>
      <c r="C45" s="83" t="s">
        <v>1247</v>
      </c>
      <c r="D45" s="96" t="s">
        <v>140</v>
      </c>
      <c r="E45" s="96" t="s">
        <v>368</v>
      </c>
      <c r="F45" s="83" t="s">
        <v>1248</v>
      </c>
      <c r="G45" s="96" t="s">
        <v>1249</v>
      </c>
      <c r="H45" s="96" t="s">
        <v>184</v>
      </c>
      <c r="I45" s="93">
        <v>13664841.52647</v>
      </c>
      <c r="J45" s="95">
        <v>379.5</v>
      </c>
      <c r="K45" s="83"/>
      <c r="L45" s="93">
        <v>51858.073595770999</v>
      </c>
      <c r="M45" s="94">
        <v>4.604770857565807E-2</v>
      </c>
      <c r="N45" s="94">
        <v>3.8314826113977052E-3</v>
      </c>
      <c r="O45" s="94">
        <v>5.0238762463388051E-4</v>
      </c>
    </row>
    <row r="46" spans="2:19">
      <c r="B46" s="86" t="s">
        <v>1250</v>
      </c>
      <c r="C46" s="83" t="s">
        <v>1251</v>
      </c>
      <c r="D46" s="96" t="s">
        <v>140</v>
      </c>
      <c r="E46" s="96" t="s">
        <v>368</v>
      </c>
      <c r="F46" s="83" t="s">
        <v>931</v>
      </c>
      <c r="G46" s="96" t="s">
        <v>932</v>
      </c>
      <c r="H46" s="96" t="s">
        <v>184</v>
      </c>
      <c r="I46" s="93">
        <v>5114589.0744590005</v>
      </c>
      <c r="J46" s="95">
        <v>1929</v>
      </c>
      <c r="K46" s="83"/>
      <c r="L46" s="93">
        <v>98660.423246300998</v>
      </c>
      <c r="M46" s="94">
        <v>3.8780167068214549E-2</v>
      </c>
      <c r="N46" s="94">
        <v>7.2894280464009991E-3</v>
      </c>
      <c r="O46" s="94">
        <v>9.5579670132838303E-4</v>
      </c>
    </row>
    <row r="47" spans="2:19">
      <c r="B47" s="86" t="s">
        <v>1252</v>
      </c>
      <c r="C47" s="83" t="s">
        <v>1253</v>
      </c>
      <c r="D47" s="96" t="s">
        <v>140</v>
      </c>
      <c r="E47" s="96" t="s">
        <v>368</v>
      </c>
      <c r="F47" s="83" t="s">
        <v>688</v>
      </c>
      <c r="G47" s="96" t="s">
        <v>419</v>
      </c>
      <c r="H47" s="96" t="s">
        <v>184</v>
      </c>
      <c r="I47" s="93">
        <v>5871708.9973169994</v>
      </c>
      <c r="J47" s="95">
        <v>327.39999999999998</v>
      </c>
      <c r="K47" s="83"/>
      <c r="L47" s="93">
        <v>19223.975258449002</v>
      </c>
      <c r="M47" s="94">
        <v>2.7862294231502258E-2</v>
      </c>
      <c r="N47" s="94">
        <v>1.420344448172747E-3</v>
      </c>
      <c r="O47" s="94">
        <v>1.8623690770688941E-4</v>
      </c>
    </row>
    <row r="48" spans="2:19">
      <c r="B48" s="86" t="s">
        <v>1254</v>
      </c>
      <c r="C48" s="83" t="s">
        <v>1255</v>
      </c>
      <c r="D48" s="96" t="s">
        <v>140</v>
      </c>
      <c r="E48" s="96" t="s">
        <v>368</v>
      </c>
      <c r="F48" s="83" t="s">
        <v>928</v>
      </c>
      <c r="G48" s="96" t="s">
        <v>483</v>
      </c>
      <c r="H48" s="96" t="s">
        <v>184</v>
      </c>
      <c r="I48" s="93">
        <v>386318.95016099996</v>
      </c>
      <c r="J48" s="95">
        <v>19160</v>
      </c>
      <c r="K48" s="83"/>
      <c r="L48" s="93">
        <v>74018.710851130003</v>
      </c>
      <c r="M48" s="94">
        <v>2.6325127117346452E-2</v>
      </c>
      <c r="N48" s="94">
        <v>5.4687994342949679E-3</v>
      </c>
      <c r="O48" s="94">
        <v>7.170741553730554E-4</v>
      </c>
    </row>
    <row r="49" spans="2:15">
      <c r="B49" s="86" t="s">
        <v>1256</v>
      </c>
      <c r="C49" s="83" t="s">
        <v>1257</v>
      </c>
      <c r="D49" s="96" t="s">
        <v>140</v>
      </c>
      <c r="E49" s="96" t="s">
        <v>368</v>
      </c>
      <c r="F49" s="83" t="s">
        <v>1258</v>
      </c>
      <c r="G49" s="96" t="s">
        <v>1259</v>
      </c>
      <c r="H49" s="96" t="s">
        <v>184</v>
      </c>
      <c r="I49" s="93">
        <v>4451814.7512310008</v>
      </c>
      <c r="J49" s="95">
        <v>1090</v>
      </c>
      <c r="K49" s="83"/>
      <c r="L49" s="93">
        <v>48524.780788431002</v>
      </c>
      <c r="M49" s="94">
        <v>4.0911827219471689E-2</v>
      </c>
      <c r="N49" s="94">
        <v>3.5852055605073738E-3</v>
      </c>
      <c r="O49" s="94">
        <v>4.7009554474016646E-4</v>
      </c>
    </row>
    <row r="50" spans="2:15">
      <c r="B50" s="86" t="s">
        <v>1260</v>
      </c>
      <c r="C50" s="83" t="s">
        <v>1261</v>
      </c>
      <c r="D50" s="96" t="s">
        <v>140</v>
      </c>
      <c r="E50" s="96" t="s">
        <v>368</v>
      </c>
      <c r="F50" s="83" t="s">
        <v>1262</v>
      </c>
      <c r="G50" s="96" t="s">
        <v>171</v>
      </c>
      <c r="H50" s="96" t="s">
        <v>184</v>
      </c>
      <c r="I50" s="93">
        <v>242265.57569100003</v>
      </c>
      <c r="J50" s="95">
        <v>4247</v>
      </c>
      <c r="K50" s="83"/>
      <c r="L50" s="93">
        <v>10289.018999658998</v>
      </c>
      <c r="M50" s="94">
        <v>1.0788403498691449E-2</v>
      </c>
      <c r="N50" s="94">
        <v>7.6019401902250618E-4</v>
      </c>
      <c r="O50" s="94">
        <v>9.967735892667415E-5</v>
      </c>
    </row>
    <row r="51" spans="2:15">
      <c r="B51" s="86" t="s">
        <v>1263</v>
      </c>
      <c r="C51" s="83" t="s">
        <v>1264</v>
      </c>
      <c r="D51" s="96" t="s">
        <v>140</v>
      </c>
      <c r="E51" s="96" t="s">
        <v>368</v>
      </c>
      <c r="F51" s="83" t="s">
        <v>822</v>
      </c>
      <c r="G51" s="96" t="s">
        <v>624</v>
      </c>
      <c r="H51" s="96" t="s">
        <v>184</v>
      </c>
      <c r="I51" s="93">
        <v>158124.28212200003</v>
      </c>
      <c r="J51" s="95">
        <v>89700</v>
      </c>
      <c r="K51" s="83"/>
      <c r="L51" s="93">
        <v>141837.48106356998</v>
      </c>
      <c r="M51" s="94">
        <v>4.375443450529802E-2</v>
      </c>
      <c r="N51" s="94">
        <v>1.0479522370530894E-2</v>
      </c>
      <c r="O51" s="94">
        <v>1.3740848869748786E-3</v>
      </c>
    </row>
    <row r="52" spans="2:15">
      <c r="B52" s="86" t="s">
        <v>1265</v>
      </c>
      <c r="C52" s="83" t="s">
        <v>1266</v>
      </c>
      <c r="D52" s="96" t="s">
        <v>140</v>
      </c>
      <c r="E52" s="96" t="s">
        <v>368</v>
      </c>
      <c r="F52" s="83" t="s">
        <v>1267</v>
      </c>
      <c r="G52" s="96" t="s">
        <v>210</v>
      </c>
      <c r="H52" s="96" t="s">
        <v>184</v>
      </c>
      <c r="I52" s="93">
        <v>15052802.003553001</v>
      </c>
      <c r="J52" s="95">
        <v>176.1</v>
      </c>
      <c r="K52" s="83"/>
      <c r="L52" s="93">
        <v>26507.984329954004</v>
      </c>
      <c r="M52" s="94">
        <v>2.8074161027879633E-2</v>
      </c>
      <c r="N52" s="94">
        <v>1.9585162729936845E-3</v>
      </c>
      <c r="O52" s="94">
        <v>2.5680250649425852E-4</v>
      </c>
    </row>
    <row r="53" spans="2:15">
      <c r="B53" s="86" t="s">
        <v>1268</v>
      </c>
      <c r="C53" s="83" t="s">
        <v>1269</v>
      </c>
      <c r="D53" s="96" t="s">
        <v>140</v>
      </c>
      <c r="E53" s="96" t="s">
        <v>368</v>
      </c>
      <c r="F53" s="83" t="s">
        <v>1270</v>
      </c>
      <c r="G53" s="96" t="s">
        <v>210</v>
      </c>
      <c r="H53" s="96" t="s">
        <v>184</v>
      </c>
      <c r="I53" s="93">
        <v>7728875.3691420015</v>
      </c>
      <c r="J53" s="95">
        <v>478.3</v>
      </c>
      <c r="K53" s="83"/>
      <c r="L53" s="93">
        <v>36967.210887872992</v>
      </c>
      <c r="M53" s="94">
        <v>2.0348622061562495E-2</v>
      </c>
      <c r="N53" s="94">
        <v>2.7312859095542626E-3</v>
      </c>
      <c r="O53" s="94">
        <v>3.5812879228920612E-4</v>
      </c>
    </row>
    <row r="54" spans="2:15">
      <c r="B54" s="86" t="s">
        <v>1271</v>
      </c>
      <c r="C54" s="83" t="s">
        <v>1272</v>
      </c>
      <c r="D54" s="96" t="s">
        <v>140</v>
      </c>
      <c r="E54" s="96" t="s">
        <v>368</v>
      </c>
      <c r="F54" s="83" t="s">
        <v>1273</v>
      </c>
      <c r="G54" s="96" t="s">
        <v>490</v>
      </c>
      <c r="H54" s="96" t="s">
        <v>184</v>
      </c>
      <c r="I54" s="93">
        <v>143187.35947799997</v>
      </c>
      <c r="J54" s="95">
        <v>17500</v>
      </c>
      <c r="K54" s="83"/>
      <c r="L54" s="93">
        <v>25057.787908579005</v>
      </c>
      <c r="M54" s="94">
        <v>3.1263363042263626E-2</v>
      </c>
      <c r="N54" s="94">
        <v>1.8513699409698392E-3</v>
      </c>
      <c r="O54" s="94">
        <v>2.4275337807760724E-4</v>
      </c>
    </row>
    <row r="55" spans="2:15">
      <c r="B55" s="86" t="s">
        <v>1274</v>
      </c>
      <c r="C55" s="83" t="s">
        <v>1275</v>
      </c>
      <c r="D55" s="96" t="s">
        <v>140</v>
      </c>
      <c r="E55" s="96" t="s">
        <v>368</v>
      </c>
      <c r="F55" s="83" t="s">
        <v>1276</v>
      </c>
      <c r="G55" s="96" t="s">
        <v>1277</v>
      </c>
      <c r="H55" s="96" t="s">
        <v>184</v>
      </c>
      <c r="I55" s="93">
        <v>926353.58427199989</v>
      </c>
      <c r="J55" s="95">
        <v>3942</v>
      </c>
      <c r="K55" s="83"/>
      <c r="L55" s="93">
        <v>36516.858292045006</v>
      </c>
      <c r="M55" s="94">
        <v>3.7457594627703636E-2</v>
      </c>
      <c r="N55" s="94">
        <v>2.6980120522690307E-3</v>
      </c>
      <c r="O55" s="94">
        <v>3.5376589264450787E-4</v>
      </c>
    </row>
    <row r="56" spans="2:15">
      <c r="B56" s="86" t="s">
        <v>1278</v>
      </c>
      <c r="C56" s="83" t="s">
        <v>1279</v>
      </c>
      <c r="D56" s="96" t="s">
        <v>140</v>
      </c>
      <c r="E56" s="96" t="s">
        <v>368</v>
      </c>
      <c r="F56" s="83" t="s">
        <v>467</v>
      </c>
      <c r="G56" s="96" t="s">
        <v>419</v>
      </c>
      <c r="H56" s="96" t="s">
        <v>184</v>
      </c>
      <c r="I56" s="93">
        <v>109979.38471299998</v>
      </c>
      <c r="J56" s="95">
        <v>159100</v>
      </c>
      <c r="K56" s="83"/>
      <c r="L56" s="93">
        <v>174977.20107918099</v>
      </c>
      <c r="M56" s="94">
        <v>5.1470283075504671E-2</v>
      </c>
      <c r="N56" s="94">
        <v>1.2928017892677647E-2</v>
      </c>
      <c r="O56" s="94">
        <v>1.6951339361441944E-3</v>
      </c>
    </row>
    <row r="57" spans="2:15">
      <c r="B57" s="86" t="s">
        <v>1280</v>
      </c>
      <c r="C57" s="83" t="s">
        <v>1281</v>
      </c>
      <c r="D57" s="96" t="s">
        <v>140</v>
      </c>
      <c r="E57" s="96" t="s">
        <v>368</v>
      </c>
      <c r="F57" s="83" t="s">
        <v>1282</v>
      </c>
      <c r="G57" s="96" t="s">
        <v>419</v>
      </c>
      <c r="H57" s="96" t="s">
        <v>184</v>
      </c>
      <c r="I57" s="93">
        <v>426793.42906999995</v>
      </c>
      <c r="J57" s="95">
        <v>5028</v>
      </c>
      <c r="K57" s="83"/>
      <c r="L57" s="93">
        <v>21459.173613490006</v>
      </c>
      <c r="M57" s="94">
        <v>2.3796406512777521E-2</v>
      </c>
      <c r="N57" s="94">
        <v>1.5854898736877964E-3</v>
      </c>
      <c r="O57" s="94">
        <v>2.0789093212992895E-4</v>
      </c>
    </row>
    <row r="58" spans="2:15">
      <c r="B58" s="86" t="s">
        <v>1283</v>
      </c>
      <c r="C58" s="83" t="s">
        <v>1284</v>
      </c>
      <c r="D58" s="96" t="s">
        <v>140</v>
      </c>
      <c r="E58" s="96" t="s">
        <v>368</v>
      </c>
      <c r="F58" s="83" t="s">
        <v>1285</v>
      </c>
      <c r="G58" s="96" t="s">
        <v>635</v>
      </c>
      <c r="H58" s="96" t="s">
        <v>184</v>
      </c>
      <c r="I58" s="93">
        <v>333766.58441200008</v>
      </c>
      <c r="J58" s="95">
        <v>18210</v>
      </c>
      <c r="K58" s="83"/>
      <c r="L58" s="93">
        <v>60778.895021105011</v>
      </c>
      <c r="M58" s="94">
        <v>6.3344796715913435E-2</v>
      </c>
      <c r="N58" s="94">
        <v>4.4905887023215822E-3</v>
      </c>
      <c r="O58" s="94">
        <v>5.8881023879789882E-4</v>
      </c>
    </row>
    <row r="59" spans="2:15">
      <c r="B59" s="86" t="s">
        <v>1286</v>
      </c>
      <c r="C59" s="83" t="s">
        <v>1287</v>
      </c>
      <c r="D59" s="96" t="s">
        <v>140</v>
      </c>
      <c r="E59" s="96" t="s">
        <v>368</v>
      </c>
      <c r="F59" s="83" t="s">
        <v>1288</v>
      </c>
      <c r="G59" s="96" t="s">
        <v>1259</v>
      </c>
      <c r="H59" s="96" t="s">
        <v>184</v>
      </c>
      <c r="I59" s="93">
        <v>447712.80361600005</v>
      </c>
      <c r="J59" s="95">
        <v>6638</v>
      </c>
      <c r="K59" s="83"/>
      <c r="L59" s="93">
        <v>29719.175904032003</v>
      </c>
      <c r="M59" s="94">
        <v>3.1910095191285466E-2</v>
      </c>
      <c r="N59" s="94">
        <v>2.1957719947131669E-3</v>
      </c>
      <c r="O59" s="94">
        <v>2.8791170117280782E-4</v>
      </c>
    </row>
    <row r="60" spans="2:15">
      <c r="B60" s="86" t="s">
        <v>1289</v>
      </c>
      <c r="C60" s="83" t="s">
        <v>1290</v>
      </c>
      <c r="D60" s="96" t="s">
        <v>140</v>
      </c>
      <c r="E60" s="96" t="s">
        <v>368</v>
      </c>
      <c r="F60" s="83" t="s">
        <v>1291</v>
      </c>
      <c r="G60" s="96" t="s">
        <v>1292</v>
      </c>
      <c r="H60" s="96" t="s">
        <v>184</v>
      </c>
      <c r="I60" s="93">
        <v>211809.86775400001</v>
      </c>
      <c r="J60" s="95">
        <v>12540</v>
      </c>
      <c r="K60" s="83"/>
      <c r="L60" s="93">
        <v>26560.957416296002</v>
      </c>
      <c r="M60" s="94">
        <v>3.1183747598609958E-2</v>
      </c>
      <c r="N60" s="94">
        <v>1.9624301372219151E-3</v>
      </c>
      <c r="O60" s="94">
        <v>2.5731569607442551E-4</v>
      </c>
    </row>
    <row r="61" spans="2:15">
      <c r="B61" s="86" t="s">
        <v>1293</v>
      </c>
      <c r="C61" s="83" t="s">
        <v>1294</v>
      </c>
      <c r="D61" s="96" t="s">
        <v>140</v>
      </c>
      <c r="E61" s="96" t="s">
        <v>368</v>
      </c>
      <c r="F61" s="83" t="s">
        <v>1295</v>
      </c>
      <c r="G61" s="96" t="s">
        <v>1292</v>
      </c>
      <c r="H61" s="96" t="s">
        <v>184</v>
      </c>
      <c r="I61" s="93">
        <v>1048140.2614559998</v>
      </c>
      <c r="J61" s="95">
        <v>8787</v>
      </c>
      <c r="K61" s="83"/>
      <c r="L61" s="93">
        <v>92100.084774176998</v>
      </c>
      <c r="M61" s="94">
        <v>4.6619904802973407E-2</v>
      </c>
      <c r="N61" s="94">
        <v>6.8047239099388928E-3</v>
      </c>
      <c r="O61" s="94">
        <v>8.922418364196833E-4</v>
      </c>
    </row>
    <row r="62" spans="2:15">
      <c r="B62" s="86" t="s">
        <v>1296</v>
      </c>
      <c r="C62" s="83" t="s">
        <v>1297</v>
      </c>
      <c r="D62" s="96" t="s">
        <v>140</v>
      </c>
      <c r="E62" s="96" t="s">
        <v>368</v>
      </c>
      <c r="F62" s="83" t="s">
        <v>1298</v>
      </c>
      <c r="G62" s="96" t="s">
        <v>624</v>
      </c>
      <c r="H62" s="96" t="s">
        <v>184</v>
      </c>
      <c r="I62" s="93">
        <v>194803.94321099998</v>
      </c>
      <c r="J62" s="95">
        <v>21080</v>
      </c>
      <c r="K62" s="83"/>
      <c r="L62" s="93">
        <v>41064.671228872001</v>
      </c>
      <c r="M62" s="94">
        <v>1.1278362841615158E-2</v>
      </c>
      <c r="N62" s="94">
        <v>3.0340227248437089E-3</v>
      </c>
      <c r="O62" s="94">
        <v>3.9782392990253031E-4</v>
      </c>
    </row>
    <row r="63" spans="2:15">
      <c r="B63" s="86" t="s">
        <v>1299</v>
      </c>
      <c r="C63" s="83" t="s">
        <v>1300</v>
      </c>
      <c r="D63" s="96" t="s">
        <v>140</v>
      </c>
      <c r="E63" s="96" t="s">
        <v>368</v>
      </c>
      <c r="F63" s="83" t="s">
        <v>580</v>
      </c>
      <c r="G63" s="96" t="s">
        <v>419</v>
      </c>
      <c r="H63" s="96" t="s">
        <v>184</v>
      </c>
      <c r="I63" s="93">
        <v>96949.050850000014</v>
      </c>
      <c r="J63" s="95">
        <v>39860</v>
      </c>
      <c r="K63" s="83"/>
      <c r="L63" s="93">
        <v>38643.891668291006</v>
      </c>
      <c r="M63" s="94">
        <v>1.7940584135964128E-2</v>
      </c>
      <c r="N63" s="94">
        <v>2.8551658150268843E-3</v>
      </c>
      <c r="O63" s="94">
        <v>3.7437204268661736E-4</v>
      </c>
    </row>
    <row r="64" spans="2:15">
      <c r="B64" s="86" t="s">
        <v>1301</v>
      </c>
      <c r="C64" s="83" t="s">
        <v>1302</v>
      </c>
      <c r="D64" s="96" t="s">
        <v>140</v>
      </c>
      <c r="E64" s="96" t="s">
        <v>368</v>
      </c>
      <c r="F64" s="83" t="s">
        <v>1303</v>
      </c>
      <c r="G64" s="96" t="s">
        <v>483</v>
      </c>
      <c r="H64" s="96" t="s">
        <v>184</v>
      </c>
      <c r="I64" s="93">
        <v>1375008.6551340006</v>
      </c>
      <c r="J64" s="95">
        <v>5268</v>
      </c>
      <c r="K64" s="83"/>
      <c r="L64" s="93">
        <v>72435.455954514997</v>
      </c>
      <c r="M64" s="94">
        <v>2.4739774834452825E-2</v>
      </c>
      <c r="N64" s="94">
        <v>5.3518222080856746E-3</v>
      </c>
      <c r="O64" s="94">
        <v>7.0173599081066722E-4</v>
      </c>
    </row>
    <row r="65" spans="2:15">
      <c r="B65" s="86" t="s">
        <v>1304</v>
      </c>
      <c r="C65" s="83" t="s">
        <v>1305</v>
      </c>
      <c r="D65" s="96" t="s">
        <v>140</v>
      </c>
      <c r="E65" s="96" t="s">
        <v>368</v>
      </c>
      <c r="F65" s="83" t="s">
        <v>1306</v>
      </c>
      <c r="G65" s="96" t="s">
        <v>1292</v>
      </c>
      <c r="H65" s="96" t="s">
        <v>184</v>
      </c>
      <c r="I65" s="93">
        <v>3022793.9781860001</v>
      </c>
      <c r="J65" s="95">
        <v>4137</v>
      </c>
      <c r="K65" s="83"/>
      <c r="L65" s="93">
        <v>125052.98687755202</v>
      </c>
      <c r="M65" s="94">
        <v>4.9008330446800474E-2</v>
      </c>
      <c r="N65" s="94">
        <v>9.239416574929606E-3</v>
      </c>
      <c r="O65" s="94">
        <v>1.2114810419010347E-3</v>
      </c>
    </row>
    <row r="66" spans="2:15">
      <c r="B66" s="86" t="s">
        <v>1307</v>
      </c>
      <c r="C66" s="83" t="s">
        <v>1308</v>
      </c>
      <c r="D66" s="96" t="s">
        <v>140</v>
      </c>
      <c r="E66" s="96" t="s">
        <v>368</v>
      </c>
      <c r="F66" s="83" t="s">
        <v>1309</v>
      </c>
      <c r="G66" s="96" t="s">
        <v>1277</v>
      </c>
      <c r="H66" s="96" t="s">
        <v>184</v>
      </c>
      <c r="I66" s="93">
        <v>5374099.0423459997</v>
      </c>
      <c r="J66" s="95">
        <v>2136</v>
      </c>
      <c r="K66" s="83"/>
      <c r="L66" s="93">
        <v>114790.75554628302</v>
      </c>
      <c r="M66" s="94">
        <v>4.9915545385746288E-2</v>
      </c>
      <c r="N66" s="94">
        <v>8.4812017363609729E-3</v>
      </c>
      <c r="O66" s="94">
        <v>1.1120631949877999E-3</v>
      </c>
    </row>
    <row r="67" spans="2:15">
      <c r="B67" s="86" t="s">
        <v>1310</v>
      </c>
      <c r="C67" s="83" t="s">
        <v>1311</v>
      </c>
      <c r="D67" s="96" t="s">
        <v>140</v>
      </c>
      <c r="E67" s="96" t="s">
        <v>368</v>
      </c>
      <c r="F67" s="83" t="s">
        <v>609</v>
      </c>
      <c r="G67" s="96" t="s">
        <v>483</v>
      </c>
      <c r="H67" s="96" t="s">
        <v>184</v>
      </c>
      <c r="I67" s="93">
        <v>1267919.3878500001</v>
      </c>
      <c r="J67" s="95">
        <v>3975</v>
      </c>
      <c r="K67" s="83"/>
      <c r="L67" s="93">
        <v>50399.795667107006</v>
      </c>
      <c r="M67" s="94">
        <v>2.0039208031283257E-2</v>
      </c>
      <c r="N67" s="94">
        <v>3.7237391851799445E-3</v>
      </c>
      <c r="O67" s="94">
        <v>4.8826020466166497E-4</v>
      </c>
    </row>
    <row r="68" spans="2:15">
      <c r="B68" s="86" t="s">
        <v>1312</v>
      </c>
      <c r="C68" s="83" t="s">
        <v>1313</v>
      </c>
      <c r="D68" s="96" t="s">
        <v>140</v>
      </c>
      <c r="E68" s="96" t="s">
        <v>368</v>
      </c>
      <c r="F68" s="83" t="s">
        <v>1314</v>
      </c>
      <c r="G68" s="96" t="s">
        <v>1208</v>
      </c>
      <c r="H68" s="96" t="s">
        <v>184</v>
      </c>
      <c r="I68" s="93">
        <v>104325.713453</v>
      </c>
      <c r="J68" s="95">
        <v>8450</v>
      </c>
      <c r="K68" s="83"/>
      <c r="L68" s="93">
        <v>8815.5227866880014</v>
      </c>
      <c r="M68" s="94">
        <v>3.7166474260776085E-3</v>
      </c>
      <c r="N68" s="94">
        <v>6.5132620488104239E-4</v>
      </c>
      <c r="O68" s="94">
        <v>8.540250814621851E-5</v>
      </c>
    </row>
    <row r="69" spans="2:15">
      <c r="B69" s="86" t="s">
        <v>1315</v>
      </c>
      <c r="C69" s="83" t="s">
        <v>1316</v>
      </c>
      <c r="D69" s="96" t="s">
        <v>140</v>
      </c>
      <c r="E69" s="96" t="s">
        <v>368</v>
      </c>
      <c r="F69" s="83" t="s">
        <v>1317</v>
      </c>
      <c r="G69" s="96" t="s">
        <v>932</v>
      </c>
      <c r="H69" s="96" t="s">
        <v>184</v>
      </c>
      <c r="I69" s="93">
        <v>3689720.47328</v>
      </c>
      <c r="J69" s="95">
        <v>2380</v>
      </c>
      <c r="K69" s="83"/>
      <c r="L69" s="93">
        <v>87815.347261834002</v>
      </c>
      <c r="M69" s="94">
        <v>3.7582062660665307E-2</v>
      </c>
      <c r="N69" s="94">
        <v>6.4881503055872567E-3</v>
      </c>
      <c r="O69" s="94">
        <v>8.5073240593476029E-4</v>
      </c>
    </row>
    <row r="70" spans="2:15">
      <c r="B70" s="86" t="s">
        <v>1318</v>
      </c>
      <c r="C70" s="83" t="s">
        <v>1319</v>
      </c>
      <c r="D70" s="96" t="s">
        <v>140</v>
      </c>
      <c r="E70" s="96" t="s">
        <v>368</v>
      </c>
      <c r="F70" s="83" t="s">
        <v>1320</v>
      </c>
      <c r="G70" s="96" t="s">
        <v>212</v>
      </c>
      <c r="H70" s="96" t="s">
        <v>184</v>
      </c>
      <c r="I70" s="93">
        <v>680484.97947200004</v>
      </c>
      <c r="J70" s="95">
        <v>4119</v>
      </c>
      <c r="K70" s="83"/>
      <c r="L70" s="93">
        <v>28029.176304507004</v>
      </c>
      <c r="M70" s="94">
        <v>1.3665368199875835E-2</v>
      </c>
      <c r="N70" s="94">
        <v>2.0709080414293879E-3</v>
      </c>
      <c r="O70" s="94">
        <v>2.7153942149547687E-4</v>
      </c>
    </row>
    <row r="71" spans="2:15">
      <c r="B71" s="86" t="s">
        <v>1224</v>
      </c>
      <c r="C71" s="83" t="s">
        <v>1225</v>
      </c>
      <c r="D71" s="96" t="s">
        <v>140</v>
      </c>
      <c r="E71" s="96" t="s">
        <v>368</v>
      </c>
      <c r="F71" s="83" t="s">
        <v>671</v>
      </c>
      <c r="G71" s="96" t="s">
        <v>451</v>
      </c>
      <c r="H71" s="96" t="s">
        <v>184</v>
      </c>
      <c r="I71" s="93">
        <v>2376293.1669530002</v>
      </c>
      <c r="J71" s="95">
        <v>2210</v>
      </c>
      <c r="K71" s="83"/>
      <c r="L71" s="93">
        <v>52516.078989666006</v>
      </c>
      <c r="M71" s="94">
        <v>2.0450726134134931E-2</v>
      </c>
      <c r="N71" s="94">
        <v>3.8800986908256964E-3</v>
      </c>
      <c r="O71" s="94">
        <v>5.0876221095985912E-4</v>
      </c>
    </row>
    <row r="72" spans="2:15">
      <c r="B72" s="86" t="s">
        <v>1321</v>
      </c>
      <c r="C72" s="83" t="s">
        <v>1322</v>
      </c>
      <c r="D72" s="96" t="s">
        <v>140</v>
      </c>
      <c r="E72" s="96" t="s">
        <v>368</v>
      </c>
      <c r="F72" s="83" t="s">
        <v>1323</v>
      </c>
      <c r="G72" s="96" t="s">
        <v>171</v>
      </c>
      <c r="H72" s="96" t="s">
        <v>184</v>
      </c>
      <c r="I72" s="93">
        <v>452304.43431300001</v>
      </c>
      <c r="J72" s="95">
        <v>9236</v>
      </c>
      <c r="K72" s="83"/>
      <c r="L72" s="93">
        <v>41774.837553136</v>
      </c>
      <c r="M72" s="94">
        <v>4.1519161810695038E-2</v>
      </c>
      <c r="N72" s="94">
        <v>3.086492663157029E-3</v>
      </c>
      <c r="O72" s="94">
        <v>4.0470383785134887E-4</v>
      </c>
    </row>
    <row r="73" spans="2:15">
      <c r="B73" s="86" t="s">
        <v>1324</v>
      </c>
      <c r="C73" s="83" t="s">
        <v>1325</v>
      </c>
      <c r="D73" s="96" t="s">
        <v>140</v>
      </c>
      <c r="E73" s="96" t="s">
        <v>368</v>
      </c>
      <c r="F73" s="83" t="s">
        <v>1326</v>
      </c>
      <c r="G73" s="96" t="s">
        <v>536</v>
      </c>
      <c r="H73" s="96" t="s">
        <v>184</v>
      </c>
      <c r="I73" s="93">
        <v>302261.26404099999</v>
      </c>
      <c r="J73" s="95">
        <v>16330</v>
      </c>
      <c r="K73" s="83"/>
      <c r="L73" s="93">
        <v>49359.264417874008</v>
      </c>
      <c r="M73" s="94">
        <v>3.1657173084812404E-2</v>
      </c>
      <c r="N73" s="94">
        <v>3.6468605602790519E-3</v>
      </c>
      <c r="O73" s="94">
        <v>4.7817980663658057E-4</v>
      </c>
    </row>
    <row r="74" spans="2:15">
      <c r="B74" s="86" t="s">
        <v>1230</v>
      </c>
      <c r="C74" s="83" t="s">
        <v>1231</v>
      </c>
      <c r="D74" s="96" t="s">
        <v>140</v>
      </c>
      <c r="E74" s="96" t="s">
        <v>368</v>
      </c>
      <c r="F74" s="83" t="s">
        <v>907</v>
      </c>
      <c r="G74" s="96" t="s">
        <v>451</v>
      </c>
      <c r="H74" s="96" t="s">
        <v>184</v>
      </c>
      <c r="I74" s="93">
        <v>3913574.2877780003</v>
      </c>
      <c r="J74" s="95">
        <v>1835</v>
      </c>
      <c r="K74" s="83"/>
      <c r="L74" s="93">
        <v>71814.088180719002</v>
      </c>
      <c r="M74" s="94">
        <v>2.3965436830322359E-2</v>
      </c>
      <c r="N74" s="94">
        <v>5.3059130630769332E-3</v>
      </c>
      <c r="O74" s="94">
        <v>6.9571634028653233E-4</v>
      </c>
    </row>
    <row r="75" spans="2:15">
      <c r="B75" s="86" t="s">
        <v>1327</v>
      </c>
      <c r="C75" s="83" t="s">
        <v>1328</v>
      </c>
      <c r="D75" s="96" t="s">
        <v>140</v>
      </c>
      <c r="E75" s="96" t="s">
        <v>368</v>
      </c>
      <c r="F75" s="83" t="s">
        <v>1329</v>
      </c>
      <c r="G75" s="96" t="s">
        <v>1259</v>
      </c>
      <c r="H75" s="96" t="s">
        <v>184</v>
      </c>
      <c r="I75" s="93">
        <v>74120.262942999994</v>
      </c>
      <c r="J75" s="95">
        <v>23330</v>
      </c>
      <c r="K75" s="83"/>
      <c r="L75" s="93">
        <v>17292.257344827001</v>
      </c>
      <c r="M75" s="94">
        <v>3.1641223836104848E-2</v>
      </c>
      <c r="N75" s="94">
        <v>1.2776213756988068E-3</v>
      </c>
      <c r="O75" s="94">
        <v>1.6752292342640866E-4</v>
      </c>
    </row>
    <row r="76" spans="2:15">
      <c r="B76" s="86" t="s">
        <v>1330</v>
      </c>
      <c r="C76" s="83" t="s">
        <v>1331</v>
      </c>
      <c r="D76" s="96" t="s">
        <v>140</v>
      </c>
      <c r="E76" s="96" t="s">
        <v>368</v>
      </c>
      <c r="F76" s="83" t="s">
        <v>1332</v>
      </c>
      <c r="G76" s="96" t="s">
        <v>1333</v>
      </c>
      <c r="H76" s="96" t="s">
        <v>184</v>
      </c>
      <c r="I76" s="93">
        <v>685623.44807900011</v>
      </c>
      <c r="J76" s="95">
        <v>1869</v>
      </c>
      <c r="K76" s="83"/>
      <c r="L76" s="93">
        <v>12814.302244576</v>
      </c>
      <c r="M76" s="94">
        <v>1.7026708595216194E-2</v>
      </c>
      <c r="N76" s="94">
        <v>9.4677208046716615E-4</v>
      </c>
      <c r="O76" s="94">
        <v>1.2414165084832874E-4</v>
      </c>
    </row>
    <row r="77" spans="2:15">
      <c r="B77" s="86" t="s">
        <v>1334</v>
      </c>
      <c r="C77" s="83" t="s">
        <v>1335</v>
      </c>
      <c r="D77" s="96" t="s">
        <v>140</v>
      </c>
      <c r="E77" s="96" t="s">
        <v>368</v>
      </c>
      <c r="F77" s="83" t="s">
        <v>1336</v>
      </c>
      <c r="G77" s="96" t="s">
        <v>814</v>
      </c>
      <c r="H77" s="96" t="s">
        <v>184</v>
      </c>
      <c r="I77" s="93">
        <v>537508.33336299995</v>
      </c>
      <c r="J77" s="95">
        <v>9232</v>
      </c>
      <c r="K77" s="83"/>
      <c r="L77" s="93">
        <v>49622.769336080004</v>
      </c>
      <c r="M77" s="94">
        <v>4.273558977165158E-2</v>
      </c>
      <c r="N77" s="94">
        <v>3.6663293612220625E-3</v>
      </c>
      <c r="O77" s="94">
        <v>4.8073257423394175E-4</v>
      </c>
    </row>
    <row r="78" spans="2:15">
      <c r="B78" s="86" t="s">
        <v>1337</v>
      </c>
      <c r="C78" s="83" t="s">
        <v>1338</v>
      </c>
      <c r="D78" s="96" t="s">
        <v>140</v>
      </c>
      <c r="E78" s="96" t="s">
        <v>368</v>
      </c>
      <c r="F78" s="83" t="s">
        <v>523</v>
      </c>
      <c r="G78" s="96" t="s">
        <v>419</v>
      </c>
      <c r="H78" s="96" t="s">
        <v>184</v>
      </c>
      <c r="I78" s="93">
        <v>5064706.4979130011</v>
      </c>
      <c r="J78" s="95">
        <v>1381</v>
      </c>
      <c r="K78" s="83"/>
      <c r="L78" s="93">
        <v>69943.596736178995</v>
      </c>
      <c r="M78" s="94">
        <v>2.878801557201317E-2</v>
      </c>
      <c r="N78" s="94">
        <v>5.1677136478732863E-3</v>
      </c>
      <c r="O78" s="94">
        <v>6.7759550222676519E-4</v>
      </c>
    </row>
    <row r="79" spans="2:15">
      <c r="B79" s="86" t="s">
        <v>1339</v>
      </c>
      <c r="C79" s="83" t="s">
        <v>1340</v>
      </c>
      <c r="D79" s="96" t="s">
        <v>140</v>
      </c>
      <c r="E79" s="96" t="s">
        <v>368</v>
      </c>
      <c r="F79" s="83" t="s">
        <v>1341</v>
      </c>
      <c r="G79" s="96" t="s">
        <v>171</v>
      </c>
      <c r="H79" s="96" t="s">
        <v>184</v>
      </c>
      <c r="I79" s="93">
        <v>225677.970852</v>
      </c>
      <c r="J79" s="95">
        <v>19240</v>
      </c>
      <c r="K79" s="83"/>
      <c r="L79" s="93">
        <v>43420.441591745985</v>
      </c>
      <c r="M79" s="94">
        <v>1.6382462422969684E-2</v>
      </c>
      <c r="N79" s="94">
        <v>3.2080764942173132E-3</v>
      </c>
      <c r="O79" s="94">
        <v>4.2064602479970114E-4</v>
      </c>
    </row>
    <row r="80" spans="2:15">
      <c r="B80" s="86" t="s">
        <v>1342</v>
      </c>
      <c r="C80" s="83" t="s">
        <v>1343</v>
      </c>
      <c r="D80" s="96" t="s">
        <v>140</v>
      </c>
      <c r="E80" s="96" t="s">
        <v>368</v>
      </c>
      <c r="F80" s="83" t="s">
        <v>1344</v>
      </c>
      <c r="G80" s="96" t="s">
        <v>932</v>
      </c>
      <c r="H80" s="96" t="s">
        <v>184</v>
      </c>
      <c r="I80" s="93">
        <v>35188360.703545004</v>
      </c>
      <c r="J80" s="95">
        <v>254.6</v>
      </c>
      <c r="K80" s="83"/>
      <c r="L80" s="93">
        <v>89589.566350489025</v>
      </c>
      <c r="M80" s="94">
        <v>3.1311461240859713E-2</v>
      </c>
      <c r="N80" s="94">
        <v>6.6192367327457457E-3</v>
      </c>
      <c r="O80" s="94">
        <v>8.6792058227307632E-4</v>
      </c>
    </row>
    <row r="81" spans="2:15">
      <c r="B81" s="86" t="s">
        <v>1345</v>
      </c>
      <c r="C81" s="83" t="s">
        <v>1346</v>
      </c>
      <c r="D81" s="96" t="s">
        <v>140</v>
      </c>
      <c r="E81" s="96" t="s">
        <v>368</v>
      </c>
      <c r="F81" s="83" t="s">
        <v>711</v>
      </c>
      <c r="G81" s="96" t="s">
        <v>419</v>
      </c>
      <c r="H81" s="96" t="s">
        <v>184</v>
      </c>
      <c r="I81" s="93">
        <v>14405745.315770999</v>
      </c>
      <c r="J81" s="95">
        <v>634.1</v>
      </c>
      <c r="K81" s="83"/>
      <c r="L81" s="93">
        <v>91346.831046168998</v>
      </c>
      <c r="M81" s="94">
        <v>3.5968870581293687E-2</v>
      </c>
      <c r="N81" s="94">
        <v>6.7490705013042059E-3</v>
      </c>
      <c r="O81" s="94">
        <v>8.8494450883072682E-4</v>
      </c>
    </row>
    <row r="82" spans="2:15">
      <c r="B82" s="86" t="s">
        <v>1347</v>
      </c>
      <c r="C82" s="83" t="s">
        <v>1348</v>
      </c>
      <c r="D82" s="96" t="s">
        <v>140</v>
      </c>
      <c r="E82" s="96" t="s">
        <v>368</v>
      </c>
      <c r="F82" s="83" t="s">
        <v>917</v>
      </c>
      <c r="G82" s="96" t="s">
        <v>419</v>
      </c>
      <c r="H82" s="96" t="s">
        <v>184</v>
      </c>
      <c r="I82" s="93">
        <v>8340844.6036609998</v>
      </c>
      <c r="J82" s="95">
        <v>1150</v>
      </c>
      <c r="K82" s="83"/>
      <c r="L82" s="93">
        <v>95919.712942100989</v>
      </c>
      <c r="M82" s="94">
        <v>2.3778275685803433E-2</v>
      </c>
      <c r="N82" s="94">
        <v>7.0869333691926809E-3</v>
      </c>
      <c r="O82" s="94">
        <v>9.2924540769049279E-4</v>
      </c>
    </row>
    <row r="83" spans="2:15">
      <c r="B83" s="86" t="s">
        <v>1349</v>
      </c>
      <c r="C83" s="83" t="s">
        <v>1350</v>
      </c>
      <c r="D83" s="96" t="s">
        <v>140</v>
      </c>
      <c r="E83" s="96" t="s">
        <v>368</v>
      </c>
      <c r="F83" s="83" t="s">
        <v>958</v>
      </c>
      <c r="G83" s="96" t="s">
        <v>932</v>
      </c>
      <c r="H83" s="96" t="s">
        <v>184</v>
      </c>
      <c r="I83" s="93">
        <v>2985753.0538310003</v>
      </c>
      <c r="J83" s="95">
        <v>1524</v>
      </c>
      <c r="K83" s="83"/>
      <c r="L83" s="93">
        <v>45502.876540377001</v>
      </c>
      <c r="M83" s="94">
        <v>3.3739009211387026E-2</v>
      </c>
      <c r="N83" s="94">
        <v>3.3619351461456654E-3</v>
      </c>
      <c r="O83" s="94">
        <v>4.4082011679263294E-4</v>
      </c>
    </row>
    <row r="84" spans="2:15">
      <c r="B84" s="82"/>
      <c r="C84" s="83"/>
      <c r="D84" s="83"/>
      <c r="E84" s="83"/>
      <c r="F84" s="83"/>
      <c r="G84" s="83"/>
      <c r="H84" s="83"/>
      <c r="I84" s="93"/>
      <c r="J84" s="95"/>
      <c r="K84" s="83"/>
      <c r="L84" s="83"/>
      <c r="M84" s="83"/>
      <c r="N84" s="94"/>
      <c r="O84" s="83"/>
    </row>
    <row r="85" spans="2:15">
      <c r="B85" s="101" t="s">
        <v>31</v>
      </c>
      <c r="C85" s="81"/>
      <c r="D85" s="81"/>
      <c r="E85" s="81"/>
      <c r="F85" s="81"/>
      <c r="G85" s="81"/>
      <c r="H85" s="81"/>
      <c r="I85" s="90"/>
      <c r="J85" s="92"/>
      <c r="K85" s="81"/>
      <c r="L85" s="90">
        <v>355576.26754295803</v>
      </c>
      <c r="M85" s="81"/>
      <c r="N85" s="91">
        <v>2.627140176351718E-2</v>
      </c>
      <c r="O85" s="91">
        <v>3.4447310522860539E-3</v>
      </c>
    </row>
    <row r="86" spans="2:15">
      <c r="B86" s="86" t="s">
        <v>1351</v>
      </c>
      <c r="C86" s="83" t="s">
        <v>1352</v>
      </c>
      <c r="D86" s="96" t="s">
        <v>140</v>
      </c>
      <c r="E86" s="96" t="s">
        <v>368</v>
      </c>
      <c r="F86" s="83" t="s">
        <v>1353</v>
      </c>
      <c r="G86" s="96" t="s">
        <v>1333</v>
      </c>
      <c r="H86" s="96" t="s">
        <v>184</v>
      </c>
      <c r="I86" s="93">
        <v>1039297.6439240002</v>
      </c>
      <c r="J86" s="95">
        <v>778</v>
      </c>
      <c r="K86" s="83"/>
      <c r="L86" s="93">
        <v>8085.7356697329997</v>
      </c>
      <c r="M86" s="94">
        <v>4.0354339469021429E-2</v>
      </c>
      <c r="N86" s="94">
        <v>5.9740660365499197E-4</v>
      </c>
      <c r="O86" s="94">
        <v>7.8332519024884657E-5</v>
      </c>
    </row>
    <row r="87" spans="2:15">
      <c r="B87" s="86" t="s">
        <v>1354</v>
      </c>
      <c r="C87" s="83" t="s">
        <v>1355</v>
      </c>
      <c r="D87" s="96" t="s">
        <v>140</v>
      </c>
      <c r="E87" s="96" t="s">
        <v>368</v>
      </c>
      <c r="F87" s="83" t="s">
        <v>1356</v>
      </c>
      <c r="G87" s="96" t="s">
        <v>1277</v>
      </c>
      <c r="H87" s="96" t="s">
        <v>184</v>
      </c>
      <c r="I87" s="93">
        <v>188653.42903700002</v>
      </c>
      <c r="J87" s="95">
        <v>2980</v>
      </c>
      <c r="K87" s="83"/>
      <c r="L87" s="93">
        <v>5621.872185281999</v>
      </c>
      <c r="M87" s="94">
        <v>3.8215170090776858E-2</v>
      </c>
      <c r="N87" s="94">
        <v>4.1536648062385763E-4</v>
      </c>
      <c r="O87" s="94">
        <v>5.4463245880954428E-5</v>
      </c>
    </row>
    <row r="88" spans="2:15">
      <c r="B88" s="86" t="s">
        <v>1357</v>
      </c>
      <c r="C88" s="83" t="s">
        <v>1358</v>
      </c>
      <c r="D88" s="96" t="s">
        <v>140</v>
      </c>
      <c r="E88" s="96" t="s">
        <v>368</v>
      </c>
      <c r="F88" s="83" t="s">
        <v>1359</v>
      </c>
      <c r="G88" s="96" t="s">
        <v>171</v>
      </c>
      <c r="H88" s="96" t="s">
        <v>184</v>
      </c>
      <c r="I88" s="93">
        <v>2465902.2746870006</v>
      </c>
      <c r="J88" s="95">
        <v>449.8</v>
      </c>
      <c r="K88" s="83"/>
      <c r="L88" s="93">
        <v>11091.628430408999</v>
      </c>
      <c r="M88" s="94">
        <v>4.4844452592061171E-2</v>
      </c>
      <c r="N88" s="94">
        <v>8.1949402506656442E-4</v>
      </c>
      <c r="O88" s="94">
        <v>1.0745283181767113E-4</v>
      </c>
    </row>
    <row r="89" spans="2:15">
      <c r="B89" s="86" t="s">
        <v>1360</v>
      </c>
      <c r="C89" s="83" t="s">
        <v>1361</v>
      </c>
      <c r="D89" s="96" t="s">
        <v>140</v>
      </c>
      <c r="E89" s="96" t="s">
        <v>368</v>
      </c>
      <c r="F89" s="83" t="s">
        <v>1362</v>
      </c>
      <c r="G89" s="96" t="s">
        <v>635</v>
      </c>
      <c r="H89" s="96" t="s">
        <v>184</v>
      </c>
      <c r="I89" s="93">
        <v>784928.19528499991</v>
      </c>
      <c r="J89" s="95">
        <v>2167</v>
      </c>
      <c r="K89" s="83"/>
      <c r="L89" s="93">
        <v>17009.393991839999</v>
      </c>
      <c r="M89" s="94">
        <v>5.9129423419939868E-2</v>
      </c>
      <c r="N89" s="94">
        <v>1.2567222958984393E-3</v>
      </c>
      <c r="O89" s="94">
        <v>1.6478261631221029E-4</v>
      </c>
    </row>
    <row r="90" spans="2:15">
      <c r="B90" s="86" t="s">
        <v>1363</v>
      </c>
      <c r="C90" s="83" t="s">
        <v>1364</v>
      </c>
      <c r="D90" s="96" t="s">
        <v>140</v>
      </c>
      <c r="E90" s="96" t="s">
        <v>368</v>
      </c>
      <c r="F90" s="83" t="s">
        <v>1365</v>
      </c>
      <c r="G90" s="96" t="s">
        <v>1366</v>
      </c>
      <c r="H90" s="96" t="s">
        <v>184</v>
      </c>
      <c r="I90" s="93">
        <v>1</v>
      </c>
      <c r="J90" s="95">
        <v>61.1</v>
      </c>
      <c r="K90" s="83"/>
      <c r="L90" s="93">
        <v>6.0999999999999997E-4</v>
      </c>
      <c r="M90" s="94">
        <v>9.8466890212765285E-9</v>
      </c>
      <c r="N90" s="94">
        <v>4.506924825574697E-11</v>
      </c>
      <c r="O90" s="94">
        <v>5.9095224673301102E-12</v>
      </c>
    </row>
    <row r="91" spans="2:15">
      <c r="B91" s="86" t="s">
        <v>1367</v>
      </c>
      <c r="C91" s="83" t="s">
        <v>1368</v>
      </c>
      <c r="D91" s="96" t="s">
        <v>140</v>
      </c>
      <c r="E91" s="96" t="s">
        <v>368</v>
      </c>
      <c r="F91" s="83" t="s">
        <v>1369</v>
      </c>
      <c r="G91" s="96" t="s">
        <v>171</v>
      </c>
      <c r="H91" s="96" t="s">
        <v>184</v>
      </c>
      <c r="I91" s="93">
        <v>84753.661641000013</v>
      </c>
      <c r="J91" s="95">
        <v>5240</v>
      </c>
      <c r="K91" s="83"/>
      <c r="L91" s="93">
        <v>4441.0918699689983</v>
      </c>
      <c r="M91" s="94">
        <v>8.4458058436472361E-3</v>
      </c>
      <c r="N91" s="94">
        <v>3.281256918265776E-4</v>
      </c>
      <c r="O91" s="94">
        <v>4.3024151123047358E-5</v>
      </c>
    </row>
    <row r="92" spans="2:15">
      <c r="B92" s="86" t="s">
        <v>1370</v>
      </c>
      <c r="C92" s="83" t="s">
        <v>1371</v>
      </c>
      <c r="D92" s="96" t="s">
        <v>140</v>
      </c>
      <c r="E92" s="96" t="s">
        <v>368</v>
      </c>
      <c r="F92" s="83" t="s">
        <v>1372</v>
      </c>
      <c r="G92" s="96" t="s">
        <v>762</v>
      </c>
      <c r="H92" s="96" t="s">
        <v>184</v>
      </c>
      <c r="I92" s="93">
        <v>828186.01135000004</v>
      </c>
      <c r="J92" s="95">
        <v>890</v>
      </c>
      <c r="K92" s="83"/>
      <c r="L92" s="93">
        <v>7370.8555010230002</v>
      </c>
      <c r="M92" s="94">
        <v>1.5235887632934078E-2</v>
      </c>
      <c r="N92" s="94">
        <v>5.4458838759482596E-4</v>
      </c>
      <c r="O92" s="94">
        <v>7.1406944568424847E-5</v>
      </c>
    </row>
    <row r="93" spans="2:15">
      <c r="B93" s="86" t="s">
        <v>1373</v>
      </c>
      <c r="C93" s="83" t="s">
        <v>1374</v>
      </c>
      <c r="D93" s="96" t="s">
        <v>140</v>
      </c>
      <c r="E93" s="96" t="s">
        <v>368</v>
      </c>
      <c r="F93" s="83" t="s">
        <v>1375</v>
      </c>
      <c r="G93" s="96" t="s">
        <v>1366</v>
      </c>
      <c r="H93" s="96" t="s">
        <v>184</v>
      </c>
      <c r="I93" s="93">
        <v>11578297.316923</v>
      </c>
      <c r="J93" s="95">
        <v>128</v>
      </c>
      <c r="K93" s="83"/>
      <c r="L93" s="93">
        <v>14820.220565661002</v>
      </c>
      <c r="M93" s="94">
        <v>4.0256111150224622E-2</v>
      </c>
      <c r="N93" s="94">
        <v>1.094977376850332E-3</v>
      </c>
      <c r="O93" s="94">
        <v>1.4357446951403517E-4</v>
      </c>
    </row>
    <row r="94" spans="2:15">
      <c r="B94" s="86" t="s">
        <v>1376</v>
      </c>
      <c r="C94" s="83" t="s">
        <v>1377</v>
      </c>
      <c r="D94" s="96" t="s">
        <v>140</v>
      </c>
      <c r="E94" s="96" t="s">
        <v>368</v>
      </c>
      <c r="F94" s="83" t="s">
        <v>1378</v>
      </c>
      <c r="G94" s="96" t="s">
        <v>212</v>
      </c>
      <c r="H94" s="96" t="s">
        <v>184</v>
      </c>
      <c r="I94" s="93">
        <v>80028.710957999981</v>
      </c>
      <c r="J94" s="95">
        <v>2249</v>
      </c>
      <c r="K94" s="83"/>
      <c r="L94" s="93">
        <v>1799.8457094459995</v>
      </c>
      <c r="M94" s="94">
        <v>2.375554005541544E-3</v>
      </c>
      <c r="N94" s="94">
        <v>1.3297982475584064E-4</v>
      </c>
      <c r="O94" s="94">
        <v>1.7436440422457111E-5</v>
      </c>
    </row>
    <row r="95" spans="2:15">
      <c r="B95" s="86" t="s">
        <v>1379</v>
      </c>
      <c r="C95" s="83" t="s">
        <v>1380</v>
      </c>
      <c r="D95" s="96" t="s">
        <v>140</v>
      </c>
      <c r="E95" s="96" t="s">
        <v>368</v>
      </c>
      <c r="F95" s="83" t="s">
        <v>1381</v>
      </c>
      <c r="G95" s="96" t="s">
        <v>490</v>
      </c>
      <c r="H95" s="96" t="s">
        <v>184</v>
      </c>
      <c r="I95" s="93">
        <v>1235496.0802910002</v>
      </c>
      <c r="J95" s="95">
        <v>170</v>
      </c>
      <c r="K95" s="83"/>
      <c r="L95" s="93">
        <v>2100.3433364970006</v>
      </c>
      <c r="M95" s="94">
        <v>6.4004277824879607E-2</v>
      </c>
      <c r="N95" s="94">
        <v>1.5518179549981511E-4</v>
      </c>
      <c r="O95" s="94">
        <v>2.0347583829731332E-5</v>
      </c>
    </row>
    <row r="96" spans="2:15">
      <c r="B96" s="86" t="s">
        <v>1382</v>
      </c>
      <c r="C96" s="83" t="s">
        <v>1383</v>
      </c>
      <c r="D96" s="96" t="s">
        <v>140</v>
      </c>
      <c r="E96" s="96" t="s">
        <v>368</v>
      </c>
      <c r="F96" s="83" t="s">
        <v>1384</v>
      </c>
      <c r="G96" s="96" t="s">
        <v>209</v>
      </c>
      <c r="H96" s="96" t="s">
        <v>184</v>
      </c>
      <c r="I96" s="93">
        <v>741541.39778200013</v>
      </c>
      <c r="J96" s="95">
        <v>832.1</v>
      </c>
      <c r="K96" s="83"/>
      <c r="L96" s="93">
        <v>6170.3659724899999</v>
      </c>
      <c r="M96" s="94">
        <v>2.4930984625518352E-2</v>
      </c>
      <c r="N96" s="94">
        <v>4.5589140302125476E-4</v>
      </c>
      <c r="O96" s="94">
        <v>5.9776912042752233E-5</v>
      </c>
    </row>
    <row r="97" spans="2:15">
      <c r="B97" s="86" t="s">
        <v>1385</v>
      </c>
      <c r="C97" s="83" t="s">
        <v>1386</v>
      </c>
      <c r="D97" s="96" t="s">
        <v>140</v>
      </c>
      <c r="E97" s="96" t="s">
        <v>368</v>
      </c>
      <c r="F97" s="83" t="s">
        <v>1387</v>
      </c>
      <c r="G97" s="96" t="s">
        <v>624</v>
      </c>
      <c r="H97" s="96" t="s">
        <v>184</v>
      </c>
      <c r="I97" s="93">
        <v>777356.63693999988</v>
      </c>
      <c r="J97" s="95">
        <v>2253</v>
      </c>
      <c r="K97" s="83"/>
      <c r="L97" s="93">
        <v>17513.845030268996</v>
      </c>
      <c r="M97" s="94">
        <v>2.7768911649426044E-2</v>
      </c>
      <c r="N97" s="94">
        <v>1.2939931632489734E-3</v>
      </c>
      <c r="O97" s="94">
        <v>1.6966960769788925E-4</v>
      </c>
    </row>
    <row r="98" spans="2:15">
      <c r="B98" s="86" t="s">
        <v>1388</v>
      </c>
      <c r="C98" s="83" t="s">
        <v>1389</v>
      </c>
      <c r="D98" s="96" t="s">
        <v>140</v>
      </c>
      <c r="E98" s="96" t="s">
        <v>368</v>
      </c>
      <c r="F98" s="83" t="s">
        <v>1390</v>
      </c>
      <c r="G98" s="96" t="s">
        <v>635</v>
      </c>
      <c r="H98" s="96" t="s">
        <v>184</v>
      </c>
      <c r="I98" s="93">
        <v>414984.44185199996</v>
      </c>
      <c r="J98" s="95">
        <v>1943</v>
      </c>
      <c r="K98" s="83"/>
      <c r="L98" s="93">
        <v>8063.1477051769998</v>
      </c>
      <c r="M98" s="94">
        <v>6.2381068192128859E-2</v>
      </c>
      <c r="N98" s="94">
        <v>5.9573771417603064E-4</v>
      </c>
      <c r="O98" s="94">
        <v>7.8113692657614265E-5</v>
      </c>
    </row>
    <row r="99" spans="2:15">
      <c r="B99" s="86" t="s">
        <v>1391</v>
      </c>
      <c r="C99" s="83" t="s">
        <v>1392</v>
      </c>
      <c r="D99" s="96" t="s">
        <v>140</v>
      </c>
      <c r="E99" s="96" t="s">
        <v>368</v>
      </c>
      <c r="F99" s="83" t="s">
        <v>1393</v>
      </c>
      <c r="G99" s="96" t="s">
        <v>1259</v>
      </c>
      <c r="H99" s="96" t="s">
        <v>184</v>
      </c>
      <c r="I99" s="93">
        <v>68971.060951000007</v>
      </c>
      <c r="J99" s="95">
        <v>0</v>
      </c>
      <c r="K99" s="83"/>
      <c r="L99" s="93">
        <v>6.779E-5</v>
      </c>
      <c r="M99" s="94">
        <v>4.3626863507009485E-2</v>
      </c>
      <c r="N99" s="94">
        <v>5.0085972774706345E-12</v>
      </c>
      <c r="O99" s="94">
        <v>6.5673201321362E-13</v>
      </c>
    </row>
    <row r="100" spans="2:15">
      <c r="B100" s="86" t="s">
        <v>1394</v>
      </c>
      <c r="C100" s="83" t="s">
        <v>1395</v>
      </c>
      <c r="D100" s="96" t="s">
        <v>140</v>
      </c>
      <c r="E100" s="96" t="s">
        <v>368</v>
      </c>
      <c r="F100" s="83" t="s">
        <v>1396</v>
      </c>
      <c r="G100" s="96" t="s">
        <v>1366</v>
      </c>
      <c r="H100" s="96" t="s">
        <v>184</v>
      </c>
      <c r="I100" s="93">
        <v>772692.71969599987</v>
      </c>
      <c r="J100" s="95">
        <v>731.6</v>
      </c>
      <c r="K100" s="83"/>
      <c r="L100" s="93">
        <v>5653.0199425799983</v>
      </c>
      <c r="M100" s="94">
        <v>2.8706393453528319E-2</v>
      </c>
      <c r="N100" s="94">
        <v>4.176678019456171E-4</v>
      </c>
      <c r="O100" s="94">
        <v>5.4764997309740447E-5</v>
      </c>
    </row>
    <row r="101" spans="2:15">
      <c r="B101" s="86" t="s">
        <v>1397</v>
      </c>
      <c r="C101" s="83" t="s">
        <v>1398</v>
      </c>
      <c r="D101" s="96" t="s">
        <v>140</v>
      </c>
      <c r="E101" s="96" t="s">
        <v>368</v>
      </c>
      <c r="F101" s="83" t="s">
        <v>1399</v>
      </c>
      <c r="G101" s="96" t="s">
        <v>207</v>
      </c>
      <c r="H101" s="96" t="s">
        <v>184</v>
      </c>
      <c r="I101" s="93">
        <v>478005.81598000007</v>
      </c>
      <c r="J101" s="95">
        <v>656.8</v>
      </c>
      <c r="K101" s="83"/>
      <c r="L101" s="93">
        <v>3139.5421993509999</v>
      </c>
      <c r="M101" s="94">
        <v>7.9237849898815507E-2</v>
      </c>
      <c r="N101" s="94">
        <v>2.3196197834744929E-4</v>
      </c>
      <c r="O101" s="94">
        <v>3.0415074039665122E-5</v>
      </c>
    </row>
    <row r="102" spans="2:15">
      <c r="B102" s="86" t="s">
        <v>1400</v>
      </c>
      <c r="C102" s="83" t="s">
        <v>1401</v>
      </c>
      <c r="D102" s="96" t="s">
        <v>140</v>
      </c>
      <c r="E102" s="96" t="s">
        <v>368</v>
      </c>
      <c r="F102" s="83" t="s">
        <v>1402</v>
      </c>
      <c r="G102" s="96" t="s">
        <v>210</v>
      </c>
      <c r="H102" s="96" t="s">
        <v>184</v>
      </c>
      <c r="I102" s="93">
        <v>1092235.4626130001</v>
      </c>
      <c r="J102" s="95">
        <v>393</v>
      </c>
      <c r="K102" s="83"/>
      <c r="L102" s="93">
        <v>4292.4853694229996</v>
      </c>
      <c r="M102" s="94">
        <v>8.0042283012394133E-2</v>
      </c>
      <c r="N102" s="94">
        <v>3.1714604712899496E-4</v>
      </c>
      <c r="O102" s="94">
        <v>4.158448972342788E-5</v>
      </c>
    </row>
    <row r="103" spans="2:15">
      <c r="B103" s="86" t="s">
        <v>1403</v>
      </c>
      <c r="C103" s="83" t="s">
        <v>1404</v>
      </c>
      <c r="D103" s="96" t="s">
        <v>140</v>
      </c>
      <c r="E103" s="96" t="s">
        <v>368</v>
      </c>
      <c r="F103" s="83" t="s">
        <v>1405</v>
      </c>
      <c r="G103" s="96" t="s">
        <v>536</v>
      </c>
      <c r="H103" s="96" t="s">
        <v>184</v>
      </c>
      <c r="I103" s="93">
        <v>1529047.3349940001</v>
      </c>
      <c r="J103" s="95">
        <v>662.9</v>
      </c>
      <c r="K103" s="83"/>
      <c r="L103" s="93">
        <v>10136.054788500001</v>
      </c>
      <c r="M103" s="94">
        <v>4.4667403923622222E-2</v>
      </c>
      <c r="N103" s="94">
        <v>7.4889240917501551E-4</v>
      </c>
      <c r="O103" s="94">
        <v>9.8195481152015926E-5</v>
      </c>
    </row>
    <row r="104" spans="2:15">
      <c r="B104" s="86" t="s">
        <v>1406</v>
      </c>
      <c r="C104" s="83" t="s">
        <v>1407</v>
      </c>
      <c r="D104" s="96" t="s">
        <v>140</v>
      </c>
      <c r="E104" s="96" t="s">
        <v>368</v>
      </c>
      <c r="F104" s="83" t="s">
        <v>1408</v>
      </c>
      <c r="G104" s="96" t="s">
        <v>536</v>
      </c>
      <c r="H104" s="96" t="s">
        <v>184</v>
      </c>
      <c r="I104" s="93">
        <v>954621.37566499994</v>
      </c>
      <c r="J104" s="95">
        <v>1946</v>
      </c>
      <c r="K104" s="83"/>
      <c r="L104" s="93">
        <v>18576.931970455003</v>
      </c>
      <c r="M104" s="94">
        <v>6.288774891373497E-2</v>
      </c>
      <c r="N104" s="94">
        <v>1.3725382931255071E-3</v>
      </c>
      <c r="O104" s="94">
        <v>1.799685194319129E-4</v>
      </c>
    </row>
    <row r="105" spans="2:15">
      <c r="B105" s="86" t="s">
        <v>1409</v>
      </c>
      <c r="C105" s="83" t="s">
        <v>1410</v>
      </c>
      <c r="D105" s="96" t="s">
        <v>140</v>
      </c>
      <c r="E105" s="96" t="s">
        <v>368</v>
      </c>
      <c r="F105" s="83" t="s">
        <v>1411</v>
      </c>
      <c r="G105" s="96" t="s">
        <v>932</v>
      </c>
      <c r="H105" s="96" t="s">
        <v>184</v>
      </c>
      <c r="I105" s="93">
        <v>898497.61605999956</v>
      </c>
      <c r="J105" s="95">
        <v>1032</v>
      </c>
      <c r="K105" s="83"/>
      <c r="L105" s="93">
        <v>9272.4953977090008</v>
      </c>
      <c r="M105" s="94">
        <v>4.4922634671266413E-2</v>
      </c>
      <c r="N105" s="94">
        <v>6.8508917545839049E-4</v>
      </c>
      <c r="O105" s="94">
        <v>8.9829540788485888E-5</v>
      </c>
    </row>
    <row r="106" spans="2:15">
      <c r="B106" s="86" t="s">
        <v>1412</v>
      </c>
      <c r="C106" s="83" t="s">
        <v>1413</v>
      </c>
      <c r="D106" s="96" t="s">
        <v>140</v>
      </c>
      <c r="E106" s="96" t="s">
        <v>368</v>
      </c>
      <c r="F106" s="83" t="s">
        <v>1414</v>
      </c>
      <c r="G106" s="96" t="s">
        <v>814</v>
      </c>
      <c r="H106" s="96" t="s">
        <v>184</v>
      </c>
      <c r="I106" s="93">
        <v>662219.01159000013</v>
      </c>
      <c r="J106" s="95">
        <v>1464</v>
      </c>
      <c r="K106" s="83"/>
      <c r="L106" s="93">
        <v>9694.886329686</v>
      </c>
      <c r="M106" s="94">
        <v>4.5830389076513732E-2</v>
      </c>
      <c r="N106" s="94">
        <v>7.1629711279322286E-4</v>
      </c>
      <c r="O106" s="94">
        <v>9.3921555054903228E-5</v>
      </c>
    </row>
    <row r="107" spans="2:15">
      <c r="B107" s="86" t="s">
        <v>1415</v>
      </c>
      <c r="C107" s="83" t="s">
        <v>1416</v>
      </c>
      <c r="D107" s="96" t="s">
        <v>140</v>
      </c>
      <c r="E107" s="96" t="s">
        <v>368</v>
      </c>
      <c r="F107" s="83" t="s">
        <v>1417</v>
      </c>
      <c r="G107" s="96" t="s">
        <v>1259</v>
      </c>
      <c r="H107" s="96" t="s">
        <v>184</v>
      </c>
      <c r="I107" s="93">
        <v>494278.19814300002</v>
      </c>
      <c r="J107" s="95">
        <v>1476</v>
      </c>
      <c r="K107" s="83"/>
      <c r="L107" s="93">
        <v>7295.5462045790009</v>
      </c>
      <c r="M107" s="94">
        <v>4.0216280716244258E-2</v>
      </c>
      <c r="N107" s="94">
        <v>5.390242345171206E-4</v>
      </c>
      <c r="O107" s="94">
        <v>7.0677367553122162E-5</v>
      </c>
    </row>
    <row r="108" spans="2:15">
      <c r="B108" s="86" t="s">
        <v>1418</v>
      </c>
      <c r="C108" s="83" t="s">
        <v>1419</v>
      </c>
      <c r="D108" s="96" t="s">
        <v>140</v>
      </c>
      <c r="E108" s="96" t="s">
        <v>368</v>
      </c>
      <c r="F108" s="83" t="s">
        <v>1420</v>
      </c>
      <c r="G108" s="96" t="s">
        <v>209</v>
      </c>
      <c r="H108" s="96" t="s">
        <v>184</v>
      </c>
      <c r="I108" s="93">
        <v>3593214.7791759991</v>
      </c>
      <c r="J108" s="95">
        <v>269.5</v>
      </c>
      <c r="K108" s="83"/>
      <c r="L108" s="93">
        <v>9683.7138324189964</v>
      </c>
      <c r="M108" s="94">
        <v>2.228546763559882E-2</v>
      </c>
      <c r="N108" s="94">
        <v>7.1547164385393877E-4</v>
      </c>
      <c r="O108" s="94">
        <v>9.3813318786681031E-5</v>
      </c>
    </row>
    <row r="109" spans="2:15">
      <c r="B109" s="86" t="s">
        <v>1421</v>
      </c>
      <c r="C109" s="83" t="s">
        <v>1422</v>
      </c>
      <c r="D109" s="96" t="s">
        <v>140</v>
      </c>
      <c r="E109" s="96" t="s">
        <v>368</v>
      </c>
      <c r="F109" s="83" t="s">
        <v>1423</v>
      </c>
      <c r="G109" s="96" t="s">
        <v>635</v>
      </c>
      <c r="H109" s="96" t="s">
        <v>184</v>
      </c>
      <c r="I109" s="93">
        <v>662768.10915800009</v>
      </c>
      <c r="J109" s="95">
        <v>353.9</v>
      </c>
      <c r="K109" s="83"/>
      <c r="L109" s="93">
        <v>2345.5363366179995</v>
      </c>
      <c r="M109" s="94">
        <v>5.7508611015008156E-2</v>
      </c>
      <c r="N109" s="94">
        <v>1.7329763843919985E-4</v>
      </c>
      <c r="O109" s="94">
        <v>2.2722950293742999E-5</v>
      </c>
    </row>
    <row r="110" spans="2:15">
      <c r="B110" s="86" t="s">
        <v>1424</v>
      </c>
      <c r="C110" s="83" t="s">
        <v>1425</v>
      </c>
      <c r="D110" s="96" t="s">
        <v>140</v>
      </c>
      <c r="E110" s="96" t="s">
        <v>368</v>
      </c>
      <c r="F110" s="83" t="s">
        <v>1426</v>
      </c>
      <c r="G110" s="96" t="s">
        <v>419</v>
      </c>
      <c r="H110" s="96" t="s">
        <v>184</v>
      </c>
      <c r="I110" s="93">
        <v>278011.71442500001</v>
      </c>
      <c r="J110" s="95">
        <v>10840</v>
      </c>
      <c r="K110" s="83"/>
      <c r="L110" s="93">
        <v>30136.469843476996</v>
      </c>
      <c r="M110" s="94">
        <v>7.6163586579829232E-2</v>
      </c>
      <c r="N110" s="94">
        <v>2.2266033457827815E-3</v>
      </c>
      <c r="O110" s="94">
        <v>2.9195433709187484E-4</v>
      </c>
    </row>
    <row r="111" spans="2:15">
      <c r="B111" s="86" t="s">
        <v>1427</v>
      </c>
      <c r="C111" s="83" t="s">
        <v>1428</v>
      </c>
      <c r="D111" s="96" t="s">
        <v>140</v>
      </c>
      <c r="E111" s="96" t="s">
        <v>368</v>
      </c>
      <c r="F111" s="83" t="s">
        <v>1429</v>
      </c>
      <c r="G111" s="96" t="s">
        <v>171</v>
      </c>
      <c r="H111" s="96" t="s">
        <v>184</v>
      </c>
      <c r="I111" s="93">
        <v>687188.26316500013</v>
      </c>
      <c r="J111" s="95">
        <v>1368</v>
      </c>
      <c r="K111" s="83"/>
      <c r="L111" s="93">
        <v>9400.7354401029988</v>
      </c>
      <c r="M111" s="94">
        <v>4.7738593057736908E-2</v>
      </c>
      <c r="N111" s="94">
        <v>6.9456406448623086E-4</v>
      </c>
      <c r="O111" s="94">
        <v>9.107189720117228E-5</v>
      </c>
    </row>
    <row r="112" spans="2:15">
      <c r="B112" s="86" t="s">
        <v>1430</v>
      </c>
      <c r="C112" s="83" t="s">
        <v>1431</v>
      </c>
      <c r="D112" s="96" t="s">
        <v>140</v>
      </c>
      <c r="E112" s="96" t="s">
        <v>368</v>
      </c>
      <c r="F112" s="83" t="s">
        <v>1432</v>
      </c>
      <c r="G112" s="96" t="s">
        <v>1333</v>
      </c>
      <c r="H112" s="96" t="s">
        <v>184</v>
      </c>
      <c r="I112" s="93">
        <v>1.2799999999999998</v>
      </c>
      <c r="J112" s="95">
        <v>48</v>
      </c>
      <c r="K112" s="83"/>
      <c r="L112" s="93">
        <v>6.1000000000000008E-4</v>
      </c>
      <c r="M112" s="94">
        <v>1.6857175134117923E-8</v>
      </c>
      <c r="N112" s="94">
        <v>4.5069248255746976E-11</v>
      </c>
      <c r="O112" s="94">
        <v>5.9095224673301118E-12</v>
      </c>
    </row>
    <row r="113" spans="2:15">
      <c r="B113" s="86" t="s">
        <v>1433</v>
      </c>
      <c r="C113" s="83" t="s">
        <v>1434</v>
      </c>
      <c r="D113" s="96" t="s">
        <v>140</v>
      </c>
      <c r="E113" s="96" t="s">
        <v>368</v>
      </c>
      <c r="F113" s="83" t="s">
        <v>1435</v>
      </c>
      <c r="G113" s="96" t="s">
        <v>1366</v>
      </c>
      <c r="H113" s="96" t="s">
        <v>184</v>
      </c>
      <c r="I113" s="93">
        <v>0.01</v>
      </c>
      <c r="J113" s="95">
        <v>1952</v>
      </c>
      <c r="K113" s="83"/>
      <c r="L113" s="93">
        <v>1.4000000000000001E-4</v>
      </c>
      <c r="M113" s="94">
        <v>5.5180146624685614E-9</v>
      </c>
      <c r="N113" s="94">
        <v>1.0343761894761601E-11</v>
      </c>
      <c r="O113" s="94">
        <v>1.3562838449610091E-12</v>
      </c>
    </row>
    <row r="114" spans="2:15">
      <c r="B114" s="86" t="s">
        <v>1436</v>
      </c>
      <c r="C114" s="83" t="s">
        <v>1437</v>
      </c>
      <c r="D114" s="96" t="s">
        <v>140</v>
      </c>
      <c r="E114" s="96" t="s">
        <v>368</v>
      </c>
      <c r="F114" s="83" t="s">
        <v>1438</v>
      </c>
      <c r="G114" s="96" t="s">
        <v>171</v>
      </c>
      <c r="H114" s="96" t="s">
        <v>184</v>
      </c>
      <c r="I114" s="93">
        <v>1796013.9744219997</v>
      </c>
      <c r="J114" s="95">
        <v>764.2</v>
      </c>
      <c r="K114" s="83"/>
      <c r="L114" s="93">
        <v>13725.138794793997</v>
      </c>
      <c r="M114" s="94">
        <v>4.5330871378565424E-2</v>
      </c>
      <c r="N114" s="94">
        <v>1.014068340470745E-3</v>
      </c>
      <c r="O114" s="94">
        <v>1.3296560012304793E-4</v>
      </c>
    </row>
    <row r="115" spans="2:15">
      <c r="B115" s="86" t="s">
        <v>1439</v>
      </c>
      <c r="C115" s="83" t="s">
        <v>1440</v>
      </c>
      <c r="D115" s="96" t="s">
        <v>140</v>
      </c>
      <c r="E115" s="96" t="s">
        <v>368</v>
      </c>
      <c r="F115" s="83" t="s">
        <v>1441</v>
      </c>
      <c r="G115" s="96" t="s">
        <v>171</v>
      </c>
      <c r="H115" s="96" t="s">
        <v>184</v>
      </c>
      <c r="I115" s="93">
        <v>2937989.4741769992</v>
      </c>
      <c r="J115" s="95">
        <v>73.2</v>
      </c>
      <c r="K115" s="83"/>
      <c r="L115" s="93">
        <v>2150.6082928380001</v>
      </c>
      <c r="M115" s="94">
        <v>1.6803415526505366E-2</v>
      </c>
      <c r="N115" s="94">
        <v>1.5889557221440001E-4</v>
      </c>
      <c r="O115" s="94">
        <v>2.0834537745823962E-5</v>
      </c>
    </row>
    <row r="116" spans="2:15">
      <c r="B116" s="86" t="s">
        <v>1442</v>
      </c>
      <c r="C116" s="83" t="s">
        <v>1443</v>
      </c>
      <c r="D116" s="96" t="s">
        <v>140</v>
      </c>
      <c r="E116" s="96" t="s">
        <v>368</v>
      </c>
      <c r="F116" s="83" t="s">
        <v>1444</v>
      </c>
      <c r="G116" s="96" t="s">
        <v>171</v>
      </c>
      <c r="H116" s="96" t="s">
        <v>184</v>
      </c>
      <c r="I116" s="93">
        <v>6941924.2068969999</v>
      </c>
      <c r="J116" s="95">
        <v>111.8</v>
      </c>
      <c r="K116" s="83"/>
      <c r="L116" s="93">
        <v>7761.071264440001</v>
      </c>
      <c r="M116" s="94">
        <v>1.9834069162562858E-2</v>
      </c>
      <c r="N116" s="94">
        <v>5.7341909434031218E-4</v>
      </c>
      <c r="O116" s="94">
        <v>7.5187254111079181E-5</v>
      </c>
    </row>
    <row r="117" spans="2:15">
      <c r="B117" s="86" t="s">
        <v>1445</v>
      </c>
      <c r="C117" s="83" t="s">
        <v>1446</v>
      </c>
      <c r="D117" s="96" t="s">
        <v>140</v>
      </c>
      <c r="E117" s="96" t="s">
        <v>368</v>
      </c>
      <c r="F117" s="83" t="s">
        <v>1447</v>
      </c>
      <c r="G117" s="96" t="s">
        <v>1249</v>
      </c>
      <c r="H117" s="96" t="s">
        <v>184</v>
      </c>
      <c r="I117" s="93">
        <v>329895.02851500001</v>
      </c>
      <c r="J117" s="95">
        <v>3016</v>
      </c>
      <c r="K117" s="83"/>
      <c r="L117" s="93">
        <v>9949.6340624849981</v>
      </c>
      <c r="M117" s="94">
        <v>3.1326849130032981E-2</v>
      </c>
      <c r="N117" s="94">
        <v>7.3511889773110266E-4</v>
      </c>
      <c r="O117" s="94">
        <v>9.6389485301586977E-5</v>
      </c>
    </row>
    <row r="118" spans="2:15">
      <c r="B118" s="86" t="s">
        <v>1448</v>
      </c>
      <c r="C118" s="83" t="s">
        <v>1449</v>
      </c>
      <c r="D118" s="96" t="s">
        <v>140</v>
      </c>
      <c r="E118" s="96" t="s">
        <v>368</v>
      </c>
      <c r="F118" s="83" t="s">
        <v>1450</v>
      </c>
      <c r="G118" s="96" t="s">
        <v>536</v>
      </c>
      <c r="H118" s="96" t="s">
        <v>184</v>
      </c>
      <c r="I118" s="93">
        <v>0.76</v>
      </c>
      <c r="J118" s="95">
        <v>467</v>
      </c>
      <c r="K118" s="83"/>
      <c r="L118" s="93">
        <v>3.5499999999999998E-3</v>
      </c>
      <c r="M118" s="94">
        <v>1.3456197862766257E-7</v>
      </c>
      <c r="N118" s="94">
        <v>2.6228824804574056E-10</v>
      </c>
      <c r="O118" s="94">
        <v>3.4391483211511298E-11</v>
      </c>
    </row>
    <row r="119" spans="2:15">
      <c r="B119" s="86" t="s">
        <v>1451</v>
      </c>
      <c r="C119" s="83" t="s">
        <v>1452</v>
      </c>
      <c r="D119" s="96" t="s">
        <v>140</v>
      </c>
      <c r="E119" s="96" t="s">
        <v>368</v>
      </c>
      <c r="F119" s="83" t="s">
        <v>1453</v>
      </c>
      <c r="G119" s="96" t="s">
        <v>419</v>
      </c>
      <c r="H119" s="96" t="s">
        <v>184</v>
      </c>
      <c r="I119" s="93">
        <v>8639.2650080000003</v>
      </c>
      <c r="J119" s="95">
        <v>35.6</v>
      </c>
      <c r="K119" s="83"/>
      <c r="L119" s="93">
        <v>3.0755790890000001</v>
      </c>
      <c r="M119" s="94">
        <v>1.2601758018951797E-3</v>
      </c>
      <c r="N119" s="94">
        <v>2.2723612703659854E-7</v>
      </c>
      <c r="O119" s="94">
        <v>2.9795415945075697E-8</v>
      </c>
    </row>
    <row r="120" spans="2:15">
      <c r="B120" s="86" t="s">
        <v>1454</v>
      </c>
      <c r="C120" s="83" t="s">
        <v>1455</v>
      </c>
      <c r="D120" s="96" t="s">
        <v>140</v>
      </c>
      <c r="E120" s="96" t="s">
        <v>368</v>
      </c>
      <c r="F120" s="83" t="s">
        <v>1456</v>
      </c>
      <c r="G120" s="96" t="s">
        <v>536</v>
      </c>
      <c r="H120" s="96" t="s">
        <v>184</v>
      </c>
      <c r="I120" s="93">
        <v>417080.84213699994</v>
      </c>
      <c r="J120" s="95">
        <v>562.5</v>
      </c>
      <c r="K120" s="83"/>
      <c r="L120" s="93">
        <v>2346.0797398420004</v>
      </c>
      <c r="M120" s="94">
        <v>3.1776684909221239E-2</v>
      </c>
      <c r="N120" s="94">
        <v>1.7333778725035637E-4</v>
      </c>
      <c r="O120" s="94">
        <v>2.2728214643843088E-5</v>
      </c>
    </row>
    <row r="121" spans="2:15">
      <c r="B121" s="86" t="s">
        <v>1457</v>
      </c>
      <c r="C121" s="83" t="s">
        <v>1458</v>
      </c>
      <c r="D121" s="96" t="s">
        <v>140</v>
      </c>
      <c r="E121" s="96" t="s">
        <v>368</v>
      </c>
      <c r="F121" s="83" t="s">
        <v>1459</v>
      </c>
      <c r="G121" s="96" t="s">
        <v>536</v>
      </c>
      <c r="H121" s="96" t="s">
        <v>184</v>
      </c>
      <c r="I121" s="93">
        <v>915059.23480000009</v>
      </c>
      <c r="J121" s="95">
        <v>1795</v>
      </c>
      <c r="K121" s="83"/>
      <c r="L121" s="93">
        <v>16425.313264651999</v>
      </c>
      <c r="M121" s="94">
        <v>3.5570142357266167E-2</v>
      </c>
      <c r="N121" s="94">
        <v>1.2135680675459258E-3</v>
      </c>
      <c r="O121" s="94">
        <v>1.591241930662234E-4</v>
      </c>
    </row>
    <row r="122" spans="2:15">
      <c r="B122" s="86" t="s">
        <v>1460</v>
      </c>
      <c r="C122" s="83" t="s">
        <v>1461</v>
      </c>
      <c r="D122" s="96" t="s">
        <v>140</v>
      </c>
      <c r="E122" s="96" t="s">
        <v>368</v>
      </c>
      <c r="F122" s="83" t="s">
        <v>1462</v>
      </c>
      <c r="G122" s="96" t="s">
        <v>1463</v>
      </c>
      <c r="H122" s="96" t="s">
        <v>184</v>
      </c>
      <c r="I122" s="93">
        <v>7030762.2053910019</v>
      </c>
      <c r="J122" s="95">
        <v>163.1</v>
      </c>
      <c r="K122" s="83"/>
      <c r="L122" s="93">
        <v>11467.173159817003</v>
      </c>
      <c r="M122" s="94">
        <v>4.8881253771485583E-2</v>
      </c>
      <c r="N122" s="94">
        <v>8.4724077693677205E-4</v>
      </c>
      <c r="O122" s="94">
        <v>1.1109101217164491E-4</v>
      </c>
    </row>
    <row r="123" spans="2:15">
      <c r="B123" s="86" t="s">
        <v>1464</v>
      </c>
      <c r="C123" s="83" t="s">
        <v>1465</v>
      </c>
      <c r="D123" s="96" t="s">
        <v>140</v>
      </c>
      <c r="E123" s="96" t="s">
        <v>368</v>
      </c>
      <c r="F123" s="83" t="s">
        <v>1466</v>
      </c>
      <c r="G123" s="96" t="s">
        <v>451</v>
      </c>
      <c r="H123" s="96" t="s">
        <v>184</v>
      </c>
      <c r="I123" s="93">
        <v>405778.58385200001</v>
      </c>
      <c r="J123" s="95">
        <v>1462</v>
      </c>
      <c r="K123" s="83"/>
      <c r="L123" s="93">
        <v>5932.4828958900016</v>
      </c>
      <c r="M123" s="94">
        <v>4.5876456012976331E-2</v>
      </c>
      <c r="N123" s="94">
        <v>4.3831564657022818E-4</v>
      </c>
      <c r="O123" s="94">
        <v>5.747236223002223E-5</v>
      </c>
    </row>
    <row r="124" spans="2:15">
      <c r="B124" s="86" t="s">
        <v>1467</v>
      </c>
      <c r="C124" s="83" t="s">
        <v>1468</v>
      </c>
      <c r="D124" s="96" t="s">
        <v>140</v>
      </c>
      <c r="E124" s="96" t="s">
        <v>368</v>
      </c>
      <c r="F124" s="83" t="s">
        <v>1469</v>
      </c>
      <c r="G124" s="96" t="s">
        <v>207</v>
      </c>
      <c r="H124" s="96" t="s">
        <v>184</v>
      </c>
      <c r="I124" s="93">
        <v>212418.27011900005</v>
      </c>
      <c r="J124" s="95">
        <v>7473</v>
      </c>
      <c r="K124" s="83"/>
      <c r="L124" s="93">
        <v>15874.017328605001</v>
      </c>
      <c r="M124" s="94">
        <v>2.5755067833911082E-2</v>
      </c>
      <c r="N124" s="94">
        <v>1.1728361111457838E-3</v>
      </c>
      <c r="O124" s="94">
        <v>1.5378338041012913E-4</v>
      </c>
    </row>
    <row r="125" spans="2:15">
      <c r="B125" s="86" t="s">
        <v>1470</v>
      </c>
      <c r="C125" s="83" t="s">
        <v>1471</v>
      </c>
      <c r="D125" s="96" t="s">
        <v>140</v>
      </c>
      <c r="E125" s="96" t="s">
        <v>368</v>
      </c>
      <c r="F125" s="83" t="s">
        <v>1472</v>
      </c>
      <c r="G125" s="96" t="s">
        <v>536</v>
      </c>
      <c r="H125" s="96" t="s">
        <v>184</v>
      </c>
      <c r="I125" s="93">
        <v>4677352.0581990005</v>
      </c>
      <c r="J125" s="95">
        <v>585.5</v>
      </c>
      <c r="K125" s="83"/>
      <c r="L125" s="93">
        <v>27385.896300761004</v>
      </c>
      <c r="M125" s="94">
        <v>5.994545461627987E-2</v>
      </c>
      <c r="N125" s="94">
        <v>2.0233799329264597E-3</v>
      </c>
      <c r="O125" s="94">
        <v>2.6530749094642577E-4</v>
      </c>
    </row>
    <row r="126" spans="2:15">
      <c r="B126" s="86" t="s">
        <v>1473</v>
      </c>
      <c r="C126" s="83" t="s">
        <v>1474</v>
      </c>
      <c r="D126" s="96" t="s">
        <v>140</v>
      </c>
      <c r="E126" s="96" t="s">
        <v>368</v>
      </c>
      <c r="F126" s="83" t="s">
        <v>1475</v>
      </c>
      <c r="G126" s="96" t="s">
        <v>1333</v>
      </c>
      <c r="H126" s="96" t="s">
        <v>184</v>
      </c>
      <c r="I126" s="93">
        <v>2826974.0349980001</v>
      </c>
      <c r="J126" s="95">
        <v>201.7</v>
      </c>
      <c r="K126" s="83"/>
      <c r="L126" s="93">
        <v>5702.0066314170008</v>
      </c>
      <c r="M126" s="94">
        <v>9.9651198390797793E-3</v>
      </c>
      <c r="N126" s="94">
        <v>4.2128713512663661E-4</v>
      </c>
      <c r="O126" s="94">
        <v>5.523956770036729E-5</v>
      </c>
    </row>
    <row r="127" spans="2:15">
      <c r="B127" s="86" t="s">
        <v>1476</v>
      </c>
      <c r="C127" s="83" t="s">
        <v>1477</v>
      </c>
      <c r="D127" s="96" t="s">
        <v>140</v>
      </c>
      <c r="E127" s="96" t="s">
        <v>368</v>
      </c>
      <c r="F127" s="83" t="s">
        <v>1478</v>
      </c>
      <c r="G127" s="96" t="s">
        <v>536</v>
      </c>
      <c r="H127" s="96" t="s">
        <v>184</v>
      </c>
      <c r="I127" s="93">
        <v>1107568.2100340002</v>
      </c>
      <c r="J127" s="95">
        <v>1134</v>
      </c>
      <c r="K127" s="83"/>
      <c r="L127" s="93">
        <v>12559.823501796</v>
      </c>
      <c r="M127" s="94">
        <v>6.5939101624442956E-2</v>
      </c>
      <c r="N127" s="94">
        <v>9.2797016959149045E-4</v>
      </c>
      <c r="O127" s="94">
        <v>1.2167632650748231E-4</v>
      </c>
    </row>
    <row r="128" spans="2:15">
      <c r="B128" s="86" t="s">
        <v>1479</v>
      </c>
      <c r="C128" s="83" t="s">
        <v>1480</v>
      </c>
      <c r="D128" s="96" t="s">
        <v>140</v>
      </c>
      <c r="E128" s="96" t="s">
        <v>368</v>
      </c>
      <c r="F128" s="83" t="s">
        <v>1481</v>
      </c>
      <c r="G128" s="96" t="s">
        <v>1259</v>
      </c>
      <c r="H128" s="96" t="s">
        <v>184</v>
      </c>
      <c r="I128" s="93">
        <v>5724535.9182309993</v>
      </c>
      <c r="J128" s="95">
        <v>10.1</v>
      </c>
      <c r="K128" s="83"/>
      <c r="L128" s="93">
        <v>578.17812604600022</v>
      </c>
      <c r="M128" s="94">
        <v>1.3902792069759699E-2</v>
      </c>
      <c r="N128" s="94">
        <v>4.2718120489852043E-5</v>
      </c>
      <c r="O128" s="94">
        <v>5.6012403704715724E-6</v>
      </c>
    </row>
    <row r="129" spans="2:15">
      <c r="B129" s="82"/>
      <c r="C129" s="83"/>
      <c r="D129" s="83"/>
      <c r="E129" s="83"/>
      <c r="F129" s="83"/>
      <c r="G129" s="83"/>
      <c r="H129" s="83"/>
      <c r="I129" s="93"/>
      <c r="J129" s="95"/>
      <c r="K129" s="83"/>
      <c r="L129" s="83"/>
      <c r="M129" s="83"/>
      <c r="N129" s="94"/>
      <c r="O129" s="83"/>
    </row>
    <row r="130" spans="2:15">
      <c r="B130" s="80" t="s">
        <v>255</v>
      </c>
      <c r="C130" s="81"/>
      <c r="D130" s="81"/>
      <c r="E130" s="81"/>
      <c r="F130" s="81"/>
      <c r="G130" s="81"/>
      <c r="H130" s="81"/>
      <c r="I130" s="90"/>
      <c r="J130" s="92"/>
      <c r="K130" s="90">
        <v>1494.8711731189999</v>
      </c>
      <c r="L130" s="90">
        <v>3271292.0399290714</v>
      </c>
      <c r="M130" s="81"/>
      <c r="N130" s="91">
        <v>0.24169618535182338</v>
      </c>
      <c r="O130" s="91">
        <v>3.1691432470752456E-2</v>
      </c>
    </row>
    <row r="131" spans="2:15">
      <c r="B131" s="101" t="s">
        <v>75</v>
      </c>
      <c r="C131" s="81"/>
      <c r="D131" s="81"/>
      <c r="E131" s="81"/>
      <c r="F131" s="81"/>
      <c r="G131" s="81"/>
      <c r="H131" s="81"/>
      <c r="I131" s="90"/>
      <c r="J131" s="92"/>
      <c r="K131" s="90">
        <v>386.24596311900001</v>
      </c>
      <c r="L131" s="90">
        <v>778128.25370232901</v>
      </c>
      <c r="M131" s="81"/>
      <c r="N131" s="91">
        <v>5.7491238427739552E-2</v>
      </c>
      <c r="O131" s="91">
        <v>7.5383055700299307E-3</v>
      </c>
    </row>
    <row r="132" spans="2:15">
      <c r="B132" s="86" t="s">
        <v>1482</v>
      </c>
      <c r="C132" s="83" t="s">
        <v>1483</v>
      </c>
      <c r="D132" s="96" t="s">
        <v>1484</v>
      </c>
      <c r="E132" s="96" t="s">
        <v>965</v>
      </c>
      <c r="F132" s="83" t="s">
        <v>1378</v>
      </c>
      <c r="G132" s="96" t="s">
        <v>212</v>
      </c>
      <c r="H132" s="96" t="s">
        <v>183</v>
      </c>
      <c r="I132" s="93">
        <v>1138543.075038</v>
      </c>
      <c r="J132" s="95">
        <v>607</v>
      </c>
      <c r="K132" s="83"/>
      <c r="L132" s="93">
        <v>25902.264836960003</v>
      </c>
      <c r="M132" s="94">
        <v>3.3796252994847696E-2</v>
      </c>
      <c r="N132" s="94">
        <v>1.9137632857755011E-3</v>
      </c>
      <c r="O132" s="94">
        <v>2.5093445247336039E-4</v>
      </c>
    </row>
    <row r="133" spans="2:15">
      <c r="B133" s="86" t="s">
        <v>1485</v>
      </c>
      <c r="C133" s="83" t="s">
        <v>1486</v>
      </c>
      <c r="D133" s="96" t="s">
        <v>1487</v>
      </c>
      <c r="E133" s="96" t="s">
        <v>965</v>
      </c>
      <c r="F133" s="83" t="s">
        <v>1488</v>
      </c>
      <c r="G133" s="96" t="s">
        <v>996</v>
      </c>
      <c r="H133" s="96" t="s">
        <v>183</v>
      </c>
      <c r="I133" s="93">
        <v>220909.52169700002</v>
      </c>
      <c r="J133" s="95">
        <v>5858</v>
      </c>
      <c r="K133" s="93">
        <v>206.99222013800002</v>
      </c>
      <c r="L133" s="93">
        <v>48709.409637343997</v>
      </c>
      <c r="M133" s="94">
        <v>1.5827232369973589E-3</v>
      </c>
      <c r="N133" s="94">
        <v>3.5988466808792308E-3</v>
      </c>
      <c r="O133" s="94">
        <v>4.7188418134798388E-4</v>
      </c>
    </row>
    <row r="134" spans="2:15">
      <c r="B134" s="86" t="s">
        <v>1489</v>
      </c>
      <c r="C134" s="83" t="s">
        <v>1490</v>
      </c>
      <c r="D134" s="96" t="s">
        <v>1484</v>
      </c>
      <c r="E134" s="96" t="s">
        <v>965</v>
      </c>
      <c r="F134" s="83" t="s">
        <v>1491</v>
      </c>
      <c r="G134" s="96" t="s">
        <v>1078</v>
      </c>
      <c r="H134" s="96" t="s">
        <v>183</v>
      </c>
      <c r="I134" s="93">
        <v>0.02</v>
      </c>
      <c r="J134" s="95">
        <v>1358</v>
      </c>
      <c r="K134" s="83"/>
      <c r="L134" s="93">
        <v>1.01E-3</v>
      </c>
      <c r="M134" s="94">
        <v>5.8201778640535078E-10</v>
      </c>
      <c r="N134" s="94">
        <v>7.4622853669351549E-11</v>
      </c>
      <c r="O134" s="94">
        <v>9.7846191672187078E-12</v>
      </c>
    </row>
    <row r="135" spans="2:15">
      <c r="B135" s="86" t="s">
        <v>1492</v>
      </c>
      <c r="C135" s="83" t="s">
        <v>1493</v>
      </c>
      <c r="D135" s="96" t="s">
        <v>1484</v>
      </c>
      <c r="E135" s="96" t="s">
        <v>965</v>
      </c>
      <c r="F135" s="83" t="s">
        <v>1494</v>
      </c>
      <c r="G135" s="96" t="s">
        <v>996</v>
      </c>
      <c r="H135" s="96" t="s">
        <v>183</v>
      </c>
      <c r="I135" s="93">
        <v>155159.042269</v>
      </c>
      <c r="J135" s="95">
        <v>10265</v>
      </c>
      <c r="K135" s="83"/>
      <c r="L135" s="93">
        <v>59694.679682099006</v>
      </c>
      <c r="M135" s="94">
        <v>9.9324878735647685E-4</v>
      </c>
      <c r="N135" s="94">
        <v>4.4104825215406799E-3</v>
      </c>
      <c r="O135" s="94">
        <v>5.7830664059252185E-4</v>
      </c>
    </row>
    <row r="136" spans="2:15">
      <c r="B136" s="86" t="s">
        <v>1495</v>
      </c>
      <c r="C136" s="83" t="s">
        <v>1496</v>
      </c>
      <c r="D136" s="96" t="s">
        <v>1484</v>
      </c>
      <c r="E136" s="96" t="s">
        <v>965</v>
      </c>
      <c r="F136" s="83">
        <v>512291642</v>
      </c>
      <c r="G136" s="96" t="s">
        <v>996</v>
      </c>
      <c r="H136" s="96" t="s">
        <v>183</v>
      </c>
      <c r="I136" s="93">
        <v>53666.943430000007</v>
      </c>
      <c r="J136" s="95">
        <v>7414</v>
      </c>
      <c r="K136" s="83"/>
      <c r="L136" s="93">
        <v>14912.794212753004</v>
      </c>
      <c r="M136" s="94">
        <v>1.4882101208932477E-3</v>
      </c>
      <c r="N136" s="94">
        <v>1.1018170894449703E-3</v>
      </c>
      <c r="O136" s="94">
        <v>1.4447129909989233E-4</v>
      </c>
    </row>
    <row r="137" spans="2:15">
      <c r="B137" s="86" t="s">
        <v>1497</v>
      </c>
      <c r="C137" s="83" t="s">
        <v>1498</v>
      </c>
      <c r="D137" s="96" t="s">
        <v>1484</v>
      </c>
      <c r="E137" s="96" t="s">
        <v>965</v>
      </c>
      <c r="F137" s="83" t="s">
        <v>1499</v>
      </c>
      <c r="G137" s="96" t="s">
        <v>1333</v>
      </c>
      <c r="H137" s="96" t="s">
        <v>183</v>
      </c>
      <c r="I137" s="93">
        <v>327194.92595599999</v>
      </c>
      <c r="J137" s="95">
        <v>754</v>
      </c>
      <c r="K137" s="83"/>
      <c r="L137" s="93">
        <v>9246.5024294150007</v>
      </c>
      <c r="M137" s="94">
        <v>9.8475604685103711E-3</v>
      </c>
      <c r="N137" s="94">
        <v>6.8316871063716744E-4</v>
      </c>
      <c r="O137" s="94">
        <v>8.9577727624344918E-5</v>
      </c>
    </row>
    <row r="138" spans="2:15">
      <c r="B138" s="86" t="s">
        <v>1500</v>
      </c>
      <c r="C138" s="83" t="s">
        <v>1501</v>
      </c>
      <c r="D138" s="96" t="s">
        <v>1484</v>
      </c>
      <c r="E138" s="96" t="s">
        <v>965</v>
      </c>
      <c r="F138" s="83" t="s">
        <v>1502</v>
      </c>
      <c r="G138" s="96" t="s">
        <v>635</v>
      </c>
      <c r="H138" s="96" t="s">
        <v>183</v>
      </c>
      <c r="I138" s="93">
        <v>207941.32850499998</v>
      </c>
      <c r="J138" s="95">
        <v>3206</v>
      </c>
      <c r="K138" s="93">
        <v>179.25374298099999</v>
      </c>
      <c r="L138" s="93">
        <v>25165.666769127001</v>
      </c>
      <c r="M138" s="94">
        <v>9.7434714381382532E-3</v>
      </c>
      <c r="N138" s="94">
        <v>1.8593404641626011E-3</v>
      </c>
      <c r="O138" s="94">
        <v>2.4379848061885045E-4</v>
      </c>
    </row>
    <row r="139" spans="2:15">
      <c r="B139" s="86" t="s">
        <v>1503</v>
      </c>
      <c r="C139" s="83" t="s">
        <v>1504</v>
      </c>
      <c r="D139" s="96" t="s">
        <v>1484</v>
      </c>
      <c r="E139" s="96" t="s">
        <v>965</v>
      </c>
      <c r="F139" s="83" t="s">
        <v>1332</v>
      </c>
      <c r="G139" s="96" t="s">
        <v>1333</v>
      </c>
      <c r="H139" s="96" t="s">
        <v>183</v>
      </c>
      <c r="I139" s="93">
        <v>260806.657274</v>
      </c>
      <c r="J139" s="95">
        <v>500</v>
      </c>
      <c r="K139" s="83"/>
      <c r="L139" s="93">
        <v>4887.5167573300005</v>
      </c>
      <c r="M139" s="94">
        <v>6.4768481380542689E-3</v>
      </c>
      <c r="N139" s="94">
        <v>3.6110935424627741E-4</v>
      </c>
      <c r="O139" s="94">
        <v>4.7349000142449254E-5</v>
      </c>
    </row>
    <row r="140" spans="2:15">
      <c r="B140" s="86" t="s">
        <v>1505</v>
      </c>
      <c r="C140" s="83" t="s">
        <v>1506</v>
      </c>
      <c r="D140" s="96" t="s">
        <v>1484</v>
      </c>
      <c r="E140" s="96" t="s">
        <v>965</v>
      </c>
      <c r="F140" s="83" t="s">
        <v>1507</v>
      </c>
      <c r="G140" s="96" t="s">
        <v>30</v>
      </c>
      <c r="H140" s="96" t="s">
        <v>183</v>
      </c>
      <c r="I140" s="93">
        <v>411687.59677999996</v>
      </c>
      <c r="J140" s="95">
        <v>1872</v>
      </c>
      <c r="K140" s="83"/>
      <c r="L140" s="93">
        <v>28885.055712780009</v>
      </c>
      <c r="M140" s="94">
        <v>1.1817228688835961E-2</v>
      </c>
      <c r="N140" s="94">
        <v>2.1341438472137122E-3</v>
      </c>
      <c r="O140" s="94">
        <v>2.7983096017173022E-4</v>
      </c>
    </row>
    <row r="141" spans="2:15">
      <c r="B141" s="86" t="s">
        <v>1508</v>
      </c>
      <c r="C141" s="83" t="s">
        <v>1509</v>
      </c>
      <c r="D141" s="96" t="s">
        <v>1484</v>
      </c>
      <c r="E141" s="96" t="s">
        <v>965</v>
      </c>
      <c r="F141" s="83" t="s">
        <v>1510</v>
      </c>
      <c r="G141" s="96" t="s">
        <v>212</v>
      </c>
      <c r="H141" s="96" t="s">
        <v>183</v>
      </c>
      <c r="I141" s="93">
        <v>1</v>
      </c>
      <c r="J141" s="95">
        <v>1886</v>
      </c>
      <c r="K141" s="83"/>
      <c r="L141" s="93">
        <v>7.0680000000000007E-2</v>
      </c>
      <c r="M141" s="94">
        <v>1.5768969956532675E-8</v>
      </c>
      <c r="N141" s="94">
        <v>5.2221220765839284E-9</v>
      </c>
      <c r="O141" s="94">
        <v>6.8472958687031522E-10</v>
      </c>
    </row>
    <row r="142" spans="2:15">
      <c r="B142" s="86" t="s">
        <v>1511</v>
      </c>
      <c r="C142" s="83" t="s">
        <v>1512</v>
      </c>
      <c r="D142" s="96" t="s">
        <v>1484</v>
      </c>
      <c r="E142" s="96" t="s">
        <v>965</v>
      </c>
      <c r="F142" s="83" t="s">
        <v>1513</v>
      </c>
      <c r="G142" s="96" t="s">
        <v>1034</v>
      </c>
      <c r="H142" s="96" t="s">
        <v>183</v>
      </c>
      <c r="I142" s="93">
        <v>1078486.3758479999</v>
      </c>
      <c r="J142" s="95">
        <v>406</v>
      </c>
      <c r="K142" s="83"/>
      <c r="L142" s="93">
        <v>16411.197768243004</v>
      </c>
      <c r="M142" s="94">
        <v>3.9681105430883191E-2</v>
      </c>
      <c r="N142" s="94">
        <v>1.2125251580182043E-3</v>
      </c>
      <c r="O142" s="94">
        <v>1.5898744578234396E-4</v>
      </c>
    </row>
    <row r="143" spans="2:15">
      <c r="B143" s="86" t="s">
        <v>1514</v>
      </c>
      <c r="C143" s="83" t="s">
        <v>1515</v>
      </c>
      <c r="D143" s="96" t="s">
        <v>1484</v>
      </c>
      <c r="E143" s="96" t="s">
        <v>965</v>
      </c>
      <c r="F143" s="83" t="s">
        <v>1516</v>
      </c>
      <c r="G143" s="96" t="s">
        <v>1208</v>
      </c>
      <c r="H143" s="96" t="s">
        <v>183</v>
      </c>
      <c r="I143" s="93">
        <v>134986.48560699998</v>
      </c>
      <c r="J143" s="95">
        <v>9238</v>
      </c>
      <c r="K143" s="83"/>
      <c r="L143" s="93">
        <v>46737.753174211</v>
      </c>
      <c r="M143" s="94">
        <v>2.5221340939020256E-3</v>
      </c>
      <c r="N143" s="94">
        <v>3.4531727880726913E-3</v>
      </c>
      <c r="O143" s="94">
        <v>4.5278328271398211E-4</v>
      </c>
    </row>
    <row r="144" spans="2:15">
      <c r="B144" s="86" t="s">
        <v>1517</v>
      </c>
      <c r="C144" s="83" t="s">
        <v>1518</v>
      </c>
      <c r="D144" s="96" t="s">
        <v>1484</v>
      </c>
      <c r="E144" s="96" t="s">
        <v>965</v>
      </c>
      <c r="F144" s="83" t="s">
        <v>1223</v>
      </c>
      <c r="G144" s="96" t="s">
        <v>212</v>
      </c>
      <c r="H144" s="96" t="s">
        <v>183</v>
      </c>
      <c r="I144" s="93">
        <v>657544.33835900004</v>
      </c>
      <c r="J144" s="95">
        <v>10821</v>
      </c>
      <c r="K144" s="83"/>
      <c r="L144" s="93">
        <v>266680.96745798102</v>
      </c>
      <c r="M144" s="94">
        <v>1.0631921352419206E-2</v>
      </c>
      <c r="N144" s="94">
        <v>1.9703460208928731E-2</v>
      </c>
      <c r="O144" s="94">
        <v>2.5835363422988017E-3</v>
      </c>
    </row>
    <row r="145" spans="2:15">
      <c r="B145" s="86" t="s">
        <v>1519</v>
      </c>
      <c r="C145" s="83" t="s">
        <v>1520</v>
      </c>
      <c r="D145" s="96" t="s">
        <v>1484</v>
      </c>
      <c r="E145" s="96" t="s">
        <v>965</v>
      </c>
      <c r="F145" s="83" t="s">
        <v>1314</v>
      </c>
      <c r="G145" s="96" t="s">
        <v>1208</v>
      </c>
      <c r="H145" s="96" t="s">
        <v>183</v>
      </c>
      <c r="I145" s="93">
        <v>482054.56317500002</v>
      </c>
      <c r="J145" s="95">
        <v>2278</v>
      </c>
      <c r="K145" s="83"/>
      <c r="L145" s="93">
        <v>41157.548653462007</v>
      </c>
      <c r="M145" s="94">
        <v>1.7173396587989588E-2</v>
      </c>
      <c r="N145" s="94">
        <v>3.0408848817391207E-3</v>
      </c>
      <c r="O145" s="94">
        <v>3.9872370240633749E-4</v>
      </c>
    </row>
    <row r="146" spans="2:15">
      <c r="B146" s="86" t="s">
        <v>1523</v>
      </c>
      <c r="C146" s="83" t="s">
        <v>1524</v>
      </c>
      <c r="D146" s="96" t="s">
        <v>1484</v>
      </c>
      <c r="E146" s="96" t="s">
        <v>965</v>
      </c>
      <c r="F146" s="83" t="s">
        <v>907</v>
      </c>
      <c r="G146" s="96" t="s">
        <v>451</v>
      </c>
      <c r="H146" s="96" t="s">
        <v>183</v>
      </c>
      <c r="I146" s="93">
        <v>41779.433003000013</v>
      </c>
      <c r="J146" s="95">
        <v>472</v>
      </c>
      <c r="K146" s="83"/>
      <c r="L146" s="93">
        <v>739.10156860300003</v>
      </c>
      <c r="M146" s="94">
        <v>2.5584345378775624E-4</v>
      </c>
      <c r="N146" s="94">
        <v>5.4607790297673129E-5</v>
      </c>
      <c r="O146" s="94">
        <v>7.160225123439928E-6</v>
      </c>
    </row>
    <row r="147" spans="2:15">
      <c r="B147" s="86" t="s">
        <v>1527</v>
      </c>
      <c r="C147" s="83" t="s">
        <v>1528</v>
      </c>
      <c r="D147" s="96" t="s">
        <v>143</v>
      </c>
      <c r="E147" s="96" t="s">
        <v>965</v>
      </c>
      <c r="F147" s="83" t="s">
        <v>1453</v>
      </c>
      <c r="G147" s="96" t="s">
        <v>419</v>
      </c>
      <c r="H147" s="96" t="s">
        <v>186</v>
      </c>
      <c r="I147" s="93">
        <v>10596.114292999999</v>
      </c>
      <c r="J147" s="95">
        <v>35</v>
      </c>
      <c r="K147" s="83"/>
      <c r="L147" s="93">
        <v>17.776994239999997</v>
      </c>
      <c r="M147" s="94">
        <v>1.545613754617938E-3</v>
      </c>
      <c r="N147" s="94">
        <v>1.313435683022203E-6</v>
      </c>
      <c r="O147" s="94">
        <v>1.7221892928340647E-7</v>
      </c>
    </row>
    <row r="148" spans="2:15">
      <c r="B148" s="86" t="s">
        <v>1529</v>
      </c>
      <c r="C148" s="83" t="s">
        <v>1530</v>
      </c>
      <c r="D148" s="96" t="s">
        <v>1484</v>
      </c>
      <c r="E148" s="96" t="s">
        <v>965</v>
      </c>
      <c r="F148" s="83" t="s">
        <v>1475</v>
      </c>
      <c r="G148" s="96" t="s">
        <v>1333</v>
      </c>
      <c r="H148" s="96" t="s">
        <v>183</v>
      </c>
      <c r="I148" s="93">
        <v>220268.34295200001</v>
      </c>
      <c r="J148" s="95">
        <v>555</v>
      </c>
      <c r="K148" s="83"/>
      <c r="L148" s="93">
        <v>4581.8899093359996</v>
      </c>
      <c r="M148" s="94">
        <v>7.7644873692621205E-3</v>
      </c>
      <c r="N148" s="94">
        <v>3.3852841607273139E-4</v>
      </c>
      <c r="O148" s="94">
        <v>4.4388166167301987E-5</v>
      </c>
    </row>
    <row r="149" spans="2:15">
      <c r="B149" s="86" t="s">
        <v>1533</v>
      </c>
      <c r="C149" s="83" t="s">
        <v>1534</v>
      </c>
      <c r="D149" s="96" t="s">
        <v>1484</v>
      </c>
      <c r="E149" s="96" t="s">
        <v>965</v>
      </c>
      <c r="F149" s="83" t="s">
        <v>1535</v>
      </c>
      <c r="G149" s="96" t="s">
        <v>1085</v>
      </c>
      <c r="H149" s="96" t="s">
        <v>183</v>
      </c>
      <c r="I149" s="93">
        <v>277701.57598100003</v>
      </c>
      <c r="J149" s="95">
        <v>3510</v>
      </c>
      <c r="K149" s="83"/>
      <c r="L149" s="93">
        <v>36532.975288638001</v>
      </c>
      <c r="M149" s="94">
        <v>6.0697721702197517E-3</v>
      </c>
      <c r="N149" s="94">
        <v>2.6992028406634351E-3</v>
      </c>
      <c r="O149" s="94">
        <v>3.5392202994528199E-4</v>
      </c>
    </row>
    <row r="150" spans="2:15">
      <c r="B150" s="86" t="s">
        <v>1536</v>
      </c>
      <c r="C150" s="83" t="s">
        <v>1537</v>
      </c>
      <c r="D150" s="96" t="s">
        <v>1484</v>
      </c>
      <c r="E150" s="96" t="s">
        <v>965</v>
      </c>
      <c r="F150" s="83" t="s">
        <v>976</v>
      </c>
      <c r="G150" s="96" t="s">
        <v>536</v>
      </c>
      <c r="H150" s="96" t="s">
        <v>183</v>
      </c>
      <c r="I150" s="93">
        <v>1611590.0654429996</v>
      </c>
      <c r="J150" s="95">
        <v>1542</v>
      </c>
      <c r="K150" s="83"/>
      <c r="L150" s="93">
        <v>93140.494097764007</v>
      </c>
      <c r="M150" s="94">
        <v>1.5819887726960574E-3</v>
      </c>
      <c r="N150" s="94">
        <v>6.8815935264837074E-3</v>
      </c>
      <c r="O150" s="94">
        <v>9.0232105326059665E-4</v>
      </c>
    </row>
    <row r="151" spans="2:15">
      <c r="B151" s="86" t="s">
        <v>1538</v>
      </c>
      <c r="C151" s="83" t="s">
        <v>1539</v>
      </c>
      <c r="D151" s="96" t="s">
        <v>1484</v>
      </c>
      <c r="E151" s="96" t="s">
        <v>965</v>
      </c>
      <c r="F151" s="83" t="s">
        <v>1207</v>
      </c>
      <c r="G151" s="96" t="s">
        <v>1208</v>
      </c>
      <c r="H151" s="96" t="s">
        <v>183</v>
      </c>
      <c r="I151" s="93">
        <v>400005.15056700003</v>
      </c>
      <c r="J151" s="95">
        <v>1474</v>
      </c>
      <c r="K151" s="83"/>
      <c r="L151" s="93">
        <v>22098.492544876</v>
      </c>
      <c r="M151" s="94">
        <v>3.8103201570475632E-3</v>
      </c>
      <c r="N151" s="94">
        <v>1.632725322266869E-3</v>
      </c>
      <c r="O151" s="94">
        <v>2.140844888329044E-4</v>
      </c>
    </row>
    <row r="152" spans="2:15">
      <c r="B152" s="86" t="s">
        <v>1540</v>
      </c>
      <c r="C152" s="83" t="s">
        <v>1541</v>
      </c>
      <c r="D152" s="96" t="s">
        <v>1484</v>
      </c>
      <c r="E152" s="96" t="s">
        <v>965</v>
      </c>
      <c r="F152" s="83" t="s">
        <v>1542</v>
      </c>
      <c r="G152" s="96" t="s">
        <v>996</v>
      </c>
      <c r="H152" s="96" t="s">
        <v>183</v>
      </c>
      <c r="I152" s="93">
        <v>3.389491</v>
      </c>
      <c r="J152" s="95">
        <v>4231</v>
      </c>
      <c r="K152" s="83"/>
      <c r="L152" s="93">
        <v>0.53749985899999986</v>
      </c>
      <c r="M152" s="94">
        <v>5.1928993734002246E-8</v>
      </c>
      <c r="N152" s="94">
        <v>3.9712646856885224E-8</v>
      </c>
      <c r="O152" s="94">
        <v>5.2071598245037139E-9</v>
      </c>
    </row>
    <row r="153" spans="2:15">
      <c r="B153" s="86" t="s">
        <v>1543</v>
      </c>
      <c r="C153" s="83" t="s">
        <v>1544</v>
      </c>
      <c r="D153" s="96" t="s">
        <v>1484</v>
      </c>
      <c r="E153" s="96" t="s">
        <v>965</v>
      </c>
      <c r="F153" s="83" t="s">
        <v>1545</v>
      </c>
      <c r="G153" s="96" t="s">
        <v>996</v>
      </c>
      <c r="H153" s="96" t="s">
        <v>183</v>
      </c>
      <c r="I153" s="93">
        <v>96355.889893999993</v>
      </c>
      <c r="J153" s="95">
        <v>9034</v>
      </c>
      <c r="K153" s="83"/>
      <c r="L153" s="93">
        <v>32625.557017308001</v>
      </c>
      <c r="M153" s="94">
        <v>1.9928998754053522E-3</v>
      </c>
      <c r="N153" s="94">
        <v>2.4105070962214458E-3</v>
      </c>
      <c r="O153" s="94">
        <v>3.1606797082449377E-4</v>
      </c>
    </row>
    <row r="154" spans="2:15">
      <c r="B154" s="82"/>
      <c r="C154" s="83"/>
      <c r="D154" s="83"/>
      <c r="E154" s="83"/>
      <c r="F154" s="83"/>
      <c r="G154" s="83"/>
      <c r="H154" s="83"/>
      <c r="I154" s="93"/>
      <c r="J154" s="95"/>
      <c r="K154" s="83"/>
      <c r="L154" s="83"/>
      <c r="M154" s="83"/>
      <c r="N154" s="94"/>
      <c r="O154" s="83"/>
    </row>
    <row r="155" spans="2:15">
      <c r="B155" s="101" t="s">
        <v>74</v>
      </c>
      <c r="C155" s="81"/>
      <c r="D155" s="81"/>
      <c r="E155" s="81"/>
      <c r="F155" s="81"/>
      <c r="G155" s="81"/>
      <c r="H155" s="81"/>
      <c r="I155" s="90"/>
      <c r="J155" s="92"/>
      <c r="K155" s="90">
        <v>1108.6252099999999</v>
      </c>
      <c r="L155" s="90">
        <v>2493163.7862267438</v>
      </c>
      <c r="M155" s="81"/>
      <c r="N155" s="91">
        <v>0.18420494692408385</v>
      </c>
      <c r="O155" s="91">
        <v>2.4153126900722539E-2</v>
      </c>
    </row>
    <row r="156" spans="2:15">
      <c r="B156" s="86" t="s">
        <v>1546</v>
      </c>
      <c r="C156" s="83" t="s">
        <v>1547</v>
      </c>
      <c r="D156" s="96" t="s">
        <v>159</v>
      </c>
      <c r="E156" s="96" t="s">
        <v>965</v>
      </c>
      <c r="F156" s="83"/>
      <c r="G156" s="96" t="s">
        <v>1548</v>
      </c>
      <c r="H156" s="96" t="s">
        <v>1549</v>
      </c>
      <c r="I156" s="93">
        <v>277399</v>
      </c>
      <c r="J156" s="95">
        <v>1869.5</v>
      </c>
      <c r="K156" s="83"/>
      <c r="L156" s="93">
        <v>19744.041470000004</v>
      </c>
      <c r="M156" s="94">
        <v>1.2794281858207829E-4</v>
      </c>
      <c r="N156" s="94">
        <v>1.4587690271855632E-3</v>
      </c>
      <c r="O156" s="94">
        <v>1.9127517485715155E-4</v>
      </c>
    </row>
    <row r="157" spans="2:15">
      <c r="B157" s="86" t="s">
        <v>1550</v>
      </c>
      <c r="C157" s="83" t="s">
        <v>1551</v>
      </c>
      <c r="D157" s="96" t="s">
        <v>30</v>
      </c>
      <c r="E157" s="96" t="s">
        <v>965</v>
      </c>
      <c r="F157" s="83"/>
      <c r="G157" s="96" t="s">
        <v>1121</v>
      </c>
      <c r="H157" s="96" t="s">
        <v>185</v>
      </c>
      <c r="I157" s="93">
        <v>61658</v>
      </c>
      <c r="J157" s="95">
        <v>18240</v>
      </c>
      <c r="K157" s="83"/>
      <c r="L157" s="93">
        <v>48265.13265</v>
      </c>
      <c r="M157" s="94">
        <v>3.0764980229690627E-4</v>
      </c>
      <c r="N157" s="94">
        <v>3.566021713933457E-3</v>
      </c>
      <c r="O157" s="94">
        <v>4.6758014062925097E-4</v>
      </c>
    </row>
    <row r="158" spans="2:15">
      <c r="B158" s="86" t="s">
        <v>1552</v>
      </c>
      <c r="C158" s="83" t="s">
        <v>1553</v>
      </c>
      <c r="D158" s="96" t="s">
        <v>30</v>
      </c>
      <c r="E158" s="96" t="s">
        <v>965</v>
      </c>
      <c r="F158" s="83"/>
      <c r="G158" s="96" t="s">
        <v>1548</v>
      </c>
      <c r="H158" s="96" t="s">
        <v>185</v>
      </c>
      <c r="I158" s="93">
        <v>87315</v>
      </c>
      <c r="J158" s="95">
        <v>8396</v>
      </c>
      <c r="K158" s="83"/>
      <c r="L158" s="93">
        <v>31461.579679999999</v>
      </c>
      <c r="M158" s="94">
        <v>1.1246601274583125E-4</v>
      </c>
      <c r="N158" s="94">
        <v>2.324507778878499E-3</v>
      </c>
      <c r="O158" s="94">
        <v>3.0479165897812538E-4</v>
      </c>
    </row>
    <row r="159" spans="2:15">
      <c r="B159" s="86" t="s">
        <v>1554</v>
      </c>
      <c r="C159" s="83" t="s">
        <v>1555</v>
      </c>
      <c r="D159" s="96" t="s">
        <v>1487</v>
      </c>
      <c r="E159" s="96" t="s">
        <v>965</v>
      </c>
      <c r="F159" s="83"/>
      <c r="G159" s="96" t="s">
        <v>1071</v>
      </c>
      <c r="H159" s="96" t="s">
        <v>183</v>
      </c>
      <c r="I159" s="93">
        <v>44432</v>
      </c>
      <c r="J159" s="95">
        <v>11524</v>
      </c>
      <c r="K159" s="93">
        <v>161.53520999999998</v>
      </c>
      <c r="L159" s="93">
        <v>19352.583320000002</v>
      </c>
      <c r="M159" s="94">
        <v>4.132186787900047E-4</v>
      </c>
      <c r="N159" s="94">
        <v>1.4298465279329639E-3</v>
      </c>
      <c r="O159" s="94">
        <v>1.874828293941278E-4</v>
      </c>
    </row>
    <row r="160" spans="2:15">
      <c r="B160" s="86" t="s">
        <v>1556</v>
      </c>
      <c r="C160" s="83" t="s">
        <v>1557</v>
      </c>
      <c r="D160" s="96" t="s">
        <v>1487</v>
      </c>
      <c r="E160" s="96" t="s">
        <v>965</v>
      </c>
      <c r="F160" s="83"/>
      <c r="G160" s="96" t="s">
        <v>982</v>
      </c>
      <c r="H160" s="96" t="s">
        <v>183</v>
      </c>
      <c r="I160" s="93">
        <v>55607</v>
      </c>
      <c r="J160" s="95">
        <v>13707</v>
      </c>
      <c r="K160" s="83"/>
      <c r="L160" s="93">
        <v>28567.448989999997</v>
      </c>
      <c r="M160" s="94">
        <v>2.145179295352391E-5</v>
      </c>
      <c r="N160" s="94">
        <v>2.1106777878093408E-3</v>
      </c>
      <c r="O160" s="94">
        <v>2.7675406826346209E-4</v>
      </c>
    </row>
    <row r="161" spans="2:15">
      <c r="B161" s="86" t="s">
        <v>1558</v>
      </c>
      <c r="C161" s="83" t="s">
        <v>1559</v>
      </c>
      <c r="D161" s="96" t="s">
        <v>1484</v>
      </c>
      <c r="E161" s="96" t="s">
        <v>965</v>
      </c>
      <c r="F161" s="83"/>
      <c r="G161" s="96" t="s">
        <v>996</v>
      </c>
      <c r="H161" s="96" t="s">
        <v>183</v>
      </c>
      <c r="I161" s="93">
        <v>33391.67</v>
      </c>
      <c r="J161" s="95">
        <v>103561</v>
      </c>
      <c r="K161" s="83"/>
      <c r="L161" s="93">
        <v>129608.64116000003</v>
      </c>
      <c r="M161" s="94">
        <v>9.550981995068318E-5</v>
      </c>
      <c r="N161" s="94">
        <v>9.5760065975902722E-3</v>
      </c>
      <c r="O161" s="94">
        <v>1.2556150440904037E-3</v>
      </c>
    </row>
    <row r="162" spans="2:15">
      <c r="B162" s="86" t="s">
        <v>1560</v>
      </c>
      <c r="C162" s="83" t="s">
        <v>1561</v>
      </c>
      <c r="D162" s="96" t="s">
        <v>1484</v>
      </c>
      <c r="E162" s="96" t="s">
        <v>965</v>
      </c>
      <c r="F162" s="83"/>
      <c r="G162" s="96" t="s">
        <v>982</v>
      </c>
      <c r="H162" s="96" t="s">
        <v>183</v>
      </c>
      <c r="I162" s="93">
        <v>22845</v>
      </c>
      <c r="J162" s="95">
        <v>150197</v>
      </c>
      <c r="K162" s="83"/>
      <c r="L162" s="93">
        <v>128603.26744</v>
      </c>
      <c r="M162" s="94">
        <v>4.6720788802835014E-5</v>
      </c>
      <c r="N162" s="94">
        <v>9.5017255520550518E-3</v>
      </c>
      <c r="O162" s="94">
        <v>1.2458752431290868E-3</v>
      </c>
    </row>
    <row r="163" spans="2:15">
      <c r="B163" s="86" t="s">
        <v>1562</v>
      </c>
      <c r="C163" s="83" t="s">
        <v>1563</v>
      </c>
      <c r="D163" s="96" t="s">
        <v>1484</v>
      </c>
      <c r="E163" s="96" t="s">
        <v>965</v>
      </c>
      <c r="F163" s="83"/>
      <c r="G163" s="96" t="s">
        <v>1049</v>
      </c>
      <c r="H163" s="96" t="s">
        <v>183</v>
      </c>
      <c r="I163" s="93">
        <v>78307</v>
      </c>
      <c r="J163" s="95">
        <v>15774</v>
      </c>
      <c r="K163" s="83"/>
      <c r="L163" s="93">
        <v>46295.84386999999</v>
      </c>
      <c r="M163" s="94">
        <v>1.6501671724900631E-5</v>
      </c>
      <c r="N163" s="94">
        <v>3.4205227550595592E-3</v>
      </c>
      <c r="O163" s="94">
        <v>4.4850217949798677E-4</v>
      </c>
    </row>
    <row r="164" spans="2:15">
      <c r="B164" s="86" t="s">
        <v>1564</v>
      </c>
      <c r="C164" s="83" t="s">
        <v>1565</v>
      </c>
      <c r="D164" s="96" t="s">
        <v>1487</v>
      </c>
      <c r="E164" s="96" t="s">
        <v>965</v>
      </c>
      <c r="F164" s="83"/>
      <c r="G164" s="96" t="s">
        <v>1006</v>
      </c>
      <c r="H164" s="96" t="s">
        <v>183</v>
      </c>
      <c r="I164" s="93">
        <v>163810</v>
      </c>
      <c r="J164" s="95">
        <v>6157</v>
      </c>
      <c r="K164" s="83"/>
      <c r="L164" s="93">
        <v>37801.509819999992</v>
      </c>
      <c r="M164" s="94">
        <v>6.2173520933933807E-4</v>
      </c>
      <c r="N164" s="94">
        <v>2.7929272631469454E-3</v>
      </c>
      <c r="O164" s="94">
        <v>3.6621126488572091E-4</v>
      </c>
    </row>
    <row r="165" spans="2:15">
      <c r="B165" s="86" t="s">
        <v>1566</v>
      </c>
      <c r="C165" s="83" t="s">
        <v>1567</v>
      </c>
      <c r="D165" s="96" t="s">
        <v>30</v>
      </c>
      <c r="E165" s="96" t="s">
        <v>965</v>
      </c>
      <c r="F165" s="83"/>
      <c r="G165" s="96" t="s">
        <v>1085</v>
      </c>
      <c r="H165" s="96" t="s">
        <v>185</v>
      </c>
      <c r="I165" s="93">
        <v>32726</v>
      </c>
      <c r="J165" s="95">
        <v>13716</v>
      </c>
      <c r="K165" s="83"/>
      <c r="L165" s="93">
        <v>19263.69702</v>
      </c>
      <c r="M165" s="94">
        <v>7.584842762276433E-5</v>
      </c>
      <c r="N165" s="94">
        <v>1.4232792513407756E-3</v>
      </c>
      <c r="O165" s="94">
        <v>1.8662172187463951E-4</v>
      </c>
    </row>
    <row r="166" spans="2:15">
      <c r="B166" s="86" t="s">
        <v>1568</v>
      </c>
      <c r="C166" s="83" t="s">
        <v>1569</v>
      </c>
      <c r="D166" s="96" t="s">
        <v>143</v>
      </c>
      <c r="E166" s="96" t="s">
        <v>965</v>
      </c>
      <c r="F166" s="83"/>
      <c r="G166" s="96" t="s">
        <v>1548</v>
      </c>
      <c r="H166" s="96" t="s">
        <v>186</v>
      </c>
      <c r="I166" s="93">
        <v>690157</v>
      </c>
      <c r="J166" s="95">
        <v>459.2</v>
      </c>
      <c r="K166" s="83"/>
      <c r="L166" s="93">
        <v>15191.247729999997</v>
      </c>
      <c r="M166" s="94">
        <v>2.1595818876838326E-4</v>
      </c>
      <c r="N166" s="94">
        <v>1.1223903528818403E-3</v>
      </c>
      <c r="O166" s="94">
        <v>1.4716888486428282E-4</v>
      </c>
    </row>
    <row r="167" spans="2:15">
      <c r="B167" s="86" t="s">
        <v>1570</v>
      </c>
      <c r="C167" s="83" t="s">
        <v>1571</v>
      </c>
      <c r="D167" s="96" t="s">
        <v>1487</v>
      </c>
      <c r="E167" s="96" t="s">
        <v>965</v>
      </c>
      <c r="F167" s="83"/>
      <c r="G167" s="96" t="s">
        <v>1028</v>
      </c>
      <c r="H167" s="96" t="s">
        <v>183</v>
      </c>
      <c r="I167" s="93">
        <v>779548</v>
      </c>
      <c r="J167" s="95">
        <v>2464</v>
      </c>
      <c r="K167" s="83"/>
      <c r="L167" s="93">
        <v>71991.819090000005</v>
      </c>
      <c r="M167" s="94">
        <v>7.9430646318039862E-5</v>
      </c>
      <c r="N167" s="94">
        <v>5.319044535983663E-3</v>
      </c>
      <c r="O167" s="94">
        <v>6.9743815143658982E-4</v>
      </c>
    </row>
    <row r="168" spans="2:15">
      <c r="B168" s="86" t="s">
        <v>1572</v>
      </c>
      <c r="C168" s="83" t="s">
        <v>1573</v>
      </c>
      <c r="D168" s="96" t="s">
        <v>1487</v>
      </c>
      <c r="E168" s="96" t="s">
        <v>965</v>
      </c>
      <c r="F168" s="83"/>
      <c r="G168" s="96" t="s">
        <v>1034</v>
      </c>
      <c r="H168" s="96" t="s">
        <v>183</v>
      </c>
      <c r="I168" s="93">
        <v>32248</v>
      </c>
      <c r="J168" s="95">
        <v>22532</v>
      </c>
      <c r="K168" s="83"/>
      <c r="L168" s="93">
        <v>27233.415390000002</v>
      </c>
      <c r="M168" s="94">
        <v>1.1967986571153069E-4</v>
      </c>
      <c r="N168" s="94">
        <v>2.0121140312521152E-3</v>
      </c>
      <c r="O168" s="94">
        <v>2.6383029526121083E-4</v>
      </c>
    </row>
    <row r="169" spans="2:15">
      <c r="B169" s="86" t="s">
        <v>1574</v>
      </c>
      <c r="C169" s="83" t="s">
        <v>1575</v>
      </c>
      <c r="D169" s="96" t="s">
        <v>143</v>
      </c>
      <c r="E169" s="96" t="s">
        <v>965</v>
      </c>
      <c r="F169" s="83"/>
      <c r="G169" s="96" t="s">
        <v>967</v>
      </c>
      <c r="H169" s="96" t="s">
        <v>186</v>
      </c>
      <c r="I169" s="93">
        <v>158888</v>
      </c>
      <c r="J169" s="95">
        <v>1651.6</v>
      </c>
      <c r="K169" s="83"/>
      <c r="L169" s="93">
        <v>12578.81256</v>
      </c>
      <c r="M169" s="94">
        <v>7.52285032643843E-5</v>
      </c>
      <c r="N169" s="94">
        <v>9.2937315742483298E-4</v>
      </c>
      <c r="O169" s="94">
        <v>1.2186028759943309E-4</v>
      </c>
    </row>
    <row r="170" spans="2:15">
      <c r="B170" s="86" t="s">
        <v>1576</v>
      </c>
      <c r="C170" s="83" t="s">
        <v>1577</v>
      </c>
      <c r="D170" s="96" t="s">
        <v>1487</v>
      </c>
      <c r="E170" s="96" t="s">
        <v>965</v>
      </c>
      <c r="F170" s="83"/>
      <c r="G170" s="96" t="s">
        <v>1014</v>
      </c>
      <c r="H170" s="96" t="s">
        <v>183</v>
      </c>
      <c r="I170" s="93">
        <v>12628</v>
      </c>
      <c r="J170" s="95">
        <v>39282</v>
      </c>
      <c r="K170" s="83"/>
      <c r="L170" s="93">
        <v>18592.070049999998</v>
      </c>
      <c r="M170" s="94">
        <v>8.0069855305566655E-5</v>
      </c>
      <c r="N170" s="94">
        <v>1.3736567551994885E-3</v>
      </c>
      <c r="O170" s="94">
        <v>1.8011517323713154E-4</v>
      </c>
    </row>
    <row r="171" spans="2:15">
      <c r="B171" s="86" t="s">
        <v>1578</v>
      </c>
      <c r="C171" s="83" t="s">
        <v>1579</v>
      </c>
      <c r="D171" s="96" t="s">
        <v>1484</v>
      </c>
      <c r="E171" s="96" t="s">
        <v>965</v>
      </c>
      <c r="F171" s="83"/>
      <c r="G171" s="96" t="s">
        <v>982</v>
      </c>
      <c r="H171" s="96" t="s">
        <v>183</v>
      </c>
      <c r="I171" s="93">
        <v>3405</v>
      </c>
      <c r="J171" s="95">
        <v>172242</v>
      </c>
      <c r="K171" s="83"/>
      <c r="L171" s="93">
        <v>21981.420699999995</v>
      </c>
      <c r="M171" s="94">
        <v>7.3495152751850624E-5</v>
      </c>
      <c r="N171" s="94">
        <v>1.6240755844955986E-3</v>
      </c>
      <c r="O171" s="94">
        <v>2.1295032703358221E-4</v>
      </c>
    </row>
    <row r="172" spans="2:15">
      <c r="B172" s="86" t="s">
        <v>1580</v>
      </c>
      <c r="C172" s="83" t="s">
        <v>1581</v>
      </c>
      <c r="D172" s="96" t="s">
        <v>1487</v>
      </c>
      <c r="E172" s="96" t="s">
        <v>965</v>
      </c>
      <c r="F172" s="83"/>
      <c r="G172" s="96" t="s">
        <v>1071</v>
      </c>
      <c r="H172" s="96" t="s">
        <v>183</v>
      </c>
      <c r="I172" s="93">
        <v>43978</v>
      </c>
      <c r="J172" s="95">
        <v>11255</v>
      </c>
      <c r="K172" s="93">
        <v>156.58807000000002</v>
      </c>
      <c r="L172" s="93">
        <v>18708.153249999999</v>
      </c>
      <c r="M172" s="94">
        <v>2.8475691285640748E-4</v>
      </c>
      <c r="N172" s="94">
        <v>1.3822334479193599E-3</v>
      </c>
      <c r="O172" s="94">
        <v>1.8123975730021283E-4</v>
      </c>
    </row>
    <row r="173" spans="2:15">
      <c r="B173" s="86" t="s">
        <v>1582</v>
      </c>
      <c r="C173" s="83" t="s">
        <v>1583</v>
      </c>
      <c r="D173" s="96" t="s">
        <v>143</v>
      </c>
      <c r="E173" s="96" t="s">
        <v>965</v>
      </c>
      <c r="F173" s="83"/>
      <c r="G173" s="96" t="s">
        <v>967</v>
      </c>
      <c r="H173" s="96" t="s">
        <v>186</v>
      </c>
      <c r="I173" s="93">
        <v>989300</v>
      </c>
      <c r="J173" s="95">
        <v>495.95</v>
      </c>
      <c r="K173" s="83"/>
      <c r="L173" s="93">
        <v>23518.497579999999</v>
      </c>
      <c r="M173" s="94">
        <v>4.920769416541639E-5</v>
      </c>
      <c r="N173" s="94">
        <v>1.7376409935003349E-3</v>
      </c>
      <c r="O173" s="94">
        <v>2.2784113089648988E-4</v>
      </c>
    </row>
    <row r="174" spans="2:15">
      <c r="B174" s="86" t="s">
        <v>1584</v>
      </c>
      <c r="C174" s="83" t="s">
        <v>1585</v>
      </c>
      <c r="D174" s="96" t="s">
        <v>143</v>
      </c>
      <c r="E174" s="96" t="s">
        <v>965</v>
      </c>
      <c r="F174" s="83"/>
      <c r="G174" s="96" t="s">
        <v>1071</v>
      </c>
      <c r="H174" s="96" t="s">
        <v>186</v>
      </c>
      <c r="I174" s="93">
        <v>630961</v>
      </c>
      <c r="J174" s="95">
        <v>533.20000000000005</v>
      </c>
      <c r="K174" s="83"/>
      <c r="L174" s="93">
        <v>16126.359119999999</v>
      </c>
      <c r="M174" s="94">
        <v>6.5682736612127286E-4</v>
      </c>
      <c r="N174" s="94">
        <v>1.1914801354764085E-3</v>
      </c>
      <c r="O174" s="94">
        <v>1.5622800251782594E-4</v>
      </c>
    </row>
    <row r="175" spans="2:15">
      <c r="B175" s="86" t="s">
        <v>1586</v>
      </c>
      <c r="C175" s="83" t="s">
        <v>1587</v>
      </c>
      <c r="D175" s="96" t="s">
        <v>1487</v>
      </c>
      <c r="E175" s="96" t="s">
        <v>965</v>
      </c>
      <c r="F175" s="83"/>
      <c r="G175" s="96" t="s">
        <v>1078</v>
      </c>
      <c r="H175" s="96" t="s">
        <v>183</v>
      </c>
      <c r="I175" s="93">
        <v>85935</v>
      </c>
      <c r="J175" s="95">
        <v>4351</v>
      </c>
      <c r="K175" s="83"/>
      <c r="L175" s="93">
        <v>14013.891369999999</v>
      </c>
      <c r="M175" s="94">
        <v>3.7234913123583894E-4</v>
      </c>
      <c r="N175" s="94">
        <v>1.035402539645246E-3</v>
      </c>
      <c r="O175" s="94">
        <v>1.3576296050121073E-4</v>
      </c>
    </row>
    <row r="176" spans="2:15">
      <c r="B176" s="86" t="s">
        <v>1588</v>
      </c>
      <c r="C176" s="83" t="s">
        <v>1589</v>
      </c>
      <c r="D176" s="96" t="s">
        <v>1487</v>
      </c>
      <c r="E176" s="96" t="s">
        <v>965</v>
      </c>
      <c r="F176" s="83"/>
      <c r="G176" s="96" t="s">
        <v>967</v>
      </c>
      <c r="H176" s="96" t="s">
        <v>183</v>
      </c>
      <c r="I176" s="93">
        <v>86941</v>
      </c>
      <c r="J176" s="95">
        <v>5919</v>
      </c>
      <c r="K176" s="83"/>
      <c r="L176" s="93">
        <v>19287.349630000004</v>
      </c>
      <c r="M176" s="94">
        <v>3.3844318269211351E-4</v>
      </c>
      <c r="N176" s="94">
        <v>1.4250268010981306E-3</v>
      </c>
      <c r="O176" s="94">
        <v>1.8685086225202644E-4</v>
      </c>
    </row>
    <row r="177" spans="2:15">
      <c r="B177" s="86" t="s">
        <v>1590</v>
      </c>
      <c r="C177" s="83" t="s">
        <v>1591</v>
      </c>
      <c r="D177" s="96" t="s">
        <v>1484</v>
      </c>
      <c r="E177" s="96" t="s">
        <v>965</v>
      </c>
      <c r="F177" s="83"/>
      <c r="G177" s="96" t="s">
        <v>1049</v>
      </c>
      <c r="H177" s="96" t="s">
        <v>183</v>
      </c>
      <c r="I177" s="93">
        <v>221043</v>
      </c>
      <c r="J177" s="95">
        <v>4333</v>
      </c>
      <c r="K177" s="83"/>
      <c r="L177" s="93">
        <v>35897.568880000006</v>
      </c>
      <c r="M177" s="94">
        <v>4.9164786818592429E-5</v>
      </c>
      <c r="N177" s="94">
        <v>2.652256464968028E-3</v>
      </c>
      <c r="O177" s="94">
        <v>3.4776637675227906E-4</v>
      </c>
    </row>
    <row r="178" spans="2:15">
      <c r="B178" s="86" t="s">
        <v>1592</v>
      </c>
      <c r="C178" s="83" t="s">
        <v>1593</v>
      </c>
      <c r="D178" s="96" t="s">
        <v>1487</v>
      </c>
      <c r="E178" s="96" t="s">
        <v>965</v>
      </c>
      <c r="F178" s="83"/>
      <c r="G178" s="96" t="s">
        <v>1028</v>
      </c>
      <c r="H178" s="96" t="s">
        <v>183</v>
      </c>
      <c r="I178" s="93">
        <v>200108</v>
      </c>
      <c r="J178" s="95">
        <v>5206</v>
      </c>
      <c r="K178" s="83"/>
      <c r="L178" s="93">
        <v>39045.249049999999</v>
      </c>
      <c r="M178" s="94">
        <v>8.1939717273325427E-5</v>
      </c>
      <c r="N178" s="94">
        <v>2.8848197092490469E-3</v>
      </c>
      <c r="O178" s="94">
        <v>3.7826028934995844E-4</v>
      </c>
    </row>
    <row r="179" spans="2:15">
      <c r="B179" s="86" t="s">
        <v>1594</v>
      </c>
      <c r="C179" s="83" t="s">
        <v>1595</v>
      </c>
      <c r="D179" s="96" t="s">
        <v>1484</v>
      </c>
      <c r="E179" s="96" t="s">
        <v>965</v>
      </c>
      <c r="F179" s="83"/>
      <c r="G179" s="96" t="s">
        <v>1163</v>
      </c>
      <c r="H179" s="96" t="s">
        <v>183</v>
      </c>
      <c r="I179" s="93">
        <v>74803</v>
      </c>
      <c r="J179" s="95">
        <v>2706</v>
      </c>
      <c r="K179" s="83"/>
      <c r="L179" s="93">
        <v>7586.5861100000002</v>
      </c>
      <c r="M179" s="94">
        <v>1.3719830147978208E-4</v>
      </c>
      <c r="N179" s="94">
        <v>5.6052743082818314E-4</v>
      </c>
      <c r="O179" s="94">
        <v>7.3496886995704183E-5</v>
      </c>
    </row>
    <row r="180" spans="2:15">
      <c r="B180" s="86" t="s">
        <v>1596</v>
      </c>
      <c r="C180" s="83" t="s">
        <v>1597</v>
      </c>
      <c r="D180" s="96" t="s">
        <v>30</v>
      </c>
      <c r="E180" s="96" t="s">
        <v>965</v>
      </c>
      <c r="F180" s="83"/>
      <c r="G180" s="96" t="s">
        <v>992</v>
      </c>
      <c r="H180" s="96" t="s">
        <v>185</v>
      </c>
      <c r="I180" s="93">
        <v>183277</v>
      </c>
      <c r="J180" s="95">
        <v>2391</v>
      </c>
      <c r="K180" s="83"/>
      <c r="L180" s="93">
        <v>18806.448120000001</v>
      </c>
      <c r="M180" s="94">
        <v>1.482215917268593E-4</v>
      </c>
      <c r="N180" s="94">
        <v>1.3894958674247639E-3</v>
      </c>
      <c r="O180" s="94">
        <v>1.8219201261609528E-4</v>
      </c>
    </row>
    <row r="181" spans="2:15">
      <c r="B181" s="86" t="s">
        <v>1598</v>
      </c>
      <c r="C181" s="83" t="s">
        <v>1599</v>
      </c>
      <c r="D181" s="96" t="s">
        <v>30</v>
      </c>
      <c r="E181" s="96" t="s">
        <v>965</v>
      </c>
      <c r="F181" s="83"/>
      <c r="G181" s="96" t="s">
        <v>1071</v>
      </c>
      <c r="H181" s="96" t="s">
        <v>185</v>
      </c>
      <c r="I181" s="93">
        <v>140494</v>
      </c>
      <c r="J181" s="95">
        <v>4000</v>
      </c>
      <c r="K181" s="83"/>
      <c r="L181" s="93">
        <v>24117.761999999999</v>
      </c>
      <c r="M181" s="94">
        <v>3.9360450255714475E-4</v>
      </c>
      <c r="N181" s="94">
        <v>1.7819170540180665E-3</v>
      </c>
      <c r="O181" s="94">
        <v>2.3364664983724652E-4</v>
      </c>
    </row>
    <row r="182" spans="2:15">
      <c r="B182" s="86" t="s">
        <v>1600</v>
      </c>
      <c r="C182" s="83" t="s">
        <v>1601</v>
      </c>
      <c r="D182" s="96" t="s">
        <v>30</v>
      </c>
      <c r="E182" s="96" t="s">
        <v>965</v>
      </c>
      <c r="F182" s="83"/>
      <c r="G182" s="96" t="s">
        <v>1548</v>
      </c>
      <c r="H182" s="96" t="s">
        <v>185</v>
      </c>
      <c r="I182" s="93">
        <v>78981</v>
      </c>
      <c r="J182" s="95">
        <v>7296</v>
      </c>
      <c r="K182" s="83"/>
      <c r="L182" s="93">
        <v>24730.146549999998</v>
      </c>
      <c r="M182" s="94">
        <v>8.0592857142857148E-4</v>
      </c>
      <c r="N182" s="94">
        <v>1.8271624823982858E-3</v>
      </c>
      <c r="O182" s="94">
        <v>2.3957927320916592E-4</v>
      </c>
    </row>
    <row r="183" spans="2:15">
      <c r="B183" s="86" t="s">
        <v>1602</v>
      </c>
      <c r="C183" s="83" t="s">
        <v>1603</v>
      </c>
      <c r="D183" s="96" t="s">
        <v>143</v>
      </c>
      <c r="E183" s="96" t="s">
        <v>965</v>
      </c>
      <c r="F183" s="83"/>
      <c r="G183" s="96" t="s">
        <v>967</v>
      </c>
      <c r="H183" s="96" t="s">
        <v>186</v>
      </c>
      <c r="I183" s="93">
        <v>1186321.9073999999</v>
      </c>
      <c r="J183" s="95">
        <v>628.29999999999995</v>
      </c>
      <c r="K183" s="83"/>
      <c r="L183" s="93">
        <v>35728.376452541001</v>
      </c>
      <c r="M183" s="94">
        <v>7.7460039516231245E-3</v>
      </c>
      <c r="N183" s="94">
        <v>2.6397558493677946E-3</v>
      </c>
      <c r="O183" s="94">
        <v>3.4612728420904774E-4</v>
      </c>
    </row>
    <row r="184" spans="2:15">
      <c r="B184" s="86" t="s">
        <v>1604</v>
      </c>
      <c r="C184" s="83" t="s">
        <v>1605</v>
      </c>
      <c r="D184" s="96" t="s">
        <v>30</v>
      </c>
      <c r="E184" s="96" t="s">
        <v>965</v>
      </c>
      <c r="F184" s="83"/>
      <c r="G184" s="96" t="s">
        <v>1049</v>
      </c>
      <c r="H184" s="96" t="s">
        <v>190</v>
      </c>
      <c r="I184" s="93">
        <v>1357079</v>
      </c>
      <c r="J184" s="95">
        <v>7792</v>
      </c>
      <c r="K184" s="83"/>
      <c r="L184" s="93">
        <v>44295.99224</v>
      </c>
      <c r="M184" s="94">
        <v>4.4170058467129402E-4</v>
      </c>
      <c r="N184" s="94">
        <v>3.2727656901626254E-3</v>
      </c>
      <c r="O184" s="94">
        <v>4.2912813336878729E-4</v>
      </c>
    </row>
    <row r="185" spans="2:15">
      <c r="B185" s="86" t="s">
        <v>1606</v>
      </c>
      <c r="C185" s="83" t="s">
        <v>1607</v>
      </c>
      <c r="D185" s="96" t="s">
        <v>1484</v>
      </c>
      <c r="E185" s="96" t="s">
        <v>965</v>
      </c>
      <c r="F185" s="83"/>
      <c r="G185" s="96" t="s">
        <v>982</v>
      </c>
      <c r="H185" s="96" t="s">
        <v>183</v>
      </c>
      <c r="I185" s="93">
        <v>46842</v>
      </c>
      <c r="J185" s="95">
        <v>11265</v>
      </c>
      <c r="K185" s="83"/>
      <c r="L185" s="93">
        <v>19777.263869999999</v>
      </c>
      <c r="M185" s="94">
        <v>3.4398527659006297E-4</v>
      </c>
      <c r="N185" s="94">
        <v>1.4612236314367952E-3</v>
      </c>
      <c r="O185" s="94">
        <v>1.9159702488865746E-4</v>
      </c>
    </row>
    <row r="186" spans="2:15">
      <c r="B186" s="86" t="s">
        <v>1608</v>
      </c>
      <c r="C186" s="83" t="s">
        <v>1609</v>
      </c>
      <c r="D186" s="96" t="s">
        <v>1484</v>
      </c>
      <c r="E186" s="96" t="s">
        <v>965</v>
      </c>
      <c r="F186" s="83"/>
      <c r="G186" s="96" t="s">
        <v>1049</v>
      </c>
      <c r="H186" s="96" t="s">
        <v>183</v>
      </c>
      <c r="I186" s="93">
        <v>249144</v>
      </c>
      <c r="J186" s="95">
        <v>13109</v>
      </c>
      <c r="K186" s="83"/>
      <c r="L186" s="93">
        <v>122410.75547999998</v>
      </c>
      <c r="M186" s="94">
        <v>1.0370343560265789E-4</v>
      </c>
      <c r="N186" s="94">
        <v>9.0441979145928827E-3</v>
      </c>
      <c r="O186" s="94">
        <v>1.1858837864785448E-3</v>
      </c>
    </row>
    <row r="187" spans="2:15">
      <c r="B187" s="86" t="s">
        <v>1610</v>
      </c>
      <c r="C187" s="83" t="s">
        <v>1611</v>
      </c>
      <c r="D187" s="96" t="s">
        <v>30</v>
      </c>
      <c r="E187" s="96" t="s">
        <v>965</v>
      </c>
      <c r="F187" s="83"/>
      <c r="G187" s="96" t="s">
        <v>1071</v>
      </c>
      <c r="H187" s="96" t="s">
        <v>185</v>
      </c>
      <c r="I187" s="93">
        <v>31599</v>
      </c>
      <c r="J187" s="95">
        <v>11300</v>
      </c>
      <c r="K187" s="83"/>
      <c r="L187" s="93">
        <v>15323.96034</v>
      </c>
      <c r="M187" s="94">
        <v>4.1432893398235732E-4</v>
      </c>
      <c r="N187" s="94">
        <v>1.1321956931552143E-3</v>
      </c>
      <c r="O187" s="94">
        <v>1.4845457035689435E-4</v>
      </c>
    </row>
    <row r="188" spans="2:15">
      <c r="B188" s="86" t="s">
        <v>1612</v>
      </c>
      <c r="C188" s="83" t="s">
        <v>1613</v>
      </c>
      <c r="D188" s="96" t="s">
        <v>1487</v>
      </c>
      <c r="E188" s="96" t="s">
        <v>965</v>
      </c>
      <c r="F188" s="83"/>
      <c r="G188" s="96" t="s">
        <v>1014</v>
      </c>
      <c r="H188" s="96" t="s">
        <v>183</v>
      </c>
      <c r="I188" s="93">
        <v>65905.009999999995</v>
      </c>
      <c r="J188" s="95">
        <v>16705</v>
      </c>
      <c r="K188" s="83"/>
      <c r="L188" s="93">
        <v>41263.350879999998</v>
      </c>
      <c r="M188" s="94">
        <v>1.7717651251402853E-4</v>
      </c>
      <c r="N188" s="94">
        <v>3.0487019748765823E-3</v>
      </c>
      <c r="O188" s="94">
        <v>3.9974868705358309E-4</v>
      </c>
    </row>
    <row r="189" spans="2:15">
      <c r="B189" s="86" t="s">
        <v>1614</v>
      </c>
      <c r="C189" s="83" t="s">
        <v>1615</v>
      </c>
      <c r="D189" s="96" t="s">
        <v>144</v>
      </c>
      <c r="E189" s="96" t="s">
        <v>965</v>
      </c>
      <c r="F189" s="83"/>
      <c r="G189" s="96" t="s">
        <v>967</v>
      </c>
      <c r="H189" s="96" t="s">
        <v>193</v>
      </c>
      <c r="I189" s="93">
        <v>546828</v>
      </c>
      <c r="J189" s="95">
        <v>981.7</v>
      </c>
      <c r="K189" s="83"/>
      <c r="L189" s="93">
        <v>18312.576440000001</v>
      </c>
      <c r="M189" s="94">
        <v>3.7394459065011326E-4</v>
      </c>
      <c r="N189" s="94">
        <v>1.3530066455355789E-3</v>
      </c>
      <c r="O189" s="94">
        <v>1.7740751132275419E-4</v>
      </c>
    </row>
    <row r="190" spans="2:15">
      <c r="B190" s="86" t="s">
        <v>1616</v>
      </c>
      <c r="C190" s="83" t="s">
        <v>1617</v>
      </c>
      <c r="D190" s="96" t="s">
        <v>1487</v>
      </c>
      <c r="E190" s="96" t="s">
        <v>965</v>
      </c>
      <c r="F190" s="83"/>
      <c r="G190" s="96" t="s">
        <v>1028</v>
      </c>
      <c r="H190" s="96" t="s">
        <v>183</v>
      </c>
      <c r="I190" s="93">
        <v>262065</v>
      </c>
      <c r="J190" s="95">
        <v>9762</v>
      </c>
      <c r="K190" s="83"/>
      <c r="L190" s="93">
        <v>95884.279299999995</v>
      </c>
      <c r="M190" s="94">
        <v>7.8806806638900224E-5</v>
      </c>
      <c r="N190" s="94">
        <v>7.0843153895001317E-3</v>
      </c>
      <c r="O190" s="94">
        <v>9.2890213571656625E-4</v>
      </c>
    </row>
    <row r="191" spans="2:15">
      <c r="B191" s="86" t="s">
        <v>1618</v>
      </c>
      <c r="C191" s="83" t="s">
        <v>1619</v>
      </c>
      <c r="D191" s="96" t="s">
        <v>30</v>
      </c>
      <c r="E191" s="96" t="s">
        <v>965</v>
      </c>
      <c r="F191" s="83"/>
      <c r="G191" s="96" t="s">
        <v>1078</v>
      </c>
      <c r="H191" s="96" t="s">
        <v>185</v>
      </c>
      <c r="I191" s="93">
        <v>145335</v>
      </c>
      <c r="J191" s="95">
        <v>1572</v>
      </c>
      <c r="K191" s="83"/>
      <c r="L191" s="93">
        <v>9804.8734799999966</v>
      </c>
      <c r="M191" s="94">
        <v>7.593260188087774E-4</v>
      </c>
      <c r="N191" s="94">
        <v>7.2442340489558947E-4</v>
      </c>
      <c r="O191" s="94">
        <v>9.4987082162933037E-5</v>
      </c>
    </row>
    <row r="192" spans="2:15">
      <c r="B192" s="86" t="s">
        <v>1620</v>
      </c>
      <c r="C192" s="83" t="s">
        <v>1621</v>
      </c>
      <c r="D192" s="96" t="s">
        <v>1487</v>
      </c>
      <c r="E192" s="96" t="s">
        <v>965</v>
      </c>
      <c r="F192" s="83"/>
      <c r="G192" s="96" t="s">
        <v>996</v>
      </c>
      <c r="H192" s="96" t="s">
        <v>183</v>
      </c>
      <c r="I192" s="93">
        <v>57284</v>
      </c>
      <c r="J192" s="95">
        <v>18865</v>
      </c>
      <c r="K192" s="83"/>
      <c r="L192" s="93">
        <v>40503.23649000001</v>
      </c>
      <c r="M192" s="94">
        <v>5.61095432635085E-5</v>
      </c>
      <c r="N192" s="94">
        <v>2.9925416729984261E-3</v>
      </c>
      <c r="O192" s="94">
        <v>3.923848951430161E-4</v>
      </c>
    </row>
    <row r="193" spans="2:15">
      <c r="B193" s="86" t="s">
        <v>1622</v>
      </c>
      <c r="C193" s="83" t="s">
        <v>1623</v>
      </c>
      <c r="D193" s="96" t="s">
        <v>1487</v>
      </c>
      <c r="E193" s="96" t="s">
        <v>965</v>
      </c>
      <c r="F193" s="83"/>
      <c r="G193" s="96" t="s">
        <v>1034</v>
      </c>
      <c r="H193" s="96" t="s">
        <v>183</v>
      </c>
      <c r="I193" s="93">
        <v>57573</v>
      </c>
      <c r="J193" s="95">
        <v>7641</v>
      </c>
      <c r="K193" s="93">
        <v>118.68097</v>
      </c>
      <c r="L193" s="93">
        <v>16606.706180000001</v>
      </c>
      <c r="M193" s="94">
        <v>2.2140255459161394E-5</v>
      </c>
      <c r="N193" s="94">
        <v>1.2269701041584713E-3</v>
      </c>
      <c r="O193" s="94">
        <v>1.6088148078534394E-4</v>
      </c>
    </row>
    <row r="194" spans="2:15">
      <c r="B194" s="86" t="s">
        <v>1624</v>
      </c>
      <c r="C194" s="83" t="s">
        <v>1625</v>
      </c>
      <c r="D194" s="96" t="s">
        <v>1484</v>
      </c>
      <c r="E194" s="96" t="s">
        <v>965</v>
      </c>
      <c r="F194" s="83"/>
      <c r="G194" s="96" t="s">
        <v>1037</v>
      </c>
      <c r="H194" s="96" t="s">
        <v>183</v>
      </c>
      <c r="I194" s="93">
        <v>305320</v>
      </c>
      <c r="J194" s="95">
        <v>10157</v>
      </c>
      <c r="K194" s="83"/>
      <c r="L194" s="93">
        <v>116230.54878</v>
      </c>
      <c r="M194" s="94">
        <v>3.9503606617114997E-5</v>
      </c>
      <c r="N194" s="94">
        <v>8.5875794391270955E-3</v>
      </c>
      <c r="O194" s="94">
        <v>1.1260115400090465E-3</v>
      </c>
    </row>
    <row r="195" spans="2:15">
      <c r="B195" s="86" t="s">
        <v>1626</v>
      </c>
      <c r="C195" s="83" t="s">
        <v>1627</v>
      </c>
      <c r="D195" s="96" t="s">
        <v>1487</v>
      </c>
      <c r="E195" s="96" t="s">
        <v>965</v>
      </c>
      <c r="F195" s="83"/>
      <c r="G195" s="96" t="s">
        <v>1014</v>
      </c>
      <c r="H195" s="96" t="s">
        <v>183</v>
      </c>
      <c r="I195" s="93">
        <v>21477</v>
      </c>
      <c r="J195" s="95">
        <v>14004</v>
      </c>
      <c r="K195" s="83"/>
      <c r="L195" s="93">
        <v>11272.631239999999</v>
      </c>
      <c r="M195" s="94">
        <v>1.120929018789144E-4</v>
      </c>
      <c r="N195" s="94">
        <v>8.3286723910007995E-4</v>
      </c>
      <c r="O195" s="94">
        <v>1.0920634029296275E-4</v>
      </c>
    </row>
    <row r="196" spans="2:15">
      <c r="B196" s="86" t="s">
        <v>1628</v>
      </c>
      <c r="C196" s="83" t="s">
        <v>1629</v>
      </c>
      <c r="D196" s="96" t="s">
        <v>1487</v>
      </c>
      <c r="E196" s="96" t="s">
        <v>965</v>
      </c>
      <c r="F196" s="83"/>
      <c r="G196" s="96" t="s">
        <v>1078</v>
      </c>
      <c r="H196" s="96" t="s">
        <v>183</v>
      </c>
      <c r="I196" s="93">
        <v>126249</v>
      </c>
      <c r="J196" s="95">
        <v>2921</v>
      </c>
      <c r="K196" s="83"/>
      <c r="L196" s="93">
        <v>13821.62437</v>
      </c>
      <c r="M196" s="94">
        <v>3.2751957911338308E-4</v>
      </c>
      <c r="N196" s="94">
        <v>1.0211970820151021E-3</v>
      </c>
      <c r="O196" s="94">
        <v>1.3390032745821701E-4</v>
      </c>
    </row>
    <row r="197" spans="2:15">
      <c r="B197" s="86" t="s">
        <v>1630</v>
      </c>
      <c r="C197" s="83" t="s">
        <v>1631</v>
      </c>
      <c r="D197" s="96" t="s">
        <v>1484</v>
      </c>
      <c r="E197" s="96" t="s">
        <v>965</v>
      </c>
      <c r="F197" s="83"/>
      <c r="G197" s="96" t="s">
        <v>1040</v>
      </c>
      <c r="H197" s="96" t="s">
        <v>183</v>
      </c>
      <c r="I197" s="93">
        <v>756986.35996000026</v>
      </c>
      <c r="J197" s="95">
        <v>2740</v>
      </c>
      <c r="K197" s="83"/>
      <c r="L197" s="93">
        <v>77738.865633362992</v>
      </c>
      <c r="M197" s="94">
        <v>1.4680762776763769E-3</v>
      </c>
      <c r="N197" s="94">
        <v>5.7436594005740868E-3</v>
      </c>
      <c r="O197" s="94">
        <v>7.5311405417231999E-4</v>
      </c>
    </row>
    <row r="198" spans="2:15">
      <c r="B198" s="86" t="s">
        <v>1632</v>
      </c>
      <c r="C198" s="83" t="s">
        <v>1633</v>
      </c>
      <c r="D198" s="96" t="s">
        <v>1484</v>
      </c>
      <c r="E198" s="96" t="s">
        <v>965</v>
      </c>
      <c r="F198" s="83"/>
      <c r="G198" s="96" t="s">
        <v>1037</v>
      </c>
      <c r="H198" s="96" t="s">
        <v>183</v>
      </c>
      <c r="I198" s="93">
        <v>31785</v>
      </c>
      <c r="J198" s="95">
        <v>26766</v>
      </c>
      <c r="K198" s="83"/>
      <c r="L198" s="93">
        <v>31886.383970000006</v>
      </c>
      <c r="M198" s="94">
        <v>7.2887167328469991E-5</v>
      </c>
      <c r="N198" s="94">
        <v>2.3558940247901655E-3</v>
      </c>
      <c r="O198" s="94">
        <v>3.0890705323381924E-4</v>
      </c>
    </row>
    <row r="199" spans="2:15">
      <c r="B199" s="86" t="s">
        <v>1634</v>
      </c>
      <c r="C199" s="83" t="s">
        <v>1635</v>
      </c>
      <c r="D199" s="96" t="s">
        <v>1487</v>
      </c>
      <c r="E199" s="96" t="s">
        <v>965</v>
      </c>
      <c r="F199" s="83"/>
      <c r="G199" s="96" t="s">
        <v>1121</v>
      </c>
      <c r="H199" s="96" t="s">
        <v>183</v>
      </c>
      <c r="I199" s="93">
        <v>94693</v>
      </c>
      <c r="J199" s="95">
        <v>7414</v>
      </c>
      <c r="K199" s="93">
        <v>46.117640000000002</v>
      </c>
      <c r="L199" s="93">
        <v>26359.097889999997</v>
      </c>
      <c r="M199" s="94">
        <v>7.4381811603572032E-5</v>
      </c>
      <c r="N199" s="94">
        <v>1.9475159452490918E-3</v>
      </c>
      <c r="O199" s="94">
        <v>2.5536013311394868E-4</v>
      </c>
    </row>
    <row r="200" spans="2:15">
      <c r="B200" s="86" t="s">
        <v>1636</v>
      </c>
      <c r="C200" s="83" t="s">
        <v>1637</v>
      </c>
      <c r="D200" s="96" t="s">
        <v>30</v>
      </c>
      <c r="E200" s="96" t="s">
        <v>965</v>
      </c>
      <c r="F200" s="83"/>
      <c r="G200" s="96" t="s">
        <v>1049</v>
      </c>
      <c r="H200" s="96" t="s">
        <v>185</v>
      </c>
      <c r="I200" s="93">
        <v>801430</v>
      </c>
      <c r="J200" s="95">
        <v>503</v>
      </c>
      <c r="K200" s="83"/>
      <c r="L200" s="93">
        <v>17300.267449999999</v>
      </c>
      <c r="M200" s="94">
        <v>1.4220033162101023E-4</v>
      </c>
      <c r="N200" s="94">
        <v>1.2782131944178174E-3</v>
      </c>
      <c r="O200" s="94">
        <v>1.6760052325671279E-4</v>
      </c>
    </row>
    <row r="201" spans="2:15">
      <c r="B201" s="86" t="s">
        <v>1638</v>
      </c>
      <c r="C201" s="83" t="s">
        <v>1639</v>
      </c>
      <c r="D201" s="96" t="s">
        <v>1487</v>
      </c>
      <c r="E201" s="96" t="s">
        <v>965</v>
      </c>
      <c r="F201" s="83"/>
      <c r="G201" s="96" t="s">
        <v>1078</v>
      </c>
      <c r="H201" s="96" t="s">
        <v>183</v>
      </c>
      <c r="I201" s="93">
        <v>156629</v>
      </c>
      <c r="J201" s="95">
        <v>4700</v>
      </c>
      <c r="K201" s="93">
        <v>252.42956000000001</v>
      </c>
      <c r="L201" s="93">
        <v>27843.56769</v>
      </c>
      <c r="M201" s="94">
        <v>2.5565497171029834E-4</v>
      </c>
      <c r="N201" s="94">
        <v>2.0571945320431231E-3</v>
      </c>
      <c r="O201" s="94">
        <v>2.6974129317160943E-4</v>
      </c>
    </row>
    <row r="202" spans="2:15">
      <c r="B202" s="86" t="s">
        <v>1640</v>
      </c>
      <c r="C202" s="83" t="s">
        <v>1641</v>
      </c>
      <c r="D202" s="96" t="s">
        <v>1484</v>
      </c>
      <c r="E202" s="96" t="s">
        <v>965</v>
      </c>
      <c r="F202" s="83"/>
      <c r="G202" s="96" t="s">
        <v>996</v>
      </c>
      <c r="H202" s="96" t="s">
        <v>183</v>
      </c>
      <c r="I202" s="93">
        <v>0.01</v>
      </c>
      <c r="J202" s="95">
        <v>4515</v>
      </c>
      <c r="K202" s="83"/>
      <c r="L202" s="93">
        <v>1.6899999999999999E-3</v>
      </c>
      <c r="M202" s="94">
        <v>2.786354331206695E-12</v>
      </c>
      <c r="N202" s="94">
        <v>1.248639828724793E-10</v>
      </c>
      <c r="O202" s="94">
        <v>1.6372283557029322E-11</v>
      </c>
    </row>
    <row r="203" spans="2:15">
      <c r="B203" s="86" t="s">
        <v>1521</v>
      </c>
      <c r="C203" s="83" t="s">
        <v>1522</v>
      </c>
      <c r="D203" s="96" t="s">
        <v>1487</v>
      </c>
      <c r="E203" s="96" t="s">
        <v>965</v>
      </c>
      <c r="F203" s="83"/>
      <c r="G203" s="96" t="s">
        <v>210</v>
      </c>
      <c r="H203" s="96" t="s">
        <v>183</v>
      </c>
      <c r="I203" s="93">
        <v>575850.57941400015</v>
      </c>
      <c r="J203" s="95">
        <v>5230</v>
      </c>
      <c r="K203" s="83"/>
      <c r="L203" s="93">
        <v>112878.46091405601</v>
      </c>
      <c r="M203" s="94">
        <v>1.1364159102685246E-2</v>
      </c>
      <c r="N203" s="94">
        <v>8.3399137338724932E-3</v>
      </c>
      <c r="O203" s="94">
        <v>1.0935373784414061E-3</v>
      </c>
    </row>
    <row r="204" spans="2:15">
      <c r="B204" s="86" t="s">
        <v>1642</v>
      </c>
      <c r="C204" s="83" t="s">
        <v>1643</v>
      </c>
      <c r="D204" s="96" t="s">
        <v>1487</v>
      </c>
      <c r="E204" s="96" t="s">
        <v>965</v>
      </c>
      <c r="F204" s="83"/>
      <c r="G204" s="96" t="s">
        <v>1049</v>
      </c>
      <c r="H204" s="96" t="s">
        <v>183</v>
      </c>
      <c r="I204" s="93">
        <v>35363.691142999989</v>
      </c>
      <c r="J204" s="95">
        <v>18835</v>
      </c>
      <c r="K204" s="83"/>
      <c r="L204" s="93">
        <v>24964.495598972997</v>
      </c>
      <c r="M204" s="94">
        <v>3.7271676727879908E-4</v>
      </c>
      <c r="N204" s="94">
        <v>1.8444771307042896E-3</v>
      </c>
      <c r="O204" s="94">
        <v>2.4184958627490916E-4</v>
      </c>
    </row>
    <row r="205" spans="2:15">
      <c r="B205" s="86" t="s">
        <v>1644</v>
      </c>
      <c r="C205" s="83" t="s">
        <v>1645</v>
      </c>
      <c r="D205" s="96" t="s">
        <v>1484</v>
      </c>
      <c r="E205" s="96" t="s">
        <v>965</v>
      </c>
      <c r="F205" s="83"/>
      <c r="G205" s="96" t="s">
        <v>1049</v>
      </c>
      <c r="H205" s="96" t="s">
        <v>183</v>
      </c>
      <c r="I205" s="93">
        <v>79022</v>
      </c>
      <c r="J205" s="95">
        <v>8409</v>
      </c>
      <c r="K205" s="83"/>
      <c r="L205" s="93">
        <v>24905.310010000001</v>
      </c>
      <c r="M205" s="94">
        <v>6.7081494057724951E-5</v>
      </c>
      <c r="N205" s="94">
        <v>1.8401042618475904E-3</v>
      </c>
      <c r="O205" s="94">
        <v>2.4127621157363362E-4</v>
      </c>
    </row>
    <row r="206" spans="2:15">
      <c r="B206" s="86" t="s">
        <v>1525</v>
      </c>
      <c r="C206" s="83" t="s">
        <v>1526</v>
      </c>
      <c r="D206" s="96" t="s">
        <v>1484</v>
      </c>
      <c r="E206" s="96" t="s">
        <v>965</v>
      </c>
      <c r="F206" s="83"/>
      <c r="G206" s="96" t="s">
        <v>536</v>
      </c>
      <c r="H206" s="96" t="s">
        <v>183</v>
      </c>
      <c r="I206" s="93">
        <v>427114.865811</v>
      </c>
      <c r="J206" s="95">
        <v>3875</v>
      </c>
      <c r="K206" s="83"/>
      <c r="L206" s="93">
        <v>62032.027533437998</v>
      </c>
      <c r="M206" s="94">
        <v>3.1438667084818525E-3</v>
      </c>
      <c r="N206" s="94">
        <v>4.5831751618227029E-3</v>
      </c>
      <c r="O206" s="94">
        <v>6.0095026295556048E-4</v>
      </c>
    </row>
    <row r="207" spans="2:15">
      <c r="B207" s="86" t="s">
        <v>1646</v>
      </c>
      <c r="C207" s="83" t="s">
        <v>1647</v>
      </c>
      <c r="D207" s="96" t="s">
        <v>1487</v>
      </c>
      <c r="E207" s="96" t="s">
        <v>965</v>
      </c>
      <c r="F207" s="83"/>
      <c r="G207" s="96" t="s">
        <v>1034</v>
      </c>
      <c r="H207" s="96" t="s">
        <v>183</v>
      </c>
      <c r="I207" s="93">
        <v>246984</v>
      </c>
      <c r="J207" s="95">
        <v>4365</v>
      </c>
      <c r="K207" s="83"/>
      <c r="L207" s="93">
        <v>40406.631809999992</v>
      </c>
      <c r="M207" s="94">
        <v>4.2727287641744908E-5</v>
      </c>
      <c r="N207" s="94">
        <v>2.9854041315138559E-3</v>
      </c>
      <c r="O207" s="94">
        <v>3.9144901395136143E-4</v>
      </c>
    </row>
    <row r="208" spans="2:15">
      <c r="B208" s="86" t="s">
        <v>1648</v>
      </c>
      <c r="C208" s="83" t="s">
        <v>1649</v>
      </c>
      <c r="D208" s="96" t="s">
        <v>1487</v>
      </c>
      <c r="E208" s="96" t="s">
        <v>965</v>
      </c>
      <c r="F208" s="83"/>
      <c r="G208" s="96" t="s">
        <v>1071</v>
      </c>
      <c r="H208" s="96" t="s">
        <v>183</v>
      </c>
      <c r="I208" s="93">
        <v>264893</v>
      </c>
      <c r="J208" s="95">
        <v>5872</v>
      </c>
      <c r="K208" s="83"/>
      <c r="L208" s="93">
        <v>58298.329579999998</v>
      </c>
      <c r="M208" s="94">
        <v>4.2078929751881761E-4</v>
      </c>
      <c r="N208" s="94">
        <v>4.3073145716989785E-3</v>
      </c>
      <c r="O208" s="94">
        <v>5.6477916141118949E-4</v>
      </c>
    </row>
    <row r="209" spans="2:18">
      <c r="B209" s="86" t="s">
        <v>1650</v>
      </c>
      <c r="C209" s="83" t="s">
        <v>1651</v>
      </c>
      <c r="D209" s="96" t="s">
        <v>143</v>
      </c>
      <c r="E209" s="96" t="s">
        <v>965</v>
      </c>
      <c r="F209" s="83"/>
      <c r="G209" s="96" t="s">
        <v>1078</v>
      </c>
      <c r="H209" s="96" t="s">
        <v>186</v>
      </c>
      <c r="I209" s="93">
        <v>65855</v>
      </c>
      <c r="J209" s="95">
        <v>3730</v>
      </c>
      <c r="K209" s="83"/>
      <c r="L209" s="93">
        <v>11774.467000000001</v>
      </c>
      <c r="M209" s="94">
        <v>5.1524796327597E-5</v>
      </c>
      <c r="N209" s="94">
        <v>8.6994487918377102E-4</v>
      </c>
      <c r="O209" s="94">
        <v>1.1406799553661798E-4</v>
      </c>
    </row>
    <row r="210" spans="2:18">
      <c r="B210" s="86" t="s">
        <v>1652</v>
      </c>
      <c r="C210" s="83" t="s">
        <v>1653</v>
      </c>
      <c r="D210" s="96" t="s">
        <v>143</v>
      </c>
      <c r="E210" s="96" t="s">
        <v>965</v>
      </c>
      <c r="F210" s="83"/>
      <c r="G210" s="96" t="s">
        <v>967</v>
      </c>
      <c r="H210" s="96" t="s">
        <v>186</v>
      </c>
      <c r="I210" s="93">
        <v>223261</v>
      </c>
      <c r="J210" s="95">
        <v>2307.5</v>
      </c>
      <c r="K210" s="83"/>
      <c r="L210" s="93">
        <v>24694.386910000005</v>
      </c>
      <c r="M210" s="94">
        <v>4.9925486087346834E-5</v>
      </c>
      <c r="N210" s="94">
        <v>1.824520416672555E-3</v>
      </c>
      <c r="O210" s="94">
        <v>2.3923284305178298E-4</v>
      </c>
    </row>
    <row r="211" spans="2:18">
      <c r="B211" s="86" t="s">
        <v>1654</v>
      </c>
      <c r="C211" s="83" t="s">
        <v>1655</v>
      </c>
      <c r="D211" s="96" t="s">
        <v>1487</v>
      </c>
      <c r="E211" s="96" t="s">
        <v>965</v>
      </c>
      <c r="F211" s="83"/>
      <c r="G211" s="96" t="s">
        <v>1014</v>
      </c>
      <c r="H211" s="96" t="s">
        <v>183</v>
      </c>
      <c r="I211" s="93">
        <v>18240</v>
      </c>
      <c r="J211" s="95">
        <v>16994</v>
      </c>
      <c r="K211" s="83"/>
      <c r="L211" s="93">
        <v>11617.696579999998</v>
      </c>
      <c r="M211" s="94">
        <v>7.2698286169788767E-5</v>
      </c>
      <c r="N211" s="94">
        <v>8.5836205135075816E-4</v>
      </c>
      <c r="O211" s="94">
        <v>1.1254924419366259E-4</v>
      </c>
    </row>
    <row r="212" spans="2:18">
      <c r="B212" s="86" t="s">
        <v>1656</v>
      </c>
      <c r="C212" s="83" t="s">
        <v>1657</v>
      </c>
      <c r="D212" s="96" t="s">
        <v>30</v>
      </c>
      <c r="E212" s="96" t="s">
        <v>965</v>
      </c>
      <c r="F212" s="83"/>
      <c r="G212" s="96" t="s">
        <v>1548</v>
      </c>
      <c r="H212" s="96" t="s">
        <v>190</v>
      </c>
      <c r="I212" s="93">
        <v>77834</v>
      </c>
      <c r="J212" s="95">
        <v>30780</v>
      </c>
      <c r="K212" s="83"/>
      <c r="L212" s="93">
        <v>10035.71515</v>
      </c>
      <c r="M212" s="94">
        <v>5.8395368002043754E-4</v>
      </c>
      <c r="N212" s="94">
        <v>7.4147891396608354E-4</v>
      </c>
      <c r="O212" s="94">
        <v>9.7223416646967497E-5</v>
      </c>
      <c r="R212" s="133" t="s">
        <v>3441</v>
      </c>
    </row>
    <row r="213" spans="2:18">
      <c r="B213" s="86" t="s">
        <v>1658</v>
      </c>
      <c r="C213" s="83" t="s">
        <v>1659</v>
      </c>
      <c r="D213" s="96" t="s">
        <v>30</v>
      </c>
      <c r="E213" s="96" t="s">
        <v>965</v>
      </c>
      <c r="F213" s="83"/>
      <c r="G213" s="96" t="s">
        <v>1548</v>
      </c>
      <c r="H213" s="96" t="s">
        <v>190</v>
      </c>
      <c r="I213" s="93">
        <v>19455</v>
      </c>
      <c r="J213" s="95">
        <v>30540</v>
      </c>
      <c r="K213" s="83"/>
      <c r="L213" s="93">
        <v>2488.9182500000002</v>
      </c>
      <c r="M213" s="94">
        <v>7.4202698582993539E-4</v>
      </c>
      <c r="N213" s="94">
        <v>1.8389126966804806E-4</v>
      </c>
      <c r="O213" s="94">
        <v>2.4111997242168757E-5</v>
      </c>
      <c r="R213" s="134">
        <v>26218723</v>
      </c>
    </row>
    <row r="214" spans="2:18">
      <c r="B214" s="86" t="s">
        <v>1531</v>
      </c>
      <c r="C214" s="83" t="s">
        <v>1532</v>
      </c>
      <c r="D214" s="96" t="s">
        <v>1484</v>
      </c>
      <c r="E214" s="96" t="s">
        <v>965</v>
      </c>
      <c r="F214" s="83"/>
      <c r="G214" s="96" t="s">
        <v>212</v>
      </c>
      <c r="H214" s="96" t="s">
        <v>183</v>
      </c>
      <c r="I214" s="93">
        <v>576701.01969300001</v>
      </c>
      <c r="J214" s="95">
        <v>1103</v>
      </c>
      <c r="K214" s="83"/>
      <c r="L214" s="93">
        <v>23841.073902691001</v>
      </c>
      <c r="M214" s="94">
        <v>1.1581198723098285E-2</v>
      </c>
      <c r="N214" s="94">
        <v>1.7614742268917886E-3</v>
      </c>
      <c r="O214" s="94">
        <v>2.3096616700529516E-4</v>
      </c>
    </row>
    <row r="215" spans="2:18">
      <c r="B215" s="86" t="s">
        <v>1660</v>
      </c>
      <c r="C215" s="83" t="s">
        <v>1661</v>
      </c>
      <c r="D215" s="96" t="s">
        <v>143</v>
      </c>
      <c r="E215" s="96" t="s">
        <v>965</v>
      </c>
      <c r="F215" s="83"/>
      <c r="G215" s="96" t="s">
        <v>1071</v>
      </c>
      <c r="H215" s="96" t="s">
        <v>186</v>
      </c>
      <c r="I215" s="93">
        <v>609998</v>
      </c>
      <c r="J215" s="95">
        <v>588.6</v>
      </c>
      <c r="K215" s="83"/>
      <c r="L215" s="93">
        <v>17210.4545</v>
      </c>
      <c r="M215" s="94">
        <v>6.0187107807802898E-4</v>
      </c>
      <c r="N215" s="94">
        <v>1.2715774532044879E-3</v>
      </c>
      <c r="O215" s="94">
        <v>1.6673043859133214E-4</v>
      </c>
    </row>
    <row r="216" spans="2:18">
      <c r="B216" s="86" t="s">
        <v>1662</v>
      </c>
      <c r="C216" s="83" t="s">
        <v>1663</v>
      </c>
      <c r="D216" s="96" t="s">
        <v>30</v>
      </c>
      <c r="E216" s="96" t="s">
        <v>965</v>
      </c>
      <c r="F216" s="83"/>
      <c r="G216" s="96" t="s">
        <v>1548</v>
      </c>
      <c r="H216" s="96" t="s">
        <v>185</v>
      </c>
      <c r="I216" s="93">
        <v>43718</v>
      </c>
      <c r="J216" s="95">
        <v>9738</v>
      </c>
      <c r="K216" s="83"/>
      <c r="L216" s="93">
        <v>18270.45205</v>
      </c>
      <c r="M216" s="94">
        <v>5.1432941176470586E-5</v>
      </c>
      <c r="N216" s="94">
        <v>1.3498943265347067E-3</v>
      </c>
      <c r="O216" s="94">
        <v>1.7699942111106963E-4</v>
      </c>
    </row>
    <row r="217" spans="2:18">
      <c r="B217" s="86" t="s">
        <v>1664</v>
      </c>
      <c r="C217" s="83" t="s">
        <v>1665</v>
      </c>
      <c r="D217" s="96" t="s">
        <v>1487</v>
      </c>
      <c r="E217" s="96" t="s">
        <v>965</v>
      </c>
      <c r="F217" s="83"/>
      <c r="G217" s="96" t="s">
        <v>1071</v>
      </c>
      <c r="H217" s="96" t="s">
        <v>183</v>
      </c>
      <c r="I217" s="93">
        <v>74959</v>
      </c>
      <c r="J217" s="95">
        <v>16799</v>
      </c>
      <c r="K217" s="83"/>
      <c r="L217" s="93">
        <v>47196.174309999988</v>
      </c>
      <c r="M217" s="94">
        <v>2.4235327784190451E-4</v>
      </c>
      <c r="N217" s="94">
        <v>3.4870427814736016E-3</v>
      </c>
      <c r="O217" s="94">
        <v>4.5722434829011983E-4</v>
      </c>
    </row>
    <row r="218" spans="2:18">
      <c r="B218" s="86" t="s">
        <v>1666</v>
      </c>
      <c r="C218" s="83" t="s">
        <v>1667</v>
      </c>
      <c r="D218" s="96" t="s">
        <v>1487</v>
      </c>
      <c r="E218" s="96" t="s">
        <v>965</v>
      </c>
      <c r="F218" s="83"/>
      <c r="G218" s="96" t="s">
        <v>1071</v>
      </c>
      <c r="H218" s="96" t="s">
        <v>183</v>
      </c>
      <c r="I218" s="93">
        <v>59986</v>
      </c>
      <c r="J218" s="95">
        <v>7908</v>
      </c>
      <c r="K218" s="93">
        <v>191.10340000000002</v>
      </c>
      <c r="L218" s="93">
        <v>17970.464319999999</v>
      </c>
      <c r="M218" s="94">
        <v>7.0347706433272305E-4</v>
      </c>
      <c r="N218" s="94">
        <v>1.3277300290313494E-3</v>
      </c>
      <c r="O218" s="94">
        <v>1.7409321745474445E-4</v>
      </c>
    </row>
    <row r="219" spans="2:18">
      <c r="B219" s="86" t="s">
        <v>1668</v>
      </c>
      <c r="C219" s="83" t="s">
        <v>1669</v>
      </c>
      <c r="D219" s="96" t="s">
        <v>30</v>
      </c>
      <c r="E219" s="96" t="s">
        <v>965</v>
      </c>
      <c r="F219" s="83"/>
      <c r="G219" s="96" t="s">
        <v>1548</v>
      </c>
      <c r="H219" s="96" t="s">
        <v>185</v>
      </c>
      <c r="I219" s="93">
        <v>51668</v>
      </c>
      <c r="J219" s="95">
        <v>10200</v>
      </c>
      <c r="K219" s="83"/>
      <c r="L219" s="93">
        <v>22617.31566</v>
      </c>
      <c r="M219" s="94">
        <v>2.4246235168743645E-4</v>
      </c>
      <c r="N219" s="94">
        <v>1.6710580563264487E-3</v>
      </c>
      <c r="O219" s="94">
        <v>2.1911071318601172E-4</v>
      </c>
    </row>
    <row r="220" spans="2:18">
      <c r="B220" s="86" t="s">
        <v>1670</v>
      </c>
      <c r="C220" s="83" t="s">
        <v>1671</v>
      </c>
      <c r="D220" s="96" t="s">
        <v>1484</v>
      </c>
      <c r="E220" s="96" t="s">
        <v>965</v>
      </c>
      <c r="F220" s="83"/>
      <c r="G220" s="96" t="s">
        <v>982</v>
      </c>
      <c r="H220" s="96" t="s">
        <v>183</v>
      </c>
      <c r="I220" s="93">
        <v>104701</v>
      </c>
      <c r="J220" s="95">
        <v>5394</v>
      </c>
      <c r="K220" s="83"/>
      <c r="L220" s="93">
        <v>21167.099620000001</v>
      </c>
      <c r="M220" s="94">
        <v>8.3850430744037807E-4</v>
      </c>
      <c r="N220" s="94">
        <v>1.5639102747998482E-3</v>
      </c>
      <c r="O220" s="94">
        <v>2.0506139470918795E-4</v>
      </c>
    </row>
    <row r="221" spans="2:18">
      <c r="B221" s="86" t="s">
        <v>1672</v>
      </c>
      <c r="C221" s="83" t="s">
        <v>1673</v>
      </c>
      <c r="D221" s="96" t="s">
        <v>1487</v>
      </c>
      <c r="E221" s="96" t="s">
        <v>965</v>
      </c>
      <c r="F221" s="83"/>
      <c r="G221" s="96" t="s">
        <v>1028</v>
      </c>
      <c r="H221" s="96" t="s">
        <v>183</v>
      </c>
      <c r="I221" s="93">
        <v>131364</v>
      </c>
      <c r="J221" s="95">
        <v>4570</v>
      </c>
      <c r="K221" s="93">
        <v>182.17035999999999</v>
      </c>
      <c r="L221" s="93">
        <v>22682.669190000001</v>
      </c>
      <c r="M221" s="94">
        <v>8.12849305798885E-5</v>
      </c>
      <c r="N221" s="94">
        <v>1.675886637421464E-3</v>
      </c>
      <c r="O221" s="94">
        <v>2.1974384130708441E-4</v>
      </c>
    </row>
    <row r="222" spans="2:18">
      <c r="B222" s="86" t="s">
        <v>1674</v>
      </c>
      <c r="C222" s="83" t="s">
        <v>1675</v>
      </c>
      <c r="D222" s="96" t="s">
        <v>1484</v>
      </c>
      <c r="E222" s="96" t="s">
        <v>965</v>
      </c>
      <c r="F222" s="83"/>
      <c r="G222" s="96" t="s">
        <v>996</v>
      </c>
      <c r="H222" s="96" t="s">
        <v>183</v>
      </c>
      <c r="I222" s="93">
        <v>162695.57587200002</v>
      </c>
      <c r="J222" s="95">
        <v>5290</v>
      </c>
      <c r="K222" s="83"/>
      <c r="L222" s="93">
        <v>32257.521671681003</v>
      </c>
      <c r="M222" s="94">
        <v>5.5217091668939731E-3</v>
      </c>
      <c r="N222" s="94">
        <v>2.3833151677641463E-3</v>
      </c>
      <c r="O222" s="94">
        <v>3.1250253944128991E-4</v>
      </c>
    </row>
    <row r="223" spans="2:18">
      <c r="B223" s="86" t="s">
        <v>1676</v>
      </c>
      <c r="C223" s="83" t="s">
        <v>1677</v>
      </c>
      <c r="D223" s="96" t="s">
        <v>30</v>
      </c>
      <c r="E223" s="96" t="s">
        <v>965</v>
      </c>
      <c r="F223" s="83"/>
      <c r="G223" s="96" t="s">
        <v>1548</v>
      </c>
      <c r="H223" s="96" t="s">
        <v>185</v>
      </c>
      <c r="I223" s="93">
        <v>175107</v>
      </c>
      <c r="J223" s="95">
        <v>7202</v>
      </c>
      <c r="K223" s="83"/>
      <c r="L223" s="93">
        <v>54122.252270000005</v>
      </c>
      <c r="M223" s="94">
        <v>2.9307131147682149E-4</v>
      </c>
      <c r="N223" s="94">
        <v>3.9987692192078612E-3</v>
      </c>
      <c r="O223" s="94">
        <v>5.2432240290503792E-4</v>
      </c>
    </row>
    <row r="224" spans="2:18">
      <c r="B224" s="86" t="s">
        <v>1678</v>
      </c>
      <c r="C224" s="83" t="s">
        <v>1679</v>
      </c>
      <c r="D224" s="96" t="s">
        <v>1487</v>
      </c>
      <c r="E224" s="96" t="s">
        <v>965</v>
      </c>
      <c r="F224" s="83"/>
      <c r="G224" s="96" t="s">
        <v>996</v>
      </c>
      <c r="H224" s="96" t="s">
        <v>183</v>
      </c>
      <c r="I224" s="93">
        <v>83969</v>
      </c>
      <c r="J224" s="95">
        <v>13194</v>
      </c>
      <c r="K224" s="83"/>
      <c r="L224" s="93">
        <v>41523.604230000012</v>
      </c>
      <c r="M224" s="94">
        <v>4.7784527345347791E-5</v>
      </c>
      <c r="N224" s="94">
        <v>3.0679305369102549E-3</v>
      </c>
      <c r="O224" s="94">
        <v>4.0226995429788309E-4</v>
      </c>
    </row>
    <row r="225" spans="2:15">
      <c r="B225" s="86" t="s">
        <v>1680</v>
      </c>
      <c r="C225" s="83" t="s">
        <v>1681</v>
      </c>
      <c r="D225" s="96" t="s">
        <v>30</v>
      </c>
      <c r="E225" s="96" t="s">
        <v>965</v>
      </c>
      <c r="F225" s="83"/>
      <c r="G225" s="96" t="s">
        <v>1071</v>
      </c>
      <c r="H225" s="96" t="s">
        <v>185</v>
      </c>
      <c r="I225" s="93">
        <v>148667</v>
      </c>
      <c r="J225" s="95">
        <v>3959</v>
      </c>
      <c r="K225" s="83"/>
      <c r="L225" s="93">
        <v>25259.183969999998</v>
      </c>
      <c r="M225" s="94">
        <v>2.8695875705835408E-4</v>
      </c>
      <c r="N225" s="94">
        <v>1.8662498902975643E-3</v>
      </c>
      <c r="O225" s="94">
        <v>2.4470445111006488E-4</v>
      </c>
    </row>
    <row r="226" spans="2:15">
      <c r="B226" s="86" t="s">
        <v>1682</v>
      </c>
      <c r="C226" s="83" t="s">
        <v>1683</v>
      </c>
      <c r="D226" s="96" t="s">
        <v>1487</v>
      </c>
      <c r="E226" s="96" t="s">
        <v>965</v>
      </c>
      <c r="F226" s="83"/>
      <c r="G226" s="96" t="s">
        <v>1028</v>
      </c>
      <c r="H226" s="96" t="s">
        <v>183</v>
      </c>
      <c r="I226" s="93">
        <v>266487</v>
      </c>
      <c r="J226" s="95">
        <v>4608</v>
      </c>
      <c r="K226" s="83"/>
      <c r="L226" s="93">
        <v>46024.394159999996</v>
      </c>
      <c r="M226" s="94">
        <v>5.6612104766433694E-5</v>
      </c>
      <c r="N226" s="94">
        <v>3.4004669610121162E-3</v>
      </c>
      <c r="O226" s="94">
        <v>4.4587244480947001E-4</v>
      </c>
    </row>
    <row r="227" spans="2:15">
      <c r="B227" s="86" t="s">
        <v>1684</v>
      </c>
      <c r="C227" s="83" t="s">
        <v>1685</v>
      </c>
      <c r="D227" s="96" t="s">
        <v>155</v>
      </c>
      <c r="E227" s="96" t="s">
        <v>965</v>
      </c>
      <c r="F227" s="83"/>
      <c r="G227" s="96" t="s">
        <v>967</v>
      </c>
      <c r="H227" s="96" t="s">
        <v>187</v>
      </c>
      <c r="I227" s="93">
        <v>219557</v>
      </c>
      <c r="J227" s="95">
        <v>3132</v>
      </c>
      <c r="K227" s="83"/>
      <c r="L227" s="93">
        <v>18189.78457</v>
      </c>
      <c r="M227" s="94">
        <v>2.3453147114324755E-4</v>
      </c>
      <c r="N227" s="94">
        <v>1.3439342893506322E-3</v>
      </c>
      <c r="O227" s="94">
        <v>1.762179353972288E-4</v>
      </c>
    </row>
    <row r="228" spans="2:15">
      <c r="B228" s="168"/>
      <c r="C228" s="168"/>
      <c r="D228" s="168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</row>
    <row r="229" spans="2:15">
      <c r="B229" s="168"/>
      <c r="C229" s="168"/>
      <c r="D229" s="168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</row>
    <row r="230" spans="2:15">
      <c r="B230" s="168"/>
      <c r="C230" s="168"/>
      <c r="D230" s="168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</row>
    <row r="231" spans="2:15">
      <c r="B231" s="98" t="s">
        <v>278</v>
      </c>
      <c r="E231" s="1"/>
      <c r="F231" s="1"/>
      <c r="G231" s="1"/>
    </row>
    <row r="232" spans="2:15">
      <c r="B232" s="98" t="s">
        <v>132</v>
      </c>
      <c r="E232" s="1"/>
      <c r="F232" s="1"/>
      <c r="G232" s="1"/>
    </row>
    <row r="233" spans="2:15">
      <c r="B233" s="98" t="s">
        <v>260</v>
      </c>
      <c r="E233" s="1"/>
      <c r="F233" s="1"/>
      <c r="G233" s="1"/>
    </row>
    <row r="234" spans="2:15">
      <c r="B234" s="98" t="s">
        <v>268</v>
      </c>
      <c r="E234" s="1"/>
      <c r="F234" s="1"/>
      <c r="G234" s="1"/>
    </row>
    <row r="235" spans="2:15">
      <c r="B235" s="98" t="s">
        <v>275</v>
      </c>
      <c r="E235" s="1"/>
      <c r="F235" s="1"/>
      <c r="G235" s="1"/>
    </row>
    <row r="236" spans="2:15">
      <c r="E236" s="1"/>
      <c r="F236" s="1"/>
      <c r="G236" s="1"/>
    </row>
    <row r="237" spans="2:15">
      <c r="E237" s="1"/>
      <c r="F237" s="1"/>
      <c r="G237" s="1"/>
    </row>
    <row r="238" spans="2:15">
      <c r="E238" s="1"/>
      <c r="F238" s="1"/>
      <c r="G238" s="1"/>
    </row>
    <row r="239" spans="2:15">
      <c r="E239" s="1"/>
      <c r="F239" s="1"/>
      <c r="G239" s="1"/>
    </row>
    <row r="240" spans="2:15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2:7">
      <c r="E257" s="1"/>
      <c r="F257" s="1"/>
      <c r="G257" s="1"/>
    </row>
    <row r="258" spans="2:7">
      <c r="E258" s="1"/>
      <c r="F258" s="1"/>
      <c r="G258" s="1"/>
    </row>
    <row r="259" spans="2:7"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4"/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4"/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4"/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71:I71 B233 B235"/>
    <dataValidation type="list" allowBlank="1" showInputMessage="1" showErrorMessage="1" sqref="E72:E356 E12:E70">
      <formula1>$BB$6:$BB$23</formula1>
    </dataValidation>
    <dataValidation type="list" allowBlank="1" showInputMessage="1" showErrorMessage="1" sqref="H72:H356 H12:H70">
      <formula1>$BF$6:$BF$19</formula1>
    </dataValidation>
    <dataValidation type="list" allowBlank="1" showInputMessage="1" showErrorMessage="1" sqref="G72:G362 G12:G70">
      <formula1>$BD$6:$BD$29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G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6.28515625" style="2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9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59">
      <c r="B1" s="57" t="s">
        <v>199</v>
      </c>
      <c r="C1" s="77" t="s" vm="1">
        <v>279</v>
      </c>
    </row>
    <row r="2" spans="2:59">
      <c r="B2" s="57" t="s">
        <v>198</v>
      </c>
      <c r="C2" s="77" t="s">
        <v>280</v>
      </c>
    </row>
    <row r="3" spans="2:59">
      <c r="B3" s="57" t="s">
        <v>200</v>
      </c>
      <c r="C3" s="77" t="s">
        <v>281</v>
      </c>
    </row>
    <row r="4" spans="2:59">
      <c r="B4" s="57" t="s">
        <v>201</v>
      </c>
      <c r="C4" s="77" t="s">
        <v>282</v>
      </c>
    </row>
    <row r="6" spans="2:59" ht="26.25" customHeight="1">
      <c r="B6" s="160" t="s">
        <v>229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2"/>
      <c r="BG6" s="3"/>
    </row>
    <row r="7" spans="2:59" ht="26.25" customHeight="1">
      <c r="B7" s="160" t="s">
        <v>110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  <c r="BD7" s="3"/>
      <c r="BG7" s="3"/>
    </row>
    <row r="8" spans="2:59" s="3" customFormat="1" ht="74.25" customHeight="1">
      <c r="B8" s="23" t="s">
        <v>135</v>
      </c>
      <c r="C8" s="31" t="s">
        <v>52</v>
      </c>
      <c r="D8" s="31" t="s">
        <v>139</v>
      </c>
      <c r="E8" s="31" t="s">
        <v>137</v>
      </c>
      <c r="F8" s="31" t="s">
        <v>76</v>
      </c>
      <c r="G8" s="31" t="s">
        <v>121</v>
      </c>
      <c r="H8" s="31" t="s">
        <v>262</v>
      </c>
      <c r="I8" s="31" t="s">
        <v>261</v>
      </c>
      <c r="J8" s="31" t="s">
        <v>277</v>
      </c>
      <c r="K8" s="31" t="s">
        <v>72</v>
      </c>
      <c r="L8" s="31" t="s">
        <v>68</v>
      </c>
      <c r="M8" s="31" t="s">
        <v>202</v>
      </c>
      <c r="N8" s="15" t="s">
        <v>204</v>
      </c>
      <c r="O8" s="1"/>
      <c r="BD8" s="1"/>
      <c r="BE8" s="1"/>
      <c r="BG8" s="4"/>
    </row>
    <row r="9" spans="2:59" s="3" customFormat="1" ht="26.25" customHeight="1">
      <c r="B9" s="16"/>
      <c r="C9" s="17"/>
      <c r="D9" s="17"/>
      <c r="E9" s="17"/>
      <c r="F9" s="17"/>
      <c r="G9" s="17"/>
      <c r="H9" s="33" t="s">
        <v>269</v>
      </c>
      <c r="I9" s="33"/>
      <c r="J9" s="17" t="s">
        <v>265</v>
      </c>
      <c r="K9" s="33" t="s">
        <v>265</v>
      </c>
      <c r="L9" s="33" t="s">
        <v>20</v>
      </c>
      <c r="M9" s="18" t="s">
        <v>20</v>
      </c>
      <c r="N9" s="18" t="s">
        <v>20</v>
      </c>
      <c r="BD9" s="1"/>
      <c r="BG9" s="4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D10" s="1"/>
      <c r="BE10" s="3"/>
      <c r="BG10" s="1"/>
    </row>
    <row r="11" spans="2:59" s="4" customFormat="1" ht="18" customHeight="1">
      <c r="B11" s="78" t="s">
        <v>34</v>
      </c>
      <c r="C11" s="79"/>
      <c r="D11" s="79"/>
      <c r="E11" s="79"/>
      <c r="F11" s="79"/>
      <c r="G11" s="79"/>
      <c r="H11" s="87"/>
      <c r="I11" s="89"/>
      <c r="J11" s="87">
        <v>2611.3528400000005</v>
      </c>
      <c r="K11" s="87">
        <v>10703370.226609256</v>
      </c>
      <c r="L11" s="79"/>
      <c r="M11" s="88">
        <v>1</v>
      </c>
      <c r="N11" s="88">
        <v>0.10369148660704848</v>
      </c>
      <c r="O11" s="5"/>
      <c r="BD11" s="1"/>
      <c r="BE11" s="3"/>
      <c r="BG11" s="1"/>
    </row>
    <row r="12" spans="2:59" ht="20.25">
      <c r="B12" s="80" t="s">
        <v>256</v>
      </c>
      <c r="C12" s="81"/>
      <c r="D12" s="81"/>
      <c r="E12" s="81"/>
      <c r="F12" s="81"/>
      <c r="G12" s="81"/>
      <c r="H12" s="90"/>
      <c r="I12" s="92"/>
      <c r="J12" s="81"/>
      <c r="K12" s="90">
        <v>561456.38264925801</v>
      </c>
      <c r="L12" s="81"/>
      <c r="M12" s="91">
        <v>5.2456036814782121E-2</v>
      </c>
      <c r="N12" s="91">
        <v>5.4392444388388231E-3</v>
      </c>
      <c r="BE12" s="4"/>
    </row>
    <row r="13" spans="2:59">
      <c r="B13" s="101" t="s">
        <v>78</v>
      </c>
      <c r="C13" s="81"/>
      <c r="D13" s="81"/>
      <c r="E13" s="81"/>
      <c r="F13" s="81"/>
      <c r="G13" s="81"/>
      <c r="H13" s="90"/>
      <c r="I13" s="92"/>
      <c r="J13" s="81"/>
      <c r="K13" s="90">
        <v>48188.038389652007</v>
      </c>
      <c r="L13" s="81"/>
      <c r="M13" s="91">
        <v>4.5021369315856692E-3</v>
      </c>
      <c r="N13" s="91">
        <v>4.6683327134461382E-4</v>
      </c>
    </row>
    <row r="14" spans="2:59">
      <c r="B14" s="86" t="s">
        <v>1686</v>
      </c>
      <c r="C14" s="83" t="s">
        <v>1687</v>
      </c>
      <c r="D14" s="96" t="s">
        <v>140</v>
      </c>
      <c r="E14" s="83" t="s">
        <v>1688</v>
      </c>
      <c r="F14" s="96" t="s">
        <v>1689</v>
      </c>
      <c r="G14" s="96" t="s">
        <v>184</v>
      </c>
      <c r="H14" s="93">
        <v>841811</v>
      </c>
      <c r="I14" s="95">
        <v>1332</v>
      </c>
      <c r="J14" s="83"/>
      <c r="K14" s="93">
        <v>11212.92252</v>
      </c>
      <c r="L14" s="94">
        <v>0.11877204460341335</v>
      </c>
      <c r="M14" s="94">
        <v>1.0476067147639127E-3</v>
      </c>
      <c r="N14" s="94">
        <v>1.0862789763339633E-4</v>
      </c>
    </row>
    <row r="15" spans="2:59">
      <c r="B15" s="86" t="s">
        <v>1690</v>
      </c>
      <c r="C15" s="83" t="s">
        <v>1691</v>
      </c>
      <c r="D15" s="96" t="s">
        <v>140</v>
      </c>
      <c r="E15" s="83" t="s">
        <v>1692</v>
      </c>
      <c r="F15" s="96" t="s">
        <v>1689</v>
      </c>
      <c r="G15" s="96" t="s">
        <v>184</v>
      </c>
      <c r="H15" s="93">
        <v>983311</v>
      </c>
      <c r="I15" s="95">
        <v>1336</v>
      </c>
      <c r="J15" s="83"/>
      <c r="K15" s="93">
        <v>13137.034960000001</v>
      </c>
      <c r="L15" s="94">
        <v>0.14273123238831983</v>
      </c>
      <c r="M15" s="94">
        <v>1.2273736852847059E-3</v>
      </c>
      <c r="N15" s="94">
        <v>1.2726820204954283E-4</v>
      </c>
    </row>
    <row r="16" spans="2:59" ht="20.25">
      <c r="B16" s="86" t="s">
        <v>1693</v>
      </c>
      <c r="C16" s="83" t="s">
        <v>1694</v>
      </c>
      <c r="D16" s="96" t="s">
        <v>140</v>
      </c>
      <c r="E16" s="83" t="s">
        <v>1692</v>
      </c>
      <c r="F16" s="96" t="s">
        <v>1689</v>
      </c>
      <c r="G16" s="96" t="s">
        <v>184</v>
      </c>
      <c r="H16" s="93">
        <v>4519.3215520000003</v>
      </c>
      <c r="I16" s="95">
        <v>995.6</v>
      </c>
      <c r="J16" s="83"/>
      <c r="K16" s="93">
        <v>44.994365372999994</v>
      </c>
      <c r="L16" s="94">
        <v>3.8009816348020336E-3</v>
      </c>
      <c r="M16" s="94">
        <v>4.2037567999975515E-6</v>
      </c>
      <c r="N16" s="94">
        <v>4.3589379192623509E-7</v>
      </c>
      <c r="BD16" s="4"/>
    </row>
    <row r="17" spans="2:14">
      <c r="B17" s="86" t="s">
        <v>1695</v>
      </c>
      <c r="C17" s="83" t="s">
        <v>1696</v>
      </c>
      <c r="D17" s="96" t="s">
        <v>140</v>
      </c>
      <c r="E17" s="83" t="s">
        <v>1692</v>
      </c>
      <c r="F17" s="96" t="s">
        <v>1689</v>
      </c>
      <c r="G17" s="96" t="s">
        <v>184</v>
      </c>
      <c r="H17" s="93">
        <v>0.54</v>
      </c>
      <c r="I17" s="95">
        <v>1327</v>
      </c>
      <c r="J17" s="83"/>
      <c r="K17" s="93">
        <v>7.1500000000000001E-3</v>
      </c>
      <c r="L17" s="94">
        <v>4.2875189228456686E-9</v>
      </c>
      <c r="M17" s="94">
        <v>6.680138917576305E-10</v>
      </c>
      <c r="N17" s="94">
        <v>6.9267353510508681E-11</v>
      </c>
    </row>
    <row r="18" spans="2:14">
      <c r="B18" s="86" t="s">
        <v>1697</v>
      </c>
      <c r="C18" s="83" t="s">
        <v>1698</v>
      </c>
      <c r="D18" s="96" t="s">
        <v>140</v>
      </c>
      <c r="E18" s="83" t="s">
        <v>1699</v>
      </c>
      <c r="F18" s="96" t="s">
        <v>1689</v>
      </c>
      <c r="G18" s="96" t="s">
        <v>184</v>
      </c>
      <c r="H18" s="93">
        <v>93719</v>
      </c>
      <c r="I18" s="95">
        <v>13280</v>
      </c>
      <c r="J18" s="83"/>
      <c r="K18" s="93">
        <v>12445.883199999998</v>
      </c>
      <c r="L18" s="94">
        <v>8.6648804174571645E-2</v>
      </c>
      <c r="M18" s="94">
        <v>1.1628004017892183E-3</v>
      </c>
      <c r="N18" s="94">
        <v>1.2057250228879732E-4</v>
      </c>
    </row>
    <row r="19" spans="2:14">
      <c r="B19" s="86" t="s">
        <v>1700</v>
      </c>
      <c r="C19" s="83" t="s">
        <v>1701</v>
      </c>
      <c r="D19" s="96" t="s">
        <v>140</v>
      </c>
      <c r="E19" s="83" t="s">
        <v>1699</v>
      </c>
      <c r="F19" s="96" t="s">
        <v>1689</v>
      </c>
      <c r="G19" s="96" t="s">
        <v>184</v>
      </c>
      <c r="H19" s="93">
        <v>0.70049600000000001</v>
      </c>
      <c r="I19" s="95">
        <v>14640</v>
      </c>
      <c r="J19" s="83"/>
      <c r="K19" s="93">
        <v>0.102554703</v>
      </c>
      <c r="L19" s="94">
        <v>7.8954890519768486E-8</v>
      </c>
      <c r="M19" s="94">
        <v>9.5815337439269843E-9</v>
      </c>
      <c r="N19" s="94">
        <v>9.9352347788338801E-10</v>
      </c>
    </row>
    <row r="20" spans="2:14">
      <c r="B20" s="86" t="s">
        <v>1702</v>
      </c>
      <c r="C20" s="83" t="s">
        <v>1703</v>
      </c>
      <c r="D20" s="96" t="s">
        <v>140</v>
      </c>
      <c r="E20" s="83" t="s">
        <v>1699</v>
      </c>
      <c r="F20" s="96" t="s">
        <v>1689</v>
      </c>
      <c r="G20" s="96" t="s">
        <v>184</v>
      </c>
      <c r="H20" s="93">
        <v>0.1</v>
      </c>
      <c r="I20" s="95">
        <v>9789</v>
      </c>
      <c r="J20" s="83"/>
      <c r="K20" s="93">
        <v>9.7899999999999984E-3</v>
      </c>
      <c r="L20" s="94">
        <v>1.151728744846014E-6</v>
      </c>
      <c r="M20" s="94">
        <v>9.1466517486813999E-10</v>
      </c>
      <c r="N20" s="94">
        <v>9.4842991729773394E-11</v>
      </c>
    </row>
    <row r="21" spans="2:14">
      <c r="B21" s="86" t="s">
        <v>1704</v>
      </c>
      <c r="C21" s="83" t="s">
        <v>1705</v>
      </c>
      <c r="D21" s="96" t="s">
        <v>140</v>
      </c>
      <c r="E21" s="83" t="s">
        <v>1706</v>
      </c>
      <c r="F21" s="96" t="s">
        <v>1689</v>
      </c>
      <c r="G21" s="96" t="s">
        <v>184</v>
      </c>
      <c r="H21" s="93">
        <v>851881</v>
      </c>
      <c r="I21" s="95">
        <v>1332</v>
      </c>
      <c r="J21" s="83"/>
      <c r="K21" s="93">
        <v>11347.05492</v>
      </c>
      <c r="L21" s="94">
        <v>7.3489656395627656E-2</v>
      </c>
      <c r="M21" s="94">
        <v>1.0601385058876599E-3</v>
      </c>
      <c r="N21" s="94">
        <v>1.0992733768486668E-4</v>
      </c>
    </row>
    <row r="22" spans="2:14">
      <c r="B22" s="86" t="s">
        <v>1707</v>
      </c>
      <c r="C22" s="83" t="s">
        <v>1708</v>
      </c>
      <c r="D22" s="96" t="s">
        <v>140</v>
      </c>
      <c r="E22" s="83" t="s">
        <v>1706</v>
      </c>
      <c r="F22" s="96" t="s">
        <v>1689</v>
      </c>
      <c r="G22" s="96" t="s">
        <v>184</v>
      </c>
      <c r="H22" s="93">
        <v>1.3332000000000002</v>
      </c>
      <c r="I22" s="95">
        <v>1462</v>
      </c>
      <c r="J22" s="83"/>
      <c r="K22" s="93">
        <v>1.9489575999999995E-2</v>
      </c>
      <c r="L22" s="94">
        <v>1.708229374510904E-8</v>
      </c>
      <c r="M22" s="94">
        <v>1.8208821695756795E-9</v>
      </c>
      <c r="N22" s="94">
        <v>1.8880997909956997E-10</v>
      </c>
    </row>
    <row r="23" spans="2:14">
      <c r="B23" s="86" t="s">
        <v>1709</v>
      </c>
      <c r="C23" s="83" t="s">
        <v>1710</v>
      </c>
      <c r="D23" s="96" t="s">
        <v>140</v>
      </c>
      <c r="E23" s="83" t="s">
        <v>1706</v>
      </c>
      <c r="F23" s="96" t="s">
        <v>1689</v>
      </c>
      <c r="G23" s="96" t="s">
        <v>184</v>
      </c>
      <c r="H23" s="93">
        <v>0.95</v>
      </c>
      <c r="I23" s="95">
        <v>993.2</v>
      </c>
      <c r="J23" s="83"/>
      <c r="K23" s="93">
        <v>9.4400000000000005E-3</v>
      </c>
      <c r="L23" s="94">
        <v>1.7522082434942351E-7</v>
      </c>
      <c r="M23" s="94">
        <v>8.8196519415273172E-10</v>
      </c>
      <c r="N23" s="94">
        <v>9.1452282117370897E-11</v>
      </c>
    </row>
    <row r="24" spans="2:14">
      <c r="B24" s="82"/>
      <c r="C24" s="83"/>
      <c r="D24" s="83"/>
      <c r="E24" s="83"/>
      <c r="F24" s="83"/>
      <c r="G24" s="83"/>
      <c r="H24" s="93"/>
      <c r="I24" s="95"/>
      <c r="J24" s="83"/>
      <c r="K24" s="83"/>
      <c r="L24" s="83"/>
      <c r="M24" s="94"/>
      <c r="N24" s="83"/>
    </row>
    <row r="25" spans="2:14">
      <c r="B25" s="101" t="s">
        <v>79</v>
      </c>
      <c r="C25" s="81"/>
      <c r="D25" s="81"/>
      <c r="E25" s="81"/>
      <c r="F25" s="81"/>
      <c r="G25" s="81"/>
      <c r="H25" s="90"/>
      <c r="I25" s="92"/>
      <c r="J25" s="81"/>
      <c r="K25" s="90">
        <v>513268.34425960598</v>
      </c>
      <c r="L25" s="81"/>
      <c r="M25" s="91">
        <v>4.7953899883196448E-2</v>
      </c>
      <c r="N25" s="91">
        <v>4.972411167494209E-3</v>
      </c>
    </row>
    <row r="26" spans="2:14">
      <c r="B26" s="86" t="s">
        <v>1711</v>
      </c>
      <c r="C26" s="83" t="s">
        <v>1712</v>
      </c>
      <c r="D26" s="96" t="s">
        <v>140</v>
      </c>
      <c r="E26" s="83" t="s">
        <v>1688</v>
      </c>
      <c r="F26" s="96" t="s">
        <v>1713</v>
      </c>
      <c r="G26" s="96" t="s">
        <v>184</v>
      </c>
      <c r="H26" s="93">
        <v>9755110</v>
      </c>
      <c r="I26" s="95">
        <v>332.17</v>
      </c>
      <c r="J26" s="83"/>
      <c r="K26" s="93">
        <v>32403.548890000002</v>
      </c>
      <c r="L26" s="94">
        <v>0.159167880032728</v>
      </c>
      <c r="M26" s="94">
        <v>3.0274154966108456E-3</v>
      </c>
      <c r="N26" s="94">
        <v>3.1391721342079458E-4</v>
      </c>
    </row>
    <row r="27" spans="2:14">
      <c r="B27" s="86" t="s">
        <v>1714</v>
      </c>
      <c r="C27" s="83" t="s">
        <v>1715</v>
      </c>
      <c r="D27" s="96" t="s">
        <v>140</v>
      </c>
      <c r="E27" s="83" t="s">
        <v>1688</v>
      </c>
      <c r="F27" s="96" t="s">
        <v>1713</v>
      </c>
      <c r="G27" s="96" t="s">
        <v>184</v>
      </c>
      <c r="H27" s="93">
        <v>1030450</v>
      </c>
      <c r="I27" s="95">
        <v>349.86</v>
      </c>
      <c r="J27" s="83"/>
      <c r="K27" s="93">
        <v>3605.1323700000003</v>
      </c>
      <c r="L27" s="94">
        <v>9.4065601183211889E-2</v>
      </c>
      <c r="M27" s="94">
        <v>3.3682216850141396E-4</v>
      </c>
      <c r="N27" s="94">
        <v>3.4925591374121393E-5</v>
      </c>
    </row>
    <row r="28" spans="2:14">
      <c r="B28" s="86" t="s">
        <v>1716</v>
      </c>
      <c r="C28" s="83" t="s">
        <v>1717</v>
      </c>
      <c r="D28" s="96" t="s">
        <v>140</v>
      </c>
      <c r="E28" s="83" t="s">
        <v>1688</v>
      </c>
      <c r="F28" s="96" t="s">
        <v>1713</v>
      </c>
      <c r="G28" s="96" t="s">
        <v>184</v>
      </c>
      <c r="H28" s="93">
        <v>985377.58936999994</v>
      </c>
      <c r="I28" s="95">
        <v>332.84</v>
      </c>
      <c r="J28" s="83"/>
      <c r="K28" s="93">
        <v>3279.7307684509997</v>
      </c>
      <c r="L28" s="94">
        <v>6.0977535527756447E-3</v>
      </c>
      <c r="M28" s="94">
        <v>3.0642037965737011E-4</v>
      </c>
      <c r="N28" s="94">
        <v>3.1773184693368904E-5</v>
      </c>
    </row>
    <row r="29" spans="2:14">
      <c r="B29" s="86" t="s">
        <v>1718</v>
      </c>
      <c r="C29" s="83" t="s">
        <v>1719</v>
      </c>
      <c r="D29" s="96" t="s">
        <v>140</v>
      </c>
      <c r="E29" s="83" t="s">
        <v>1688</v>
      </c>
      <c r="F29" s="96" t="s">
        <v>1713</v>
      </c>
      <c r="G29" s="96" t="s">
        <v>184</v>
      </c>
      <c r="H29" s="93">
        <v>3914597.3704560008</v>
      </c>
      <c r="I29" s="95">
        <v>311.19</v>
      </c>
      <c r="J29" s="83"/>
      <c r="K29" s="93">
        <v>12181.835559716999</v>
      </c>
      <c r="L29" s="94">
        <v>0.18482206746826793</v>
      </c>
      <c r="M29" s="94">
        <v>1.1381308225172091E-3</v>
      </c>
      <c r="N29" s="94">
        <v>1.1801447694011227E-4</v>
      </c>
    </row>
    <row r="30" spans="2:14">
      <c r="B30" s="86" t="s">
        <v>1720</v>
      </c>
      <c r="C30" s="83" t="s">
        <v>1721</v>
      </c>
      <c r="D30" s="96" t="s">
        <v>140</v>
      </c>
      <c r="E30" s="83" t="s">
        <v>1688</v>
      </c>
      <c r="F30" s="96" t="s">
        <v>1713</v>
      </c>
      <c r="G30" s="96" t="s">
        <v>184</v>
      </c>
      <c r="H30" s="93">
        <v>21394588.457139</v>
      </c>
      <c r="I30" s="95">
        <v>322.60000000000002</v>
      </c>
      <c r="J30" s="83"/>
      <c r="K30" s="93">
        <v>69018.942362724993</v>
      </c>
      <c r="L30" s="94">
        <v>0.10166997902601842</v>
      </c>
      <c r="M30" s="94">
        <v>6.4483373835971343E-3</v>
      </c>
      <c r="N30" s="94">
        <v>6.6863768944899228E-4</v>
      </c>
    </row>
    <row r="31" spans="2:14">
      <c r="B31" s="86" t="s">
        <v>1722</v>
      </c>
      <c r="C31" s="83" t="s">
        <v>1723</v>
      </c>
      <c r="D31" s="96" t="s">
        <v>140</v>
      </c>
      <c r="E31" s="83" t="s">
        <v>1688</v>
      </c>
      <c r="F31" s="96" t="s">
        <v>1713</v>
      </c>
      <c r="G31" s="96" t="s">
        <v>184</v>
      </c>
      <c r="H31" s="93">
        <v>394018.17584700003</v>
      </c>
      <c r="I31" s="95">
        <v>353.47</v>
      </c>
      <c r="J31" s="83"/>
      <c r="K31" s="93">
        <v>1392.7360442689999</v>
      </c>
      <c r="L31" s="94">
        <v>3.1078019460394684E-3</v>
      </c>
      <c r="M31" s="94">
        <v>1.301212622550017E-4</v>
      </c>
      <c r="N31" s="94">
        <v>1.3492467122406752E-5</v>
      </c>
    </row>
    <row r="32" spans="2:14">
      <c r="B32" s="86" t="s">
        <v>1724</v>
      </c>
      <c r="C32" s="83" t="s">
        <v>1725</v>
      </c>
      <c r="D32" s="96" t="s">
        <v>140</v>
      </c>
      <c r="E32" s="83" t="s">
        <v>1692</v>
      </c>
      <c r="F32" s="96" t="s">
        <v>1713</v>
      </c>
      <c r="G32" s="96" t="s">
        <v>184</v>
      </c>
      <c r="H32" s="93">
        <v>8025466</v>
      </c>
      <c r="I32" s="95">
        <v>322.98</v>
      </c>
      <c r="J32" s="83"/>
      <c r="K32" s="93">
        <v>25920.650089999999</v>
      </c>
      <c r="L32" s="94">
        <v>0.16015895946345693</v>
      </c>
      <c r="M32" s="94">
        <v>2.4217278802110033E-3</v>
      </c>
      <c r="N32" s="94">
        <v>2.5111256405681515E-4</v>
      </c>
    </row>
    <row r="33" spans="2:14">
      <c r="B33" s="86" t="s">
        <v>1726</v>
      </c>
      <c r="C33" s="83" t="s">
        <v>1727</v>
      </c>
      <c r="D33" s="96" t="s">
        <v>140</v>
      </c>
      <c r="E33" s="83" t="s">
        <v>1692</v>
      </c>
      <c r="F33" s="96" t="s">
        <v>1713</v>
      </c>
      <c r="G33" s="96" t="s">
        <v>184</v>
      </c>
      <c r="H33" s="93">
        <v>15173927.680689996</v>
      </c>
      <c r="I33" s="95">
        <v>323.2</v>
      </c>
      <c r="J33" s="83"/>
      <c r="K33" s="93">
        <v>49042.134261944011</v>
      </c>
      <c r="L33" s="94">
        <v>3.4976682459434E-2</v>
      </c>
      <c r="M33" s="94">
        <v>4.5819338417372648E-3</v>
      </c>
      <c r="N33" s="94">
        <v>4.7510753158488186E-4</v>
      </c>
    </row>
    <row r="34" spans="2:14">
      <c r="B34" s="86" t="s">
        <v>1728</v>
      </c>
      <c r="C34" s="83" t="s">
        <v>1729</v>
      </c>
      <c r="D34" s="96" t="s">
        <v>140</v>
      </c>
      <c r="E34" s="83" t="s">
        <v>1692</v>
      </c>
      <c r="F34" s="96" t="s">
        <v>1713</v>
      </c>
      <c r="G34" s="96" t="s">
        <v>184</v>
      </c>
      <c r="H34" s="93">
        <v>2283162</v>
      </c>
      <c r="I34" s="95">
        <v>351.31</v>
      </c>
      <c r="J34" s="83"/>
      <c r="K34" s="93">
        <v>8020.97642</v>
      </c>
      <c r="L34" s="94">
        <v>0.19197245479024735</v>
      </c>
      <c r="M34" s="94">
        <v>7.4938792643641761E-4</v>
      </c>
      <c r="N34" s="94">
        <v>7.7705148137565639E-5</v>
      </c>
    </row>
    <row r="35" spans="2:14">
      <c r="B35" s="86" t="s">
        <v>1730</v>
      </c>
      <c r="C35" s="83" t="s">
        <v>1731</v>
      </c>
      <c r="D35" s="96" t="s">
        <v>140</v>
      </c>
      <c r="E35" s="83" t="s">
        <v>1692</v>
      </c>
      <c r="F35" s="96" t="s">
        <v>1713</v>
      </c>
      <c r="G35" s="96" t="s">
        <v>184</v>
      </c>
      <c r="H35" s="93">
        <v>2135623.160344</v>
      </c>
      <c r="I35" s="95">
        <v>329.42</v>
      </c>
      <c r="J35" s="83"/>
      <c r="K35" s="93">
        <v>7035.169817811</v>
      </c>
      <c r="L35" s="94">
        <v>7.0115844438135896E-3</v>
      </c>
      <c r="M35" s="94">
        <v>6.5728547820583861E-4</v>
      </c>
      <c r="N35" s="94">
        <v>6.8154908360388167E-5</v>
      </c>
    </row>
    <row r="36" spans="2:14">
      <c r="B36" s="86" t="s">
        <v>1732</v>
      </c>
      <c r="C36" s="83" t="s">
        <v>1733</v>
      </c>
      <c r="D36" s="96" t="s">
        <v>140</v>
      </c>
      <c r="E36" s="83" t="s">
        <v>1692</v>
      </c>
      <c r="F36" s="96" t="s">
        <v>1713</v>
      </c>
      <c r="G36" s="96" t="s">
        <v>184</v>
      </c>
      <c r="H36" s="93">
        <v>2002999.390656</v>
      </c>
      <c r="I36" s="95">
        <v>312.22000000000003</v>
      </c>
      <c r="J36" s="83"/>
      <c r="K36" s="93">
        <v>6253.7647061640018</v>
      </c>
      <c r="L36" s="94">
        <v>2.9722570520507512E-2</v>
      </c>
      <c r="M36" s="94">
        <v>5.8427995797218589E-4</v>
      </c>
      <c r="N36" s="94">
        <v>6.0584857436839766E-5</v>
      </c>
    </row>
    <row r="37" spans="2:14">
      <c r="B37" s="86" t="s">
        <v>1734</v>
      </c>
      <c r="C37" s="83" t="s">
        <v>1735</v>
      </c>
      <c r="D37" s="96" t="s">
        <v>140</v>
      </c>
      <c r="E37" s="83" t="s">
        <v>1692</v>
      </c>
      <c r="F37" s="96" t="s">
        <v>1713</v>
      </c>
      <c r="G37" s="96" t="s">
        <v>184</v>
      </c>
      <c r="H37" s="93">
        <v>9382583.5048149992</v>
      </c>
      <c r="I37" s="95">
        <v>350.57</v>
      </c>
      <c r="J37" s="83"/>
      <c r="K37" s="93">
        <v>32892.522987290002</v>
      </c>
      <c r="L37" s="94">
        <v>3.2179393815976384E-2</v>
      </c>
      <c r="M37" s="94">
        <v>3.0730996210443237E-3</v>
      </c>
      <c r="N37" s="94">
        <v>3.1865426819764327E-4</v>
      </c>
    </row>
    <row r="38" spans="2:14">
      <c r="B38" s="86" t="s">
        <v>1736</v>
      </c>
      <c r="C38" s="83" t="s">
        <v>1737</v>
      </c>
      <c r="D38" s="96" t="s">
        <v>140</v>
      </c>
      <c r="E38" s="83" t="s">
        <v>1699</v>
      </c>
      <c r="F38" s="96" t="s">
        <v>1713</v>
      </c>
      <c r="G38" s="96" t="s">
        <v>184</v>
      </c>
      <c r="H38" s="93">
        <v>242665</v>
      </c>
      <c r="I38" s="95">
        <v>3530.24</v>
      </c>
      <c r="J38" s="83"/>
      <c r="K38" s="93">
        <v>8566.6569</v>
      </c>
      <c r="L38" s="94">
        <v>0.17924333188066449</v>
      </c>
      <c r="M38" s="94">
        <v>8.003700440729172E-4</v>
      </c>
      <c r="N38" s="94">
        <v>8.2991559705669702E-5</v>
      </c>
    </row>
    <row r="39" spans="2:14">
      <c r="B39" s="86" t="s">
        <v>1738</v>
      </c>
      <c r="C39" s="83" t="s">
        <v>1739</v>
      </c>
      <c r="D39" s="96" t="s">
        <v>140</v>
      </c>
      <c r="E39" s="83" t="s">
        <v>1699</v>
      </c>
      <c r="F39" s="96" t="s">
        <v>1713</v>
      </c>
      <c r="G39" s="96" t="s">
        <v>184</v>
      </c>
      <c r="H39" s="93">
        <v>27810346</v>
      </c>
      <c r="I39" s="95">
        <v>98.47</v>
      </c>
      <c r="J39" s="83"/>
      <c r="K39" s="93">
        <v>27384.847710000002</v>
      </c>
      <c r="L39" s="94">
        <v>0.21903476996275659</v>
      </c>
      <c r="M39" s="94">
        <v>2.5585256914611378E-3</v>
      </c>
      <c r="N39" s="94">
        <v>2.6529733246993202E-4</v>
      </c>
    </row>
    <row r="40" spans="2:14">
      <c r="B40" s="86" t="s">
        <v>1740</v>
      </c>
      <c r="C40" s="83" t="s">
        <v>1741</v>
      </c>
      <c r="D40" s="96" t="s">
        <v>140</v>
      </c>
      <c r="E40" s="83" t="s">
        <v>1699</v>
      </c>
      <c r="F40" s="96" t="s">
        <v>1713</v>
      </c>
      <c r="G40" s="96" t="s">
        <v>184</v>
      </c>
      <c r="H40" s="93">
        <v>19705.021122000006</v>
      </c>
      <c r="I40" s="95">
        <v>3300.73</v>
      </c>
      <c r="J40" s="83"/>
      <c r="K40" s="93">
        <v>650.40954635699995</v>
      </c>
      <c r="L40" s="94">
        <v>8.1167951911716412E-4</v>
      </c>
      <c r="M40" s="94">
        <v>6.0766798922832798E-5</v>
      </c>
      <c r="N40" s="94">
        <v>6.3009997166601255E-6</v>
      </c>
    </row>
    <row r="41" spans="2:14">
      <c r="B41" s="86" t="s">
        <v>1742</v>
      </c>
      <c r="C41" s="83" t="s">
        <v>1743</v>
      </c>
      <c r="D41" s="96" t="s">
        <v>140</v>
      </c>
      <c r="E41" s="83" t="s">
        <v>1699</v>
      </c>
      <c r="F41" s="96" t="s">
        <v>1713</v>
      </c>
      <c r="G41" s="96" t="s">
        <v>184</v>
      </c>
      <c r="H41" s="93">
        <v>87307.934082000007</v>
      </c>
      <c r="I41" s="95">
        <v>3103.38</v>
      </c>
      <c r="J41" s="83"/>
      <c r="K41" s="93">
        <v>2709.4969647139997</v>
      </c>
      <c r="L41" s="94">
        <v>1.3838044933580252E-2</v>
      </c>
      <c r="M41" s="94">
        <v>2.531442814131589E-4</v>
      </c>
      <c r="N41" s="94">
        <v>2.6248906865803477E-5</v>
      </c>
    </row>
    <row r="42" spans="2:14">
      <c r="B42" s="86" t="s">
        <v>1744</v>
      </c>
      <c r="C42" s="83" t="s">
        <v>1745</v>
      </c>
      <c r="D42" s="96" t="s">
        <v>140</v>
      </c>
      <c r="E42" s="83" t="s">
        <v>1699</v>
      </c>
      <c r="F42" s="96" t="s">
        <v>1713</v>
      </c>
      <c r="G42" s="96" t="s">
        <v>184</v>
      </c>
      <c r="H42" s="93">
        <v>1642215.6366369994</v>
      </c>
      <c r="I42" s="95">
        <v>3214.41</v>
      </c>
      <c r="J42" s="83"/>
      <c r="K42" s="93">
        <v>52787.543646786995</v>
      </c>
      <c r="L42" s="94">
        <v>4.3014760576417434E-2</v>
      </c>
      <c r="M42" s="94">
        <v>4.931861883610624E-3</v>
      </c>
      <c r="N42" s="94">
        <v>5.1139209045222389E-4</v>
      </c>
    </row>
    <row r="43" spans="2:14">
      <c r="B43" s="86" t="s">
        <v>1746</v>
      </c>
      <c r="C43" s="83" t="s">
        <v>1747</v>
      </c>
      <c r="D43" s="96" t="s">
        <v>140</v>
      </c>
      <c r="E43" s="83" t="s">
        <v>1699</v>
      </c>
      <c r="F43" s="96" t="s">
        <v>1713</v>
      </c>
      <c r="G43" s="96" t="s">
        <v>184</v>
      </c>
      <c r="H43" s="93">
        <v>1081521.9721119998</v>
      </c>
      <c r="I43" s="95">
        <v>3525</v>
      </c>
      <c r="J43" s="83"/>
      <c r="K43" s="93">
        <v>38123.649516922</v>
      </c>
      <c r="L43" s="94">
        <v>6.4435561732452643E-2</v>
      </c>
      <c r="M43" s="94">
        <v>3.5618360114409754E-3</v>
      </c>
      <c r="N43" s="94">
        <v>3.693320710768349E-4</v>
      </c>
    </row>
    <row r="44" spans="2:14">
      <c r="B44" s="86" t="s">
        <v>1748</v>
      </c>
      <c r="C44" s="83" t="s">
        <v>1749</v>
      </c>
      <c r="D44" s="96" t="s">
        <v>140</v>
      </c>
      <c r="E44" s="83" t="s">
        <v>1706</v>
      </c>
      <c r="F44" s="96" t="s">
        <v>1713</v>
      </c>
      <c r="G44" s="96" t="s">
        <v>184</v>
      </c>
      <c r="H44" s="93">
        <v>1660330</v>
      </c>
      <c r="I44" s="95">
        <v>354.28</v>
      </c>
      <c r="J44" s="83"/>
      <c r="K44" s="93">
        <v>5882.2171200000003</v>
      </c>
      <c r="L44" s="94">
        <v>0.12331383282443066</v>
      </c>
      <c r="M44" s="94">
        <v>5.495668182509875E-4</v>
      </c>
      <c r="N44" s="94">
        <v>5.6985400374350526E-5</v>
      </c>
    </row>
    <row r="45" spans="2:14">
      <c r="B45" s="86" t="s">
        <v>1750</v>
      </c>
      <c r="C45" s="83" t="s">
        <v>1751</v>
      </c>
      <c r="D45" s="96" t="s">
        <v>140</v>
      </c>
      <c r="E45" s="83" t="s">
        <v>1706</v>
      </c>
      <c r="F45" s="96" t="s">
        <v>1713</v>
      </c>
      <c r="G45" s="96" t="s">
        <v>184</v>
      </c>
      <c r="H45" s="93">
        <v>2754721.8229219997</v>
      </c>
      <c r="I45" s="95">
        <v>330.38</v>
      </c>
      <c r="J45" s="83"/>
      <c r="K45" s="93">
        <v>9101.0499642609975</v>
      </c>
      <c r="L45" s="94">
        <v>7.740399327434957E-3</v>
      </c>
      <c r="M45" s="94">
        <v>8.5029759520372482E-4</v>
      </c>
      <c r="N45" s="94">
        <v>8.8168621705072569E-5</v>
      </c>
    </row>
    <row r="46" spans="2:14">
      <c r="B46" s="86" t="s">
        <v>1752</v>
      </c>
      <c r="C46" s="83" t="s">
        <v>1753</v>
      </c>
      <c r="D46" s="96" t="s">
        <v>140</v>
      </c>
      <c r="E46" s="83" t="s">
        <v>1706</v>
      </c>
      <c r="F46" s="96" t="s">
        <v>1713</v>
      </c>
      <c r="G46" s="96" t="s">
        <v>184</v>
      </c>
      <c r="H46" s="93">
        <v>1768837.8601930002</v>
      </c>
      <c r="I46" s="95">
        <v>311.27</v>
      </c>
      <c r="J46" s="83"/>
      <c r="K46" s="93">
        <v>5505.8615974369995</v>
      </c>
      <c r="L46" s="94">
        <v>3.7755769375437148E-2</v>
      </c>
      <c r="M46" s="94">
        <v>5.1440448016542293E-4</v>
      </c>
      <c r="N46" s="94">
        <v>5.3339365265678691E-5</v>
      </c>
    </row>
    <row r="47" spans="2:14">
      <c r="B47" s="86" t="s">
        <v>1754</v>
      </c>
      <c r="C47" s="83" t="s">
        <v>1755</v>
      </c>
      <c r="D47" s="96" t="s">
        <v>140</v>
      </c>
      <c r="E47" s="83" t="s">
        <v>1706</v>
      </c>
      <c r="F47" s="96" t="s">
        <v>1713</v>
      </c>
      <c r="G47" s="96" t="s">
        <v>184</v>
      </c>
      <c r="H47" s="93">
        <v>29412288.748275999</v>
      </c>
      <c r="I47" s="95">
        <v>322.45</v>
      </c>
      <c r="J47" s="83"/>
      <c r="K47" s="93">
        <v>94839.925066743017</v>
      </c>
      <c r="L47" s="94">
        <v>7.2602216838684161E-2</v>
      </c>
      <c r="M47" s="94">
        <v>8.8607534878093787E-3</v>
      </c>
      <c r="N47" s="94">
        <v>9.187847016095443E-4</v>
      </c>
    </row>
    <row r="48" spans="2:14">
      <c r="B48" s="86" t="s">
        <v>1756</v>
      </c>
      <c r="C48" s="83" t="s">
        <v>1757</v>
      </c>
      <c r="D48" s="96" t="s">
        <v>140</v>
      </c>
      <c r="E48" s="83" t="s">
        <v>1706</v>
      </c>
      <c r="F48" s="96" t="s">
        <v>1713</v>
      </c>
      <c r="G48" s="96" t="s">
        <v>184</v>
      </c>
      <c r="H48" s="93">
        <v>4716504.527098</v>
      </c>
      <c r="I48" s="95">
        <v>353.43</v>
      </c>
      <c r="J48" s="83"/>
      <c r="K48" s="93">
        <v>16669.541948014001</v>
      </c>
      <c r="L48" s="94">
        <v>2.1281792332546456E-2</v>
      </c>
      <c r="M48" s="94">
        <v>1.5574105720992874E-3</v>
      </c>
      <c r="N48" s="94">
        <v>1.6149021747850897E-4</v>
      </c>
    </row>
    <row r="49" spans="2:14">
      <c r="B49" s="82"/>
      <c r="C49" s="83"/>
      <c r="D49" s="83"/>
      <c r="E49" s="83"/>
      <c r="F49" s="83"/>
      <c r="G49" s="83"/>
      <c r="H49" s="93"/>
      <c r="I49" s="95"/>
      <c r="J49" s="83"/>
      <c r="K49" s="83"/>
      <c r="L49" s="83"/>
      <c r="M49" s="94"/>
      <c r="N49" s="83"/>
    </row>
    <row r="50" spans="2:14">
      <c r="B50" s="80" t="s">
        <v>255</v>
      </c>
      <c r="C50" s="81"/>
      <c r="D50" s="81"/>
      <c r="E50" s="81"/>
      <c r="F50" s="81"/>
      <c r="G50" s="81"/>
      <c r="H50" s="90"/>
      <c r="I50" s="92"/>
      <c r="J50" s="90">
        <v>2611.3528400000005</v>
      </c>
      <c r="K50" s="90">
        <v>10141913.843959998</v>
      </c>
      <c r="L50" s="81"/>
      <c r="M50" s="91">
        <v>0.94754396318521794</v>
      </c>
      <c r="N50" s="91">
        <v>9.8252242168209672E-2</v>
      </c>
    </row>
    <row r="51" spans="2:14">
      <c r="B51" s="101" t="s">
        <v>80</v>
      </c>
      <c r="C51" s="81"/>
      <c r="D51" s="81"/>
      <c r="E51" s="81"/>
      <c r="F51" s="81"/>
      <c r="G51" s="81"/>
      <c r="H51" s="90"/>
      <c r="I51" s="92"/>
      <c r="J51" s="90">
        <v>2492.8212899999994</v>
      </c>
      <c r="K51" s="90">
        <v>9333216.9316599984</v>
      </c>
      <c r="L51" s="81"/>
      <c r="M51" s="91">
        <v>0.87198861050858822</v>
      </c>
      <c r="N51" s="91">
        <v>9.0417795328050096E-2</v>
      </c>
    </row>
    <row r="52" spans="2:14">
      <c r="B52" s="86" t="s">
        <v>1758</v>
      </c>
      <c r="C52" s="83" t="s">
        <v>1759</v>
      </c>
      <c r="D52" s="96" t="s">
        <v>30</v>
      </c>
      <c r="E52" s="83"/>
      <c r="F52" s="96" t="s">
        <v>1689</v>
      </c>
      <c r="G52" s="96" t="s">
        <v>183</v>
      </c>
      <c r="H52" s="93">
        <v>21180.000000000004</v>
      </c>
      <c r="I52" s="95">
        <v>429.98</v>
      </c>
      <c r="J52" s="83"/>
      <c r="K52" s="93">
        <v>341.32946000000004</v>
      </c>
      <c r="L52" s="94">
        <v>3.6595854258866131E-5</v>
      </c>
      <c r="M52" s="94">
        <v>3.1889905027430838E-5</v>
      </c>
      <c r="N52" s="94">
        <v>3.3067116600518926E-6</v>
      </c>
    </row>
    <row r="53" spans="2:14">
      <c r="B53" s="86" t="s">
        <v>1760</v>
      </c>
      <c r="C53" s="83" t="s">
        <v>1761</v>
      </c>
      <c r="D53" s="96" t="s">
        <v>30</v>
      </c>
      <c r="E53" s="83"/>
      <c r="F53" s="96" t="s">
        <v>1689</v>
      </c>
      <c r="G53" s="96" t="s">
        <v>185</v>
      </c>
      <c r="H53" s="93">
        <v>24350</v>
      </c>
      <c r="I53" s="95">
        <v>6529</v>
      </c>
      <c r="J53" s="83"/>
      <c r="K53" s="93">
        <v>6822.8350300000002</v>
      </c>
      <c r="L53" s="94">
        <v>9.7535961228514096E-4</v>
      </c>
      <c r="M53" s="94">
        <v>6.3744735401546708E-4</v>
      </c>
      <c r="N53" s="94">
        <v>6.6097863771593301E-5</v>
      </c>
    </row>
    <row r="54" spans="2:14">
      <c r="B54" s="86" t="s">
        <v>1762</v>
      </c>
      <c r="C54" s="83" t="s">
        <v>1763</v>
      </c>
      <c r="D54" s="96" t="s">
        <v>1487</v>
      </c>
      <c r="E54" s="83"/>
      <c r="F54" s="96" t="s">
        <v>1689</v>
      </c>
      <c r="G54" s="96" t="s">
        <v>183</v>
      </c>
      <c r="H54" s="93">
        <v>794269</v>
      </c>
      <c r="I54" s="95">
        <v>4128</v>
      </c>
      <c r="J54" s="83"/>
      <c r="K54" s="93">
        <v>122887.26633999997</v>
      </c>
      <c r="L54" s="94">
        <v>1.1801916790490342E-2</v>
      </c>
      <c r="M54" s="94">
        <v>1.1481174969963615E-2</v>
      </c>
      <c r="N54" s="94">
        <v>1.1905001006311624E-3</v>
      </c>
    </row>
    <row r="55" spans="2:14">
      <c r="B55" s="86" t="s">
        <v>1764</v>
      </c>
      <c r="C55" s="83" t="s">
        <v>1765</v>
      </c>
      <c r="D55" s="96" t="s">
        <v>1487</v>
      </c>
      <c r="E55" s="83"/>
      <c r="F55" s="96" t="s">
        <v>1689</v>
      </c>
      <c r="G55" s="96" t="s">
        <v>183</v>
      </c>
      <c r="H55" s="93">
        <v>379203</v>
      </c>
      <c r="I55" s="95">
        <v>9901</v>
      </c>
      <c r="J55" s="83"/>
      <c r="K55" s="93">
        <v>140718.24406999999</v>
      </c>
      <c r="L55" s="94">
        <v>3.1758180254588043E-3</v>
      </c>
      <c r="M55" s="94">
        <v>1.3147096763986125E-2</v>
      </c>
      <c r="N55" s="94">
        <v>1.3632420080244379E-3</v>
      </c>
    </row>
    <row r="56" spans="2:14">
      <c r="B56" s="86" t="s">
        <v>1766</v>
      </c>
      <c r="C56" s="83" t="s">
        <v>1767</v>
      </c>
      <c r="D56" s="96" t="s">
        <v>144</v>
      </c>
      <c r="E56" s="83"/>
      <c r="F56" s="96" t="s">
        <v>1689</v>
      </c>
      <c r="G56" s="96" t="s">
        <v>193</v>
      </c>
      <c r="H56" s="93">
        <v>28759752</v>
      </c>
      <c r="I56" s="95">
        <v>1565</v>
      </c>
      <c r="J56" s="83"/>
      <c r="K56" s="93">
        <v>1535392.4222599999</v>
      </c>
      <c r="L56" s="94">
        <v>1.2012539590550753E-2</v>
      </c>
      <c r="M56" s="94">
        <v>0.1434494359956752</v>
      </c>
      <c r="N56" s="94">
        <v>1.4874485271334214E-2</v>
      </c>
    </row>
    <row r="57" spans="2:14">
      <c r="B57" s="86" t="s">
        <v>1768</v>
      </c>
      <c r="C57" s="83" t="s">
        <v>1769</v>
      </c>
      <c r="D57" s="96" t="s">
        <v>30</v>
      </c>
      <c r="E57" s="83"/>
      <c r="F57" s="96" t="s">
        <v>1689</v>
      </c>
      <c r="G57" s="96" t="s">
        <v>185</v>
      </c>
      <c r="H57" s="93">
        <v>356895</v>
      </c>
      <c r="I57" s="95">
        <v>12126</v>
      </c>
      <c r="J57" s="83"/>
      <c r="K57" s="93">
        <v>185727.94955000002</v>
      </c>
      <c r="L57" s="94">
        <v>0.18234326383176566</v>
      </c>
      <c r="M57" s="94">
        <v>1.7352286767421031E-2</v>
      </c>
      <c r="N57" s="94">
        <v>1.7992844109457023E-3</v>
      </c>
    </row>
    <row r="58" spans="2:14">
      <c r="B58" s="86" t="s">
        <v>1770</v>
      </c>
      <c r="C58" s="83" t="s">
        <v>1771</v>
      </c>
      <c r="D58" s="96" t="s">
        <v>30</v>
      </c>
      <c r="E58" s="83"/>
      <c r="F58" s="96" t="s">
        <v>1689</v>
      </c>
      <c r="G58" s="96" t="s">
        <v>185</v>
      </c>
      <c r="H58" s="93">
        <v>3384702</v>
      </c>
      <c r="I58" s="95">
        <v>3472</v>
      </c>
      <c r="J58" s="83"/>
      <c r="K58" s="93">
        <v>504335.32821000001</v>
      </c>
      <c r="L58" s="94">
        <v>5.8253511967693079E-2</v>
      </c>
      <c r="M58" s="94">
        <v>4.7119301447332021E-2</v>
      </c>
      <c r="N58" s="94">
        <v>4.8858704149595091E-3</v>
      </c>
    </row>
    <row r="59" spans="2:14">
      <c r="B59" s="86" t="s">
        <v>1772</v>
      </c>
      <c r="C59" s="83" t="s">
        <v>1773</v>
      </c>
      <c r="D59" s="96" t="s">
        <v>30</v>
      </c>
      <c r="E59" s="83"/>
      <c r="F59" s="96" t="s">
        <v>1689</v>
      </c>
      <c r="G59" s="96" t="s">
        <v>185</v>
      </c>
      <c r="H59" s="93">
        <v>3013231</v>
      </c>
      <c r="I59" s="95">
        <v>3145</v>
      </c>
      <c r="J59" s="83"/>
      <c r="K59" s="93">
        <v>406698.25892999995</v>
      </c>
      <c r="L59" s="94">
        <v>0.25090645811857065</v>
      </c>
      <c r="M59" s="94">
        <v>3.7997214925717726E-2</v>
      </c>
      <c r="N59" s="94">
        <v>3.9399877025752027E-3</v>
      </c>
    </row>
    <row r="60" spans="2:14">
      <c r="B60" s="86" t="s">
        <v>1774</v>
      </c>
      <c r="C60" s="83" t="s">
        <v>1775</v>
      </c>
      <c r="D60" s="96" t="s">
        <v>30</v>
      </c>
      <c r="E60" s="83"/>
      <c r="F60" s="96" t="s">
        <v>1689</v>
      </c>
      <c r="G60" s="96" t="s">
        <v>185</v>
      </c>
      <c r="H60" s="93">
        <v>50901.999999999993</v>
      </c>
      <c r="I60" s="95">
        <v>7063</v>
      </c>
      <c r="J60" s="83"/>
      <c r="K60" s="93">
        <v>15429.195770000004</v>
      </c>
      <c r="L60" s="94">
        <v>2.4498458294144555E-3</v>
      </c>
      <c r="M60" s="94">
        <v>1.4415268689521778E-3</v>
      </c>
      <c r="N60" s="94">
        <v>1.494740640256553E-4</v>
      </c>
    </row>
    <row r="61" spans="2:14">
      <c r="B61" s="86" t="s">
        <v>1776</v>
      </c>
      <c r="C61" s="83" t="s">
        <v>1777</v>
      </c>
      <c r="D61" s="96" t="s">
        <v>1487</v>
      </c>
      <c r="E61" s="83"/>
      <c r="F61" s="96" t="s">
        <v>1689</v>
      </c>
      <c r="G61" s="96" t="s">
        <v>183</v>
      </c>
      <c r="H61" s="93">
        <v>5067910</v>
      </c>
      <c r="I61" s="95">
        <v>2382</v>
      </c>
      <c r="J61" s="83"/>
      <c r="K61" s="93">
        <v>452449.62552000012</v>
      </c>
      <c r="L61" s="94">
        <v>5.2804731936482571E-3</v>
      </c>
      <c r="M61" s="94">
        <v>4.2271697226279409E-2</v>
      </c>
      <c r="N61" s="94">
        <v>4.3832151267959602E-3</v>
      </c>
    </row>
    <row r="62" spans="2:14">
      <c r="B62" s="86" t="s">
        <v>1778</v>
      </c>
      <c r="C62" s="83" t="s">
        <v>1779</v>
      </c>
      <c r="D62" s="96" t="s">
        <v>1487</v>
      </c>
      <c r="E62" s="83"/>
      <c r="F62" s="96" t="s">
        <v>1689</v>
      </c>
      <c r="G62" s="96" t="s">
        <v>183</v>
      </c>
      <c r="H62" s="93">
        <v>379914</v>
      </c>
      <c r="I62" s="95">
        <v>8651</v>
      </c>
      <c r="J62" s="83"/>
      <c r="K62" s="93">
        <v>123183.11782000003</v>
      </c>
      <c r="L62" s="94">
        <v>1.8259361660859933E-3</v>
      </c>
      <c r="M62" s="94">
        <v>1.1508815934793977E-2</v>
      </c>
      <c r="N62" s="94">
        <v>1.1933662333656759E-3</v>
      </c>
    </row>
    <row r="63" spans="2:14">
      <c r="B63" s="86" t="s">
        <v>1780</v>
      </c>
      <c r="C63" s="83" t="s">
        <v>1781</v>
      </c>
      <c r="D63" s="96" t="s">
        <v>30</v>
      </c>
      <c r="E63" s="83"/>
      <c r="F63" s="96" t="s">
        <v>1689</v>
      </c>
      <c r="G63" s="96" t="s">
        <v>192</v>
      </c>
      <c r="H63" s="93">
        <v>2349639</v>
      </c>
      <c r="I63" s="95">
        <v>3084</v>
      </c>
      <c r="J63" s="83"/>
      <c r="K63" s="93">
        <v>199396.07047999997</v>
      </c>
      <c r="L63" s="94">
        <v>4.1284526260808349E-2</v>
      </c>
      <c r="M63" s="94">
        <v>1.8629279026926369E-2</v>
      </c>
      <c r="N63" s="94">
        <v>1.931697636719505E-3</v>
      </c>
    </row>
    <row r="64" spans="2:14">
      <c r="B64" s="86" t="s">
        <v>1782</v>
      </c>
      <c r="C64" s="83" t="s">
        <v>1783</v>
      </c>
      <c r="D64" s="96" t="s">
        <v>1487</v>
      </c>
      <c r="E64" s="83"/>
      <c r="F64" s="96" t="s">
        <v>1689</v>
      </c>
      <c r="G64" s="96" t="s">
        <v>183</v>
      </c>
      <c r="H64" s="93">
        <v>824789</v>
      </c>
      <c r="I64" s="95">
        <v>6441</v>
      </c>
      <c r="J64" s="83"/>
      <c r="K64" s="93">
        <v>199111.22375</v>
      </c>
      <c r="L64" s="94">
        <v>5.1653911671134048E-3</v>
      </c>
      <c r="M64" s="94">
        <v>1.8602666219561095E-2</v>
      </c>
      <c r="N64" s="94">
        <v>1.9289381151610127E-3</v>
      </c>
    </row>
    <row r="65" spans="2:14">
      <c r="B65" s="86" t="s">
        <v>1784</v>
      </c>
      <c r="C65" s="83" t="s">
        <v>1785</v>
      </c>
      <c r="D65" s="96" t="s">
        <v>30</v>
      </c>
      <c r="E65" s="83"/>
      <c r="F65" s="96" t="s">
        <v>1689</v>
      </c>
      <c r="G65" s="96" t="s">
        <v>185</v>
      </c>
      <c r="H65" s="93">
        <v>353548</v>
      </c>
      <c r="I65" s="95">
        <v>4107</v>
      </c>
      <c r="J65" s="83"/>
      <c r="K65" s="93">
        <v>62314.960520000015</v>
      </c>
      <c r="L65" s="94">
        <v>8.5812621359223296E-2</v>
      </c>
      <c r="M65" s="94">
        <v>5.8219943065298324E-3</v>
      </c>
      <c r="N65" s="94">
        <v>6.0369124466185073E-4</v>
      </c>
    </row>
    <row r="66" spans="2:14">
      <c r="B66" s="86" t="s">
        <v>1786</v>
      </c>
      <c r="C66" s="83" t="s">
        <v>1787</v>
      </c>
      <c r="D66" s="96" t="s">
        <v>159</v>
      </c>
      <c r="E66" s="83"/>
      <c r="F66" s="96" t="s">
        <v>1689</v>
      </c>
      <c r="G66" s="96" t="s">
        <v>183</v>
      </c>
      <c r="H66" s="93">
        <v>212427</v>
      </c>
      <c r="I66" s="95">
        <v>11160</v>
      </c>
      <c r="J66" s="83"/>
      <c r="K66" s="93">
        <v>88853.285780000006</v>
      </c>
      <c r="L66" s="94">
        <v>4.0080566037735847E-2</v>
      </c>
      <c r="M66" s="94">
        <v>8.3014306614476539E-3</v>
      </c>
      <c r="N66" s="94">
        <v>8.607876862508411E-4</v>
      </c>
    </row>
    <row r="67" spans="2:14">
      <c r="B67" s="86" t="s">
        <v>1788</v>
      </c>
      <c r="C67" s="83" t="s">
        <v>1789</v>
      </c>
      <c r="D67" s="96" t="s">
        <v>159</v>
      </c>
      <c r="E67" s="83"/>
      <c r="F67" s="96" t="s">
        <v>1689</v>
      </c>
      <c r="G67" s="96" t="s">
        <v>185</v>
      </c>
      <c r="H67" s="93">
        <v>183215</v>
      </c>
      <c r="I67" s="95">
        <v>9345</v>
      </c>
      <c r="J67" s="83"/>
      <c r="K67" s="93">
        <v>73478.379410000009</v>
      </c>
      <c r="L67" s="94">
        <v>5.1646758217709175E-3</v>
      </c>
      <c r="M67" s="94">
        <v>6.8649759705899085E-3</v>
      </c>
      <c r="N67" s="94">
        <v>7.1183956391213316E-4</v>
      </c>
    </row>
    <row r="68" spans="2:14">
      <c r="B68" s="86" t="s">
        <v>1790</v>
      </c>
      <c r="C68" s="83" t="s">
        <v>1791</v>
      </c>
      <c r="D68" s="96" t="s">
        <v>1487</v>
      </c>
      <c r="E68" s="83"/>
      <c r="F68" s="96" t="s">
        <v>1689</v>
      </c>
      <c r="G68" s="96" t="s">
        <v>183</v>
      </c>
      <c r="H68" s="93">
        <v>10671797</v>
      </c>
      <c r="I68" s="95">
        <v>4715</v>
      </c>
      <c r="J68" s="83"/>
      <c r="K68" s="93">
        <v>1885900.7565899999</v>
      </c>
      <c r="L68" s="94">
        <v>1.0239682402609864E-2</v>
      </c>
      <c r="M68" s="94">
        <v>0.17619690963333504</v>
      </c>
      <c r="N68" s="94">
        <v>1.8270119495448291E-2</v>
      </c>
    </row>
    <row r="69" spans="2:14">
      <c r="B69" s="86" t="s">
        <v>1792</v>
      </c>
      <c r="C69" s="83" t="s">
        <v>1793</v>
      </c>
      <c r="D69" s="96" t="s">
        <v>1487</v>
      </c>
      <c r="E69" s="83"/>
      <c r="F69" s="96" t="s">
        <v>1689</v>
      </c>
      <c r="G69" s="96" t="s">
        <v>183</v>
      </c>
      <c r="H69" s="93">
        <v>0.01</v>
      </c>
      <c r="I69" s="95">
        <v>25161</v>
      </c>
      <c r="J69" s="83"/>
      <c r="K69" s="93">
        <v>9.4399999999999987E-3</v>
      </c>
      <c r="L69" s="94">
        <v>1.6830766641420518E-11</v>
      </c>
      <c r="M69" s="94">
        <v>8.8196519415273152E-10</v>
      </c>
      <c r="N69" s="94">
        <v>9.1452282117370884E-11</v>
      </c>
    </row>
    <row r="70" spans="2:14">
      <c r="B70" s="86" t="s">
        <v>1794</v>
      </c>
      <c r="C70" s="83" t="s">
        <v>1795</v>
      </c>
      <c r="D70" s="96" t="s">
        <v>143</v>
      </c>
      <c r="E70" s="83"/>
      <c r="F70" s="96" t="s">
        <v>1689</v>
      </c>
      <c r="G70" s="96" t="s">
        <v>183</v>
      </c>
      <c r="H70" s="93">
        <v>62521</v>
      </c>
      <c r="I70" s="95">
        <v>24534</v>
      </c>
      <c r="J70" s="83"/>
      <c r="K70" s="93">
        <v>57490.20521</v>
      </c>
      <c r="L70" s="94">
        <v>5.3879480751100695E-4</v>
      </c>
      <c r="M70" s="94">
        <v>5.3712245762625038E-3</v>
      </c>
      <c r="N70" s="94">
        <v>5.5695026121297308E-4</v>
      </c>
    </row>
    <row r="71" spans="2:14">
      <c r="B71" s="86" t="s">
        <v>1796</v>
      </c>
      <c r="C71" s="83" t="s">
        <v>1797</v>
      </c>
      <c r="D71" s="96" t="s">
        <v>1487</v>
      </c>
      <c r="E71" s="83"/>
      <c r="F71" s="96" t="s">
        <v>1689</v>
      </c>
      <c r="G71" s="96" t="s">
        <v>183</v>
      </c>
      <c r="H71" s="93">
        <v>534654</v>
      </c>
      <c r="I71" s="95">
        <v>16606</v>
      </c>
      <c r="J71" s="83"/>
      <c r="K71" s="93">
        <v>332764.84286000009</v>
      </c>
      <c r="L71" s="94">
        <v>2.1309445994420087E-3</v>
      </c>
      <c r="M71" s="94">
        <v>3.1089725555108392E-2</v>
      </c>
      <c r="N71" s="94">
        <v>3.2237398610143351E-3</v>
      </c>
    </row>
    <row r="72" spans="2:14">
      <c r="B72" s="86" t="s">
        <v>1798</v>
      </c>
      <c r="C72" s="83" t="s">
        <v>1799</v>
      </c>
      <c r="D72" s="96" t="s">
        <v>1487</v>
      </c>
      <c r="E72" s="83"/>
      <c r="F72" s="96" t="s">
        <v>1689</v>
      </c>
      <c r="G72" s="96" t="s">
        <v>183</v>
      </c>
      <c r="H72" s="93">
        <v>711945</v>
      </c>
      <c r="I72" s="95">
        <v>2303</v>
      </c>
      <c r="J72" s="93">
        <v>963.84718000000009</v>
      </c>
      <c r="K72" s="93">
        <v>62416.405070000008</v>
      </c>
      <c r="L72" s="94">
        <v>6.0850000000000001E-2</v>
      </c>
      <c r="M72" s="94">
        <v>5.8314721203260702E-3</v>
      </c>
      <c r="N72" s="94">
        <v>6.0467401326416736E-4</v>
      </c>
    </row>
    <row r="73" spans="2:14">
      <c r="B73" s="86" t="s">
        <v>1800</v>
      </c>
      <c r="C73" s="83" t="s">
        <v>1801</v>
      </c>
      <c r="D73" s="96" t="s">
        <v>1487</v>
      </c>
      <c r="E73" s="83"/>
      <c r="F73" s="96" t="s">
        <v>1689</v>
      </c>
      <c r="G73" s="96" t="s">
        <v>183</v>
      </c>
      <c r="H73" s="93">
        <v>390</v>
      </c>
      <c r="I73" s="95">
        <v>2809</v>
      </c>
      <c r="J73" s="93">
        <v>0.17094999999999999</v>
      </c>
      <c r="K73" s="93">
        <v>41.230669999999996</v>
      </c>
      <c r="L73" s="94">
        <v>1.3780918727915195E-5</v>
      </c>
      <c r="M73" s="94">
        <v>3.8521203253810597E-6</v>
      </c>
      <c r="N73" s="94">
        <v>3.9943208312798944E-7</v>
      </c>
    </row>
    <row r="74" spans="2:14">
      <c r="B74" s="86" t="s">
        <v>1802</v>
      </c>
      <c r="C74" s="83" t="s">
        <v>1803</v>
      </c>
      <c r="D74" s="96" t="s">
        <v>1487</v>
      </c>
      <c r="E74" s="83"/>
      <c r="F74" s="96" t="s">
        <v>1689</v>
      </c>
      <c r="G74" s="96" t="s">
        <v>183</v>
      </c>
      <c r="H74" s="93">
        <v>131165</v>
      </c>
      <c r="I74" s="95">
        <v>3004</v>
      </c>
      <c r="J74" s="83"/>
      <c r="K74" s="93">
        <v>14767.856859999998</v>
      </c>
      <c r="L74" s="94">
        <v>4.9872623574144489E-3</v>
      </c>
      <c r="M74" s="94">
        <v>1.3797389557997509E-3</v>
      </c>
      <c r="N74" s="94">
        <v>1.4306718345653293E-4</v>
      </c>
    </row>
    <row r="75" spans="2:14">
      <c r="B75" s="86" t="s">
        <v>1804</v>
      </c>
      <c r="C75" s="83" t="s">
        <v>1805</v>
      </c>
      <c r="D75" s="96" t="s">
        <v>1487</v>
      </c>
      <c r="E75" s="83"/>
      <c r="F75" s="96" t="s">
        <v>1689</v>
      </c>
      <c r="G75" s="96" t="s">
        <v>183</v>
      </c>
      <c r="H75" s="93">
        <v>144148</v>
      </c>
      <c r="I75" s="95">
        <v>19981</v>
      </c>
      <c r="J75" s="83"/>
      <c r="K75" s="93">
        <v>107950.69011999997</v>
      </c>
      <c r="L75" s="94">
        <v>1.0838195488721804E-2</v>
      </c>
      <c r="M75" s="94">
        <v>1.008567281468296E-2</v>
      </c>
      <c r="N75" s="94">
        <v>1.0457984075867711E-3</v>
      </c>
    </row>
    <row r="76" spans="2:14">
      <c r="B76" s="86" t="s">
        <v>1806</v>
      </c>
      <c r="C76" s="83" t="s">
        <v>1807</v>
      </c>
      <c r="D76" s="96" t="s">
        <v>1487</v>
      </c>
      <c r="E76" s="83"/>
      <c r="F76" s="96" t="s">
        <v>1689</v>
      </c>
      <c r="G76" s="96" t="s">
        <v>183</v>
      </c>
      <c r="H76" s="93">
        <v>60528</v>
      </c>
      <c r="I76" s="95">
        <v>16501</v>
      </c>
      <c r="J76" s="83"/>
      <c r="K76" s="93">
        <v>37433.994330000001</v>
      </c>
      <c r="L76" s="94">
        <v>1.7293714285714287E-2</v>
      </c>
      <c r="M76" s="94">
        <v>3.4974025505477443E-3</v>
      </c>
      <c r="N76" s="94">
        <v>3.6265086972957867E-4</v>
      </c>
    </row>
    <row r="77" spans="2:14">
      <c r="B77" s="86" t="s">
        <v>1808</v>
      </c>
      <c r="C77" s="83" t="s">
        <v>1809</v>
      </c>
      <c r="D77" s="96" t="s">
        <v>30</v>
      </c>
      <c r="E77" s="83"/>
      <c r="F77" s="96" t="s">
        <v>1689</v>
      </c>
      <c r="G77" s="96" t="s">
        <v>185</v>
      </c>
      <c r="H77" s="93">
        <v>937189</v>
      </c>
      <c r="I77" s="95">
        <v>2576</v>
      </c>
      <c r="J77" s="83"/>
      <c r="K77" s="93">
        <v>103607.75844999999</v>
      </c>
      <c r="L77" s="94">
        <v>8.1494695652173918E-2</v>
      </c>
      <c r="M77" s="94">
        <v>9.6799191522334294E-3</v>
      </c>
      <c r="N77" s="94">
        <v>1.0037252071311248E-3</v>
      </c>
    </row>
    <row r="78" spans="2:14">
      <c r="B78" s="86" t="s">
        <v>1810</v>
      </c>
      <c r="C78" s="83" t="s">
        <v>1811</v>
      </c>
      <c r="D78" s="96" t="s">
        <v>30</v>
      </c>
      <c r="E78" s="83"/>
      <c r="F78" s="96" t="s">
        <v>1689</v>
      </c>
      <c r="G78" s="96" t="s">
        <v>185</v>
      </c>
      <c r="H78" s="93">
        <v>115692</v>
      </c>
      <c r="I78" s="95">
        <v>5171</v>
      </c>
      <c r="J78" s="83"/>
      <c r="K78" s="93">
        <v>25674.210850000007</v>
      </c>
      <c r="L78" s="94">
        <v>1.3452558139534884E-2</v>
      </c>
      <c r="M78" s="94">
        <v>2.3987034276523756E-3</v>
      </c>
      <c r="N78" s="94">
        <v>2.4872512434269758E-4</v>
      </c>
    </row>
    <row r="79" spans="2:14">
      <c r="B79" s="86" t="s">
        <v>1812</v>
      </c>
      <c r="C79" s="83" t="s">
        <v>1813</v>
      </c>
      <c r="D79" s="96" t="s">
        <v>143</v>
      </c>
      <c r="E79" s="83"/>
      <c r="F79" s="96" t="s">
        <v>1689</v>
      </c>
      <c r="G79" s="96" t="s">
        <v>186</v>
      </c>
      <c r="H79" s="93">
        <v>5778105</v>
      </c>
      <c r="I79" s="95">
        <v>665.4</v>
      </c>
      <c r="J79" s="83"/>
      <c r="K79" s="93">
        <v>184294.29763999998</v>
      </c>
      <c r="L79" s="94">
        <v>7.0099905557440756E-3</v>
      </c>
      <c r="M79" s="94">
        <v>1.7218342796536428E-2</v>
      </c>
      <c r="N79" s="94">
        <v>1.7853955614826271E-3</v>
      </c>
    </row>
    <row r="80" spans="2:14">
      <c r="B80" s="86" t="s">
        <v>1814</v>
      </c>
      <c r="C80" s="83" t="s">
        <v>1815</v>
      </c>
      <c r="D80" s="96" t="s">
        <v>1487</v>
      </c>
      <c r="E80" s="83"/>
      <c r="F80" s="96" t="s">
        <v>1689</v>
      </c>
      <c r="G80" s="96" t="s">
        <v>183</v>
      </c>
      <c r="H80" s="93">
        <v>-0.01</v>
      </c>
      <c r="I80" s="95">
        <v>3908</v>
      </c>
      <c r="J80" s="83"/>
      <c r="K80" s="93">
        <v>-1.4599999999999999E-3</v>
      </c>
      <c r="L80" s="94">
        <v>-6.9589422407794011E-11</v>
      </c>
      <c r="M80" s="94">
        <v>-1.3640563384141823E-10</v>
      </c>
      <c r="N80" s="94">
        <v>-1.4144102954593378E-11</v>
      </c>
    </row>
    <row r="81" spans="2:14">
      <c r="B81" s="86" t="s">
        <v>1816</v>
      </c>
      <c r="C81" s="83" t="s">
        <v>1817</v>
      </c>
      <c r="D81" s="96" t="s">
        <v>143</v>
      </c>
      <c r="E81" s="83"/>
      <c r="F81" s="96" t="s">
        <v>1689</v>
      </c>
      <c r="G81" s="96" t="s">
        <v>183</v>
      </c>
      <c r="H81" s="93">
        <v>236158</v>
      </c>
      <c r="I81" s="95">
        <v>6159</v>
      </c>
      <c r="J81" s="83"/>
      <c r="K81" s="93">
        <v>54514.552130000004</v>
      </c>
      <c r="L81" s="94">
        <v>3.9690420168067224E-2</v>
      </c>
      <c r="M81" s="94">
        <v>5.0932137238860874E-3</v>
      </c>
      <c r="N81" s="94">
        <v>5.2812290263716977E-4</v>
      </c>
    </row>
    <row r="82" spans="2:14">
      <c r="B82" s="86" t="s">
        <v>1818</v>
      </c>
      <c r="C82" s="83" t="s">
        <v>1819</v>
      </c>
      <c r="D82" s="96" t="s">
        <v>1484</v>
      </c>
      <c r="E82" s="83"/>
      <c r="F82" s="96" t="s">
        <v>1689</v>
      </c>
      <c r="G82" s="96" t="s">
        <v>183</v>
      </c>
      <c r="H82" s="93">
        <v>178752</v>
      </c>
      <c r="I82" s="95">
        <v>9643</v>
      </c>
      <c r="J82" s="83"/>
      <c r="K82" s="93">
        <v>64604.483499999995</v>
      </c>
      <c r="L82" s="94">
        <v>2.3229629629629629E-3</v>
      </c>
      <c r="M82" s="94">
        <v>6.0359010416540723E-3</v>
      </c>
      <c r="N82" s="94">
        <v>6.2587155202214323E-4</v>
      </c>
    </row>
    <row r="83" spans="2:14">
      <c r="B83" s="86" t="s">
        <v>1820</v>
      </c>
      <c r="C83" s="83" t="s">
        <v>1821</v>
      </c>
      <c r="D83" s="96" t="s">
        <v>143</v>
      </c>
      <c r="E83" s="83"/>
      <c r="F83" s="96" t="s">
        <v>1689</v>
      </c>
      <c r="G83" s="96" t="s">
        <v>183</v>
      </c>
      <c r="H83" s="93">
        <v>4551406</v>
      </c>
      <c r="I83" s="95">
        <v>623.75</v>
      </c>
      <c r="J83" s="83"/>
      <c r="K83" s="93">
        <v>106403.45216</v>
      </c>
      <c r="L83" s="94">
        <v>2.5250518723994451E-2</v>
      </c>
      <c r="M83" s="94">
        <v>9.9411166676711109E-3</v>
      </c>
      <c r="N83" s="94">
        <v>1.0308091658049255E-3</v>
      </c>
    </row>
    <row r="84" spans="2:14">
      <c r="B84" s="86" t="s">
        <v>1822</v>
      </c>
      <c r="C84" s="83" t="s">
        <v>1823</v>
      </c>
      <c r="D84" s="96" t="s">
        <v>1487</v>
      </c>
      <c r="E84" s="83"/>
      <c r="F84" s="96" t="s">
        <v>1689</v>
      </c>
      <c r="G84" s="96" t="s">
        <v>183</v>
      </c>
      <c r="H84" s="93">
        <v>78012</v>
      </c>
      <c r="I84" s="95">
        <v>17352.5</v>
      </c>
      <c r="J84" s="83"/>
      <c r="K84" s="93">
        <v>50736.797130000006</v>
      </c>
      <c r="L84" s="94">
        <v>7.9604081632653062E-3</v>
      </c>
      <c r="M84" s="94">
        <v>4.7402636791788362E-3</v>
      </c>
      <c r="N84" s="94">
        <v>4.9152498780345071E-4</v>
      </c>
    </row>
    <row r="85" spans="2:14">
      <c r="B85" s="86" t="s">
        <v>1824</v>
      </c>
      <c r="C85" s="83" t="s">
        <v>1825</v>
      </c>
      <c r="D85" s="96" t="s">
        <v>1487</v>
      </c>
      <c r="E85" s="83"/>
      <c r="F85" s="96" t="s">
        <v>1689</v>
      </c>
      <c r="G85" s="96" t="s">
        <v>183</v>
      </c>
      <c r="H85" s="93">
        <v>154904</v>
      </c>
      <c r="I85" s="95">
        <v>17286</v>
      </c>
      <c r="J85" s="83"/>
      <c r="K85" s="93">
        <v>100359.09198</v>
      </c>
      <c r="L85" s="94">
        <v>5.9924177949709865E-3</v>
      </c>
      <c r="M85" s="94">
        <v>9.3764010638911609E-3</v>
      </c>
      <c r="N85" s="94">
        <v>9.7225296533878542E-4</v>
      </c>
    </row>
    <row r="86" spans="2:14">
      <c r="B86" s="86" t="s">
        <v>1826</v>
      </c>
      <c r="C86" s="83" t="s">
        <v>1827</v>
      </c>
      <c r="D86" s="96" t="s">
        <v>30</v>
      </c>
      <c r="E86" s="83"/>
      <c r="F86" s="96" t="s">
        <v>1689</v>
      </c>
      <c r="G86" s="96" t="s">
        <v>185</v>
      </c>
      <c r="H86" s="93">
        <v>55243</v>
      </c>
      <c r="I86" s="95">
        <v>4532.5</v>
      </c>
      <c r="J86" s="83"/>
      <c r="K86" s="93">
        <v>10745.689990000001</v>
      </c>
      <c r="L86" s="94">
        <v>2.4552444444444443E-2</v>
      </c>
      <c r="M86" s="94">
        <v>1.0039538727050228E-3</v>
      </c>
      <c r="N86" s="94">
        <v>1.0410146954568734E-4</v>
      </c>
    </row>
    <row r="87" spans="2:14">
      <c r="B87" s="86" t="s">
        <v>1828</v>
      </c>
      <c r="C87" s="83" t="s">
        <v>1829</v>
      </c>
      <c r="D87" s="96" t="s">
        <v>1484</v>
      </c>
      <c r="E87" s="83"/>
      <c r="F87" s="96" t="s">
        <v>1689</v>
      </c>
      <c r="G87" s="96" t="s">
        <v>183</v>
      </c>
      <c r="H87" s="93">
        <v>433781</v>
      </c>
      <c r="I87" s="95">
        <v>3750</v>
      </c>
      <c r="J87" s="83"/>
      <c r="K87" s="93">
        <v>60967.919550000013</v>
      </c>
      <c r="L87" s="94">
        <v>1.0477801932367149E-2</v>
      </c>
      <c r="M87" s="94">
        <v>5.6961422672673605E-3</v>
      </c>
      <c r="N87" s="94">
        <v>5.906414596181963E-4</v>
      </c>
    </row>
    <row r="88" spans="2:14">
      <c r="B88" s="86" t="s">
        <v>1830</v>
      </c>
      <c r="C88" s="83" t="s">
        <v>1831</v>
      </c>
      <c r="D88" s="96" t="s">
        <v>30</v>
      </c>
      <c r="E88" s="83"/>
      <c r="F88" s="96" t="s">
        <v>1689</v>
      </c>
      <c r="G88" s="96" t="s">
        <v>185</v>
      </c>
      <c r="H88" s="93">
        <v>37097</v>
      </c>
      <c r="I88" s="95">
        <v>16046</v>
      </c>
      <c r="J88" s="83"/>
      <c r="K88" s="93">
        <v>25546.112160000001</v>
      </c>
      <c r="L88" s="94">
        <v>0.13711799754572201</v>
      </c>
      <c r="M88" s="94">
        <v>2.386735357101892E-3</v>
      </c>
      <c r="N88" s="94">
        <v>2.4748413731549992E-4</v>
      </c>
    </row>
    <row r="89" spans="2:14">
      <c r="B89" s="86" t="s">
        <v>1832</v>
      </c>
      <c r="C89" s="83" t="s">
        <v>1833</v>
      </c>
      <c r="D89" s="96" t="s">
        <v>143</v>
      </c>
      <c r="E89" s="83"/>
      <c r="F89" s="96" t="s">
        <v>1689</v>
      </c>
      <c r="G89" s="96" t="s">
        <v>183</v>
      </c>
      <c r="H89" s="93">
        <v>59330</v>
      </c>
      <c r="I89" s="95">
        <v>2554.5</v>
      </c>
      <c r="J89" s="83"/>
      <c r="K89" s="93">
        <v>5680.4120599999997</v>
      </c>
      <c r="L89" s="94">
        <v>5.2789507741443837E-4</v>
      </c>
      <c r="M89" s="94">
        <v>5.3071247090735361E-4</v>
      </c>
      <c r="N89" s="94">
        <v>5.5030365069283465E-5</v>
      </c>
    </row>
    <row r="90" spans="2:14">
      <c r="B90" s="86" t="s">
        <v>1834</v>
      </c>
      <c r="C90" s="83" t="s">
        <v>1835</v>
      </c>
      <c r="D90" s="96" t="s">
        <v>30</v>
      </c>
      <c r="E90" s="83"/>
      <c r="F90" s="96" t="s">
        <v>1689</v>
      </c>
      <c r="G90" s="96" t="s">
        <v>185</v>
      </c>
      <c r="H90" s="93">
        <v>271284</v>
      </c>
      <c r="I90" s="95">
        <v>4086.5</v>
      </c>
      <c r="J90" s="83"/>
      <c r="K90" s="93">
        <v>47576.76636999999</v>
      </c>
      <c r="L90" s="94">
        <v>3.7184869457373183E-2</v>
      </c>
      <c r="M90" s="94">
        <v>4.445026693715699E-3</v>
      </c>
      <c r="N90" s="94">
        <v>4.609114258793944E-4</v>
      </c>
    </row>
    <row r="91" spans="2:14">
      <c r="B91" s="86" t="s">
        <v>1836</v>
      </c>
      <c r="C91" s="83" t="s">
        <v>1837</v>
      </c>
      <c r="D91" s="96" t="s">
        <v>30</v>
      </c>
      <c r="E91" s="83"/>
      <c r="F91" s="96" t="s">
        <v>1689</v>
      </c>
      <c r="G91" s="96" t="s">
        <v>185</v>
      </c>
      <c r="H91" s="93">
        <v>562696</v>
      </c>
      <c r="I91" s="95">
        <v>4913</v>
      </c>
      <c r="J91" s="83"/>
      <c r="K91" s="93">
        <v>118642.37414999997</v>
      </c>
      <c r="L91" s="94">
        <v>0.12392891138678473</v>
      </c>
      <c r="M91" s="94">
        <v>1.108458099067222E-2</v>
      </c>
      <c r="N91" s="94">
        <v>1.1493766813390328E-3</v>
      </c>
    </row>
    <row r="92" spans="2:14">
      <c r="B92" s="86" t="s">
        <v>1838</v>
      </c>
      <c r="C92" s="83" t="s">
        <v>1839</v>
      </c>
      <c r="D92" s="96" t="s">
        <v>1487</v>
      </c>
      <c r="E92" s="83"/>
      <c r="F92" s="96" t="s">
        <v>1689</v>
      </c>
      <c r="G92" s="96" t="s">
        <v>183</v>
      </c>
      <c r="H92" s="93">
        <v>335841</v>
      </c>
      <c r="I92" s="95">
        <v>8728</v>
      </c>
      <c r="J92" s="83"/>
      <c r="K92" s="93">
        <v>109862.13488</v>
      </c>
      <c r="L92" s="94">
        <v>3.7229059464665364E-2</v>
      </c>
      <c r="M92" s="94">
        <v>1.0264256262656016E-2</v>
      </c>
      <c r="N92" s="94">
        <v>1.0643159907905099E-3</v>
      </c>
    </row>
    <row r="93" spans="2:14">
      <c r="B93" s="86" t="s">
        <v>1840</v>
      </c>
      <c r="C93" s="83" t="s">
        <v>1841</v>
      </c>
      <c r="D93" s="96" t="s">
        <v>1487</v>
      </c>
      <c r="E93" s="83"/>
      <c r="F93" s="96" t="s">
        <v>1689</v>
      </c>
      <c r="G93" s="96" t="s">
        <v>183</v>
      </c>
      <c r="H93" s="93">
        <v>600198</v>
      </c>
      <c r="I93" s="95">
        <v>2583</v>
      </c>
      <c r="J93" s="93">
        <v>39.367019999999997</v>
      </c>
      <c r="K93" s="93">
        <v>58145.039569999972</v>
      </c>
      <c r="L93" s="94">
        <v>7.4931086142322094E-3</v>
      </c>
      <c r="M93" s="94">
        <v>5.4324047789590353E-3</v>
      </c>
      <c r="N93" s="94">
        <v>5.6329412738149694E-4</v>
      </c>
    </row>
    <row r="94" spans="2:14">
      <c r="B94" s="86" t="s">
        <v>1842</v>
      </c>
      <c r="C94" s="83" t="s">
        <v>1843</v>
      </c>
      <c r="D94" s="96" t="s">
        <v>143</v>
      </c>
      <c r="E94" s="83"/>
      <c r="F94" s="96" t="s">
        <v>1689</v>
      </c>
      <c r="G94" s="96" t="s">
        <v>183</v>
      </c>
      <c r="H94" s="93">
        <v>103926</v>
      </c>
      <c r="I94" s="95">
        <v>30648</v>
      </c>
      <c r="J94" s="83"/>
      <c r="K94" s="93">
        <v>119378.44933</v>
      </c>
      <c r="L94" s="94">
        <v>0.20573295060873009</v>
      </c>
      <c r="M94" s="94">
        <v>1.1153351402646769E-2</v>
      </c>
      <c r="N94" s="94">
        <v>1.1565075875912528E-3</v>
      </c>
    </row>
    <row r="95" spans="2:14">
      <c r="B95" s="86" t="s">
        <v>1844</v>
      </c>
      <c r="C95" s="83" t="s">
        <v>1845</v>
      </c>
      <c r="D95" s="96" t="s">
        <v>143</v>
      </c>
      <c r="E95" s="83"/>
      <c r="F95" s="96" t="s">
        <v>1689</v>
      </c>
      <c r="G95" s="96" t="s">
        <v>183</v>
      </c>
      <c r="H95" s="93">
        <v>211773</v>
      </c>
      <c r="I95" s="95">
        <v>45006</v>
      </c>
      <c r="J95" s="83"/>
      <c r="K95" s="93">
        <v>357223.96529999992</v>
      </c>
      <c r="L95" s="94">
        <v>2.5768558861103508E-2</v>
      </c>
      <c r="M95" s="94">
        <v>3.3374905075404991E-2</v>
      </c>
      <c r="N95" s="94">
        <v>3.4606935226378713E-3</v>
      </c>
    </row>
    <row r="96" spans="2:14">
      <c r="B96" s="86" t="s">
        <v>1846</v>
      </c>
      <c r="C96" s="83" t="s">
        <v>1847</v>
      </c>
      <c r="D96" s="96" t="s">
        <v>1487</v>
      </c>
      <c r="E96" s="83"/>
      <c r="F96" s="96" t="s">
        <v>1689</v>
      </c>
      <c r="G96" s="96" t="s">
        <v>183</v>
      </c>
      <c r="H96" s="93">
        <v>1006030</v>
      </c>
      <c r="I96" s="95">
        <v>4679</v>
      </c>
      <c r="J96" s="83"/>
      <c r="K96" s="93">
        <v>176426.39458000002</v>
      </c>
      <c r="L96" s="94">
        <v>1.5942770014889248E-2</v>
      </c>
      <c r="M96" s="94">
        <v>1.6483256287014424E-2</v>
      </c>
      <c r="N96" s="94">
        <v>1.7091733485255038E-3</v>
      </c>
    </row>
    <row r="97" spans="2:14">
      <c r="B97" s="86" t="s">
        <v>1848</v>
      </c>
      <c r="C97" s="83" t="s">
        <v>1849</v>
      </c>
      <c r="D97" s="96" t="s">
        <v>1487</v>
      </c>
      <c r="E97" s="83"/>
      <c r="F97" s="96" t="s">
        <v>1689</v>
      </c>
      <c r="G97" s="96" t="s">
        <v>183</v>
      </c>
      <c r="H97" s="93">
        <v>161101</v>
      </c>
      <c r="I97" s="95">
        <v>3252</v>
      </c>
      <c r="J97" s="83"/>
      <c r="K97" s="93">
        <v>19635.788969999994</v>
      </c>
      <c r="L97" s="94">
        <v>9.9444963511147143E-3</v>
      </c>
      <c r="M97" s="94">
        <v>1.834542630430944E-3</v>
      </c>
      <c r="N97" s="94">
        <v>1.9022645259338973E-4</v>
      </c>
    </row>
    <row r="98" spans="2:14">
      <c r="B98" s="86" t="s">
        <v>1850</v>
      </c>
      <c r="C98" s="83" t="s">
        <v>1851</v>
      </c>
      <c r="D98" s="96" t="s">
        <v>1487</v>
      </c>
      <c r="E98" s="83"/>
      <c r="F98" s="96" t="s">
        <v>1689</v>
      </c>
      <c r="G98" s="96" t="s">
        <v>183</v>
      </c>
      <c r="H98" s="93">
        <v>92610</v>
      </c>
      <c r="I98" s="95">
        <v>7175</v>
      </c>
      <c r="J98" s="83"/>
      <c r="K98" s="93">
        <v>24904.588590000003</v>
      </c>
      <c r="L98" s="94">
        <v>1.823031496062992E-3</v>
      </c>
      <c r="M98" s="94">
        <v>2.3267987617662349E-3</v>
      </c>
      <c r="N98" s="94">
        <v>2.4126922264298056E-4</v>
      </c>
    </row>
    <row r="99" spans="2:14">
      <c r="B99" s="86" t="s">
        <v>1852</v>
      </c>
      <c r="C99" s="83" t="s">
        <v>1853</v>
      </c>
      <c r="D99" s="96" t="s">
        <v>30</v>
      </c>
      <c r="E99" s="83"/>
      <c r="F99" s="96" t="s">
        <v>1689</v>
      </c>
      <c r="G99" s="96" t="s">
        <v>185</v>
      </c>
      <c r="H99" s="93">
        <v>208649</v>
      </c>
      <c r="I99" s="95">
        <v>8200</v>
      </c>
      <c r="J99" s="83"/>
      <c r="K99" s="93">
        <v>73425.919959999999</v>
      </c>
      <c r="L99" s="94">
        <v>0.1481487529954735</v>
      </c>
      <c r="M99" s="94">
        <v>6.8600747620089341E-3</v>
      </c>
      <c r="N99" s="94">
        <v>7.1133135030820068E-4</v>
      </c>
    </row>
    <row r="100" spans="2:14">
      <c r="B100" s="86" t="s">
        <v>1854</v>
      </c>
      <c r="C100" s="83" t="s">
        <v>1855</v>
      </c>
      <c r="D100" s="96" t="s">
        <v>155</v>
      </c>
      <c r="E100" s="83"/>
      <c r="F100" s="96" t="s">
        <v>1689</v>
      </c>
      <c r="G100" s="96" t="s">
        <v>187</v>
      </c>
      <c r="H100" s="93">
        <v>398675</v>
      </c>
      <c r="I100" s="95">
        <v>7213</v>
      </c>
      <c r="J100" s="83"/>
      <c r="K100" s="93">
        <v>76066.502680000005</v>
      </c>
      <c r="L100" s="94">
        <v>9.5175982044009826E-3</v>
      </c>
      <c r="M100" s="94">
        <v>7.1067804877844795E-3</v>
      </c>
      <c r="N100" s="94">
        <v>7.3691263376833788E-4</v>
      </c>
    </row>
    <row r="101" spans="2:14">
      <c r="B101" s="86" t="s">
        <v>1856</v>
      </c>
      <c r="C101" s="83" t="s">
        <v>1857</v>
      </c>
      <c r="D101" s="96" t="s">
        <v>143</v>
      </c>
      <c r="E101" s="83"/>
      <c r="F101" s="96" t="s">
        <v>1689</v>
      </c>
      <c r="G101" s="96" t="s">
        <v>186</v>
      </c>
      <c r="H101" s="93">
        <v>568405</v>
      </c>
      <c r="I101" s="95">
        <v>2772.5</v>
      </c>
      <c r="J101" s="93">
        <v>567.66343000000006</v>
      </c>
      <c r="K101" s="93">
        <v>76106.991439999998</v>
      </c>
      <c r="L101" s="94">
        <v>2.2170886730154521E-2</v>
      </c>
      <c r="M101" s="94">
        <v>7.1105632925593095E-3</v>
      </c>
      <c r="N101" s="94">
        <v>7.3730487841898429E-4</v>
      </c>
    </row>
    <row r="102" spans="2:14">
      <c r="B102" s="86" t="s">
        <v>1858</v>
      </c>
      <c r="C102" s="83" t="s">
        <v>1859</v>
      </c>
      <c r="D102" s="96" t="s">
        <v>1487</v>
      </c>
      <c r="E102" s="83"/>
      <c r="F102" s="96" t="s">
        <v>1689</v>
      </c>
      <c r="G102" s="96" t="s">
        <v>183</v>
      </c>
      <c r="H102" s="93">
        <v>518932</v>
      </c>
      <c r="I102" s="95">
        <v>16683</v>
      </c>
      <c r="J102" s="83"/>
      <c r="K102" s="93">
        <v>324477.19899</v>
      </c>
      <c r="L102" s="94">
        <v>5.0045882368008532E-3</v>
      </c>
      <c r="M102" s="94">
        <v>3.0315423284465032E-2</v>
      </c>
      <c r="N102" s="94">
        <v>3.1434513074881116E-3</v>
      </c>
    </row>
    <row r="103" spans="2:14">
      <c r="B103" s="86" t="s">
        <v>1860</v>
      </c>
      <c r="C103" s="83" t="s">
        <v>1861</v>
      </c>
      <c r="D103" s="96" t="s">
        <v>1487</v>
      </c>
      <c r="E103" s="83"/>
      <c r="F103" s="96" t="s">
        <v>1689</v>
      </c>
      <c r="G103" s="96" t="s">
        <v>183</v>
      </c>
      <c r="H103" s="93">
        <v>80126</v>
      </c>
      <c r="I103" s="95">
        <v>3810</v>
      </c>
      <c r="J103" s="83"/>
      <c r="K103" s="93">
        <v>11441.896650000001</v>
      </c>
      <c r="L103" s="94">
        <v>5.5368298869909495E-5</v>
      </c>
      <c r="M103" s="94">
        <v>1.0689994280077056E-3</v>
      </c>
      <c r="N103" s="94">
        <v>1.1084613987220349E-4</v>
      </c>
    </row>
    <row r="104" spans="2:14">
      <c r="B104" s="86" t="s">
        <v>1862</v>
      </c>
      <c r="C104" s="83" t="s">
        <v>1863</v>
      </c>
      <c r="D104" s="96" t="s">
        <v>143</v>
      </c>
      <c r="E104" s="83"/>
      <c r="F104" s="96" t="s">
        <v>1689</v>
      </c>
      <c r="G104" s="96" t="s">
        <v>183</v>
      </c>
      <c r="H104" s="93">
        <v>1146288</v>
      </c>
      <c r="I104" s="95">
        <v>4758.75</v>
      </c>
      <c r="J104" s="93">
        <v>921.77270999999996</v>
      </c>
      <c r="K104" s="93">
        <v>205371.35053000003</v>
      </c>
      <c r="L104" s="94">
        <v>2.6303259615835118E-3</v>
      </c>
      <c r="M104" s="94">
        <v>1.9187540576652562E-2</v>
      </c>
      <c r="N104" s="94">
        <v>1.9895846067261684E-3</v>
      </c>
    </row>
    <row r="105" spans="2:14">
      <c r="B105" s="86" t="s">
        <v>1864</v>
      </c>
      <c r="C105" s="83" t="s">
        <v>1865</v>
      </c>
      <c r="D105" s="96" t="s">
        <v>143</v>
      </c>
      <c r="E105" s="83"/>
      <c r="F105" s="96" t="s">
        <v>1689</v>
      </c>
      <c r="G105" s="96" t="s">
        <v>183</v>
      </c>
      <c r="H105" s="93">
        <v>1780432</v>
      </c>
      <c r="I105" s="95">
        <v>1557.5</v>
      </c>
      <c r="J105" s="83"/>
      <c r="K105" s="93">
        <v>103932.89615000002</v>
      </c>
      <c r="L105" s="94">
        <v>2.7251232130284384E-2</v>
      </c>
      <c r="M105" s="94">
        <v>9.7102962851472949E-3</v>
      </c>
      <c r="N105" s="94">
        <v>1.0068750572018233E-3</v>
      </c>
    </row>
    <row r="106" spans="2:14">
      <c r="B106" s="86" t="s">
        <v>1866</v>
      </c>
      <c r="C106" s="83" t="s">
        <v>1867</v>
      </c>
      <c r="D106" s="96" t="s">
        <v>1487</v>
      </c>
      <c r="E106" s="83"/>
      <c r="F106" s="96" t="s">
        <v>1689</v>
      </c>
      <c r="G106" s="96" t="s">
        <v>183</v>
      </c>
      <c r="H106" s="93">
        <v>275346</v>
      </c>
      <c r="I106" s="95">
        <v>2089</v>
      </c>
      <c r="J106" s="83"/>
      <c r="K106" s="93">
        <v>21558.413329999999</v>
      </c>
      <c r="L106" s="94">
        <v>4.9161905442079705E-2</v>
      </c>
      <c r="M106" s="94">
        <v>2.0141705718451576E-3</v>
      </c>
      <c r="N106" s="94">
        <v>2.0885234087479336E-4</v>
      </c>
    </row>
    <row r="107" spans="2:14">
      <c r="B107" s="82"/>
      <c r="C107" s="83"/>
      <c r="D107" s="83"/>
      <c r="E107" s="83"/>
      <c r="F107" s="83"/>
      <c r="G107" s="83"/>
      <c r="H107" s="93"/>
      <c r="I107" s="95"/>
      <c r="J107" s="83"/>
      <c r="K107" s="83"/>
      <c r="L107" s="83"/>
      <c r="M107" s="94"/>
      <c r="N107" s="83"/>
    </row>
    <row r="108" spans="2:14">
      <c r="B108" s="101" t="s">
        <v>81</v>
      </c>
      <c r="C108" s="81"/>
      <c r="D108" s="81"/>
      <c r="E108" s="81"/>
      <c r="F108" s="81"/>
      <c r="G108" s="81"/>
      <c r="H108" s="90"/>
      <c r="I108" s="92"/>
      <c r="J108" s="90">
        <v>117.54508</v>
      </c>
      <c r="K108" s="90">
        <v>808077.53019000008</v>
      </c>
      <c r="L108" s="81"/>
      <c r="M108" s="91">
        <v>7.5497484725051203E-2</v>
      </c>
      <c r="N108" s="91">
        <v>7.828446426233494E-3</v>
      </c>
    </row>
    <row r="109" spans="2:14">
      <c r="B109" s="86" t="s">
        <v>1868</v>
      </c>
      <c r="C109" s="83" t="s">
        <v>1869</v>
      </c>
      <c r="D109" s="96" t="s">
        <v>30</v>
      </c>
      <c r="E109" s="83"/>
      <c r="F109" s="96" t="s">
        <v>1713</v>
      </c>
      <c r="G109" s="96" t="s">
        <v>185</v>
      </c>
      <c r="H109" s="93">
        <v>22378</v>
      </c>
      <c r="I109" s="95">
        <v>21453</v>
      </c>
      <c r="J109" s="83"/>
      <c r="K109" s="93">
        <v>20602.908750000002</v>
      </c>
      <c r="L109" s="94">
        <v>1.2816716599818671E-2</v>
      </c>
      <c r="M109" s="94">
        <v>1.9248991965894878E-3</v>
      </c>
      <c r="N109" s="94">
        <v>1.9959565926307729E-4</v>
      </c>
    </row>
    <row r="110" spans="2:14">
      <c r="B110" s="86" t="s">
        <v>1870</v>
      </c>
      <c r="C110" s="83" t="s">
        <v>1871</v>
      </c>
      <c r="D110" s="96" t="s">
        <v>30</v>
      </c>
      <c r="E110" s="83"/>
      <c r="F110" s="96" t="s">
        <v>1713</v>
      </c>
      <c r="G110" s="96" t="s">
        <v>185</v>
      </c>
      <c r="H110" s="93">
        <v>661</v>
      </c>
      <c r="I110" s="95">
        <v>21409.61</v>
      </c>
      <c r="J110" s="83"/>
      <c r="K110" s="93">
        <v>607.33659</v>
      </c>
      <c r="L110" s="94">
        <v>3.1105882352941178E-4</v>
      </c>
      <c r="M110" s="94">
        <v>5.6742556516462708E-5</v>
      </c>
      <c r="N110" s="94">
        <v>5.883720039076485E-6</v>
      </c>
    </row>
    <row r="111" spans="2:14">
      <c r="B111" s="86" t="s">
        <v>1872</v>
      </c>
      <c r="C111" s="83" t="s">
        <v>1873</v>
      </c>
      <c r="D111" s="96" t="s">
        <v>143</v>
      </c>
      <c r="E111" s="83"/>
      <c r="F111" s="96" t="s">
        <v>1713</v>
      </c>
      <c r="G111" s="96" t="s">
        <v>183</v>
      </c>
      <c r="H111" s="93">
        <v>496</v>
      </c>
      <c r="I111" s="95">
        <v>16828</v>
      </c>
      <c r="J111" s="83"/>
      <c r="K111" s="93">
        <v>312.83386999999999</v>
      </c>
      <c r="L111" s="94">
        <v>6.2215733054366018E-4</v>
      </c>
      <c r="M111" s="94">
        <v>2.9227604331790299E-5</v>
      </c>
      <c r="N111" s="94">
        <v>3.0306537431259458E-6</v>
      </c>
    </row>
    <row r="112" spans="2:14">
      <c r="B112" s="86" t="s">
        <v>1874</v>
      </c>
      <c r="C112" s="83" t="s">
        <v>1875</v>
      </c>
      <c r="D112" s="96" t="s">
        <v>30</v>
      </c>
      <c r="E112" s="83"/>
      <c r="F112" s="96" t="s">
        <v>1713</v>
      </c>
      <c r="G112" s="96" t="s">
        <v>185</v>
      </c>
      <c r="H112" s="93">
        <v>42000</v>
      </c>
      <c r="I112" s="95">
        <v>18734</v>
      </c>
      <c r="J112" s="83"/>
      <c r="K112" s="93">
        <v>33767.510439999998</v>
      </c>
      <c r="L112" s="94">
        <v>4.8421460391245397E-2</v>
      </c>
      <c r="M112" s="94">
        <v>3.1548484005581557E-3</v>
      </c>
      <c r="N112" s="94">
        <v>3.2713092067374435E-4</v>
      </c>
    </row>
    <row r="113" spans="2:14">
      <c r="B113" s="86" t="s">
        <v>1876</v>
      </c>
      <c r="C113" s="83" t="s">
        <v>1877</v>
      </c>
      <c r="D113" s="96" t="s">
        <v>30</v>
      </c>
      <c r="E113" s="83"/>
      <c r="F113" s="96" t="s">
        <v>1713</v>
      </c>
      <c r="G113" s="96" t="s">
        <v>185</v>
      </c>
      <c r="H113" s="93">
        <v>963</v>
      </c>
      <c r="I113" s="95">
        <v>15034</v>
      </c>
      <c r="J113" s="83"/>
      <c r="K113" s="93">
        <v>621.32677999999999</v>
      </c>
      <c r="L113" s="94">
        <v>2.0199443812614606E-4</v>
      </c>
      <c r="M113" s="94">
        <v>5.8049639211333854E-5</v>
      </c>
      <c r="N113" s="94">
        <v>6.0192533868260208E-6</v>
      </c>
    </row>
    <row r="114" spans="2:14">
      <c r="B114" s="86" t="s">
        <v>1878</v>
      </c>
      <c r="C114" s="83" t="s">
        <v>1879</v>
      </c>
      <c r="D114" s="96" t="s">
        <v>1487</v>
      </c>
      <c r="E114" s="83"/>
      <c r="F114" s="96" t="s">
        <v>1713</v>
      </c>
      <c r="G114" s="96" t="s">
        <v>183</v>
      </c>
      <c r="H114" s="93">
        <v>4494</v>
      </c>
      <c r="I114" s="95">
        <v>1767</v>
      </c>
      <c r="J114" s="83"/>
      <c r="K114" s="93">
        <v>297.62484999999998</v>
      </c>
      <c r="L114" s="94">
        <v>9.6853448275862071E-5</v>
      </c>
      <c r="M114" s="94">
        <v>2.7806648158360975E-5</v>
      </c>
      <c r="N114" s="94">
        <v>2.8833126850995968E-6</v>
      </c>
    </row>
    <row r="115" spans="2:14">
      <c r="B115" s="86" t="s">
        <v>1880</v>
      </c>
      <c r="C115" s="83" t="s">
        <v>1881</v>
      </c>
      <c r="D115" s="96" t="s">
        <v>143</v>
      </c>
      <c r="E115" s="83"/>
      <c r="F115" s="96" t="s">
        <v>1713</v>
      </c>
      <c r="G115" s="96" t="s">
        <v>183</v>
      </c>
      <c r="H115" s="93">
        <v>118794</v>
      </c>
      <c r="I115" s="95">
        <v>9465.5</v>
      </c>
      <c r="J115" s="83"/>
      <c r="K115" s="93">
        <v>42144.183990000012</v>
      </c>
      <c r="L115" s="94">
        <v>2.871107585689851E-2</v>
      </c>
      <c r="M115" s="94">
        <v>3.9374685821132209E-3</v>
      </c>
      <c r="N115" s="94">
        <v>4.0828197074786727E-4</v>
      </c>
    </row>
    <row r="116" spans="2:14">
      <c r="B116" s="86" t="s">
        <v>1882</v>
      </c>
      <c r="C116" s="83" t="s">
        <v>1883</v>
      </c>
      <c r="D116" s="96" t="s">
        <v>143</v>
      </c>
      <c r="E116" s="83"/>
      <c r="F116" s="96" t="s">
        <v>1713</v>
      </c>
      <c r="G116" s="96" t="s">
        <v>183</v>
      </c>
      <c r="H116" s="93">
        <v>76331</v>
      </c>
      <c r="I116" s="95">
        <v>9675</v>
      </c>
      <c r="J116" s="83"/>
      <c r="K116" s="93">
        <v>27679.07087</v>
      </c>
      <c r="L116" s="94">
        <v>2.9034998906589662E-3</v>
      </c>
      <c r="M116" s="94">
        <v>2.5860145247697847E-3</v>
      </c>
      <c r="N116" s="94">
        <v>2.6814769046079899E-4</v>
      </c>
    </row>
    <row r="117" spans="2:14">
      <c r="B117" s="86" t="s">
        <v>1884</v>
      </c>
      <c r="C117" s="83" t="s">
        <v>1885</v>
      </c>
      <c r="D117" s="96" t="s">
        <v>143</v>
      </c>
      <c r="E117" s="83"/>
      <c r="F117" s="96" t="s">
        <v>1713</v>
      </c>
      <c r="G117" s="96" t="s">
        <v>185</v>
      </c>
      <c r="H117" s="93">
        <v>4635</v>
      </c>
      <c r="I117" s="95">
        <v>9998.5</v>
      </c>
      <c r="J117" s="83"/>
      <c r="K117" s="93">
        <v>1988.85825</v>
      </c>
      <c r="L117" s="94">
        <v>9.5169390632958377E-5</v>
      </c>
      <c r="M117" s="94">
        <v>1.8581607548766017E-4</v>
      </c>
      <c r="N117" s="94">
        <v>1.9267545102803028E-5</v>
      </c>
    </row>
    <row r="118" spans="2:14">
      <c r="B118" s="86" t="s">
        <v>1886</v>
      </c>
      <c r="C118" s="83" t="s">
        <v>1887</v>
      </c>
      <c r="D118" s="96" t="s">
        <v>143</v>
      </c>
      <c r="E118" s="83"/>
      <c r="F118" s="96" t="s">
        <v>1713</v>
      </c>
      <c r="G118" s="96" t="s">
        <v>183</v>
      </c>
      <c r="H118" s="93">
        <v>84698</v>
      </c>
      <c r="I118" s="95">
        <v>10813</v>
      </c>
      <c r="J118" s="83"/>
      <c r="K118" s="93">
        <v>34325.66347</v>
      </c>
      <c r="L118" s="94">
        <v>1.8081585184892951E-3</v>
      </c>
      <c r="M118" s="94">
        <v>3.2069958100360042E-3</v>
      </c>
      <c r="N118" s="94">
        <v>3.3253816308520892E-4</v>
      </c>
    </row>
    <row r="119" spans="2:14">
      <c r="B119" s="86" t="s">
        <v>1888</v>
      </c>
      <c r="C119" s="83" t="s">
        <v>1889</v>
      </c>
      <c r="D119" s="96" t="s">
        <v>1487</v>
      </c>
      <c r="E119" s="83"/>
      <c r="F119" s="96" t="s">
        <v>1713</v>
      </c>
      <c r="G119" s="96" t="s">
        <v>183</v>
      </c>
      <c r="H119" s="93">
        <v>1784</v>
      </c>
      <c r="I119" s="95">
        <v>9905</v>
      </c>
      <c r="J119" s="93">
        <v>2.0727899999999999</v>
      </c>
      <c r="K119" s="93">
        <v>664.36387999999999</v>
      </c>
      <c r="L119" s="94">
        <v>2.8183254344391783E-4</v>
      </c>
      <c r="M119" s="94">
        <v>6.2070531611468449E-5</v>
      </c>
      <c r="N119" s="94">
        <v>6.4361856972829602E-6</v>
      </c>
    </row>
    <row r="120" spans="2:14">
      <c r="B120" s="86" t="s">
        <v>1890</v>
      </c>
      <c r="C120" s="83" t="s">
        <v>1891</v>
      </c>
      <c r="D120" s="96" t="s">
        <v>143</v>
      </c>
      <c r="E120" s="83"/>
      <c r="F120" s="96" t="s">
        <v>1713</v>
      </c>
      <c r="G120" s="96" t="s">
        <v>186</v>
      </c>
      <c r="H120" s="93">
        <v>802995</v>
      </c>
      <c r="I120" s="95">
        <v>165.75</v>
      </c>
      <c r="J120" s="93">
        <v>115.47228999999999</v>
      </c>
      <c r="K120" s="93">
        <v>6495.3161300000002</v>
      </c>
      <c r="L120" s="94">
        <v>5.2373355448462793E-3</v>
      </c>
      <c r="M120" s="94">
        <v>6.0684774911851905E-4</v>
      </c>
      <c r="N120" s="94">
        <v>6.2924945250240435E-5</v>
      </c>
    </row>
    <row r="121" spans="2:14">
      <c r="B121" s="86" t="s">
        <v>1892</v>
      </c>
      <c r="C121" s="83" t="s">
        <v>1893</v>
      </c>
      <c r="D121" s="96" t="s">
        <v>1487</v>
      </c>
      <c r="E121" s="83"/>
      <c r="F121" s="96" t="s">
        <v>1713</v>
      </c>
      <c r="G121" s="96" t="s">
        <v>183</v>
      </c>
      <c r="H121" s="93">
        <v>161157</v>
      </c>
      <c r="I121" s="95">
        <v>3359</v>
      </c>
      <c r="J121" s="83"/>
      <c r="K121" s="93">
        <v>20288.912090000002</v>
      </c>
      <c r="L121" s="94">
        <v>7.9969209792438818E-4</v>
      </c>
      <c r="M121" s="94">
        <v>1.8955629545131946E-3</v>
      </c>
      <c r="N121" s="94">
        <v>1.9655374071072217E-4</v>
      </c>
    </row>
    <row r="122" spans="2:14">
      <c r="B122" s="86" t="s">
        <v>1894</v>
      </c>
      <c r="C122" s="83" t="s">
        <v>1895</v>
      </c>
      <c r="D122" s="96" t="s">
        <v>1487</v>
      </c>
      <c r="E122" s="83"/>
      <c r="F122" s="96" t="s">
        <v>1713</v>
      </c>
      <c r="G122" s="96" t="s">
        <v>183</v>
      </c>
      <c r="H122" s="93">
        <v>1338</v>
      </c>
      <c r="I122" s="95">
        <v>5955</v>
      </c>
      <c r="J122" s="83"/>
      <c r="K122" s="93">
        <v>298.63276999999999</v>
      </c>
      <c r="L122" s="94">
        <v>1.3247304401273324E-4</v>
      </c>
      <c r="M122" s="94">
        <v>2.7900816628540049E-5</v>
      </c>
      <c r="N122" s="94">
        <v>2.8930771537639762E-6</v>
      </c>
    </row>
    <row r="123" spans="2:14">
      <c r="B123" s="86" t="s">
        <v>1896</v>
      </c>
      <c r="C123" s="83" t="s">
        <v>1897</v>
      </c>
      <c r="D123" s="96" t="s">
        <v>143</v>
      </c>
      <c r="E123" s="83"/>
      <c r="F123" s="96" t="s">
        <v>1713</v>
      </c>
      <c r="G123" s="96" t="s">
        <v>183</v>
      </c>
      <c r="H123" s="93">
        <v>399251</v>
      </c>
      <c r="I123" s="95">
        <v>6880</v>
      </c>
      <c r="J123" s="83"/>
      <c r="K123" s="93">
        <v>102951.82104000001</v>
      </c>
      <c r="L123" s="94">
        <v>8.5307283007981325E-3</v>
      </c>
      <c r="M123" s="94">
        <v>9.6186358932119596E-3</v>
      </c>
      <c r="N123" s="94">
        <v>9.9737065489906361E-4</v>
      </c>
    </row>
    <row r="124" spans="2:14">
      <c r="B124" s="86" t="s">
        <v>1898</v>
      </c>
      <c r="C124" s="83" t="s">
        <v>1899</v>
      </c>
      <c r="D124" s="96" t="s">
        <v>1487</v>
      </c>
      <c r="E124" s="83"/>
      <c r="F124" s="96" t="s">
        <v>1713</v>
      </c>
      <c r="G124" s="96" t="s">
        <v>183</v>
      </c>
      <c r="H124" s="93">
        <v>316481</v>
      </c>
      <c r="I124" s="95">
        <v>3304</v>
      </c>
      <c r="J124" s="83"/>
      <c r="K124" s="93">
        <v>39191.082849999999</v>
      </c>
      <c r="L124" s="94">
        <v>2.6090751207468368E-3</v>
      </c>
      <c r="M124" s="94">
        <v>3.6615647240313604E-3</v>
      </c>
      <c r="N124" s="94">
        <v>3.7967308954273897E-4</v>
      </c>
    </row>
    <row r="125" spans="2:14">
      <c r="B125" s="86" t="s">
        <v>1900</v>
      </c>
      <c r="C125" s="83" t="s">
        <v>1901</v>
      </c>
      <c r="D125" s="96" t="s">
        <v>1487</v>
      </c>
      <c r="E125" s="83"/>
      <c r="F125" s="96" t="s">
        <v>1713</v>
      </c>
      <c r="G125" s="96" t="s">
        <v>183</v>
      </c>
      <c r="H125" s="93">
        <v>1626765</v>
      </c>
      <c r="I125" s="95">
        <v>7794</v>
      </c>
      <c r="J125" s="83"/>
      <c r="K125" s="93">
        <v>475209.16025000002</v>
      </c>
      <c r="L125" s="94">
        <v>6.2627844995936377E-3</v>
      </c>
      <c r="M125" s="94">
        <v>4.4398086788458455E-2</v>
      </c>
      <c r="N125" s="94">
        <v>4.6037036216040163E-3</v>
      </c>
    </row>
    <row r="126" spans="2:14">
      <c r="B126" s="86" t="s">
        <v>1902</v>
      </c>
      <c r="C126" s="83" t="s">
        <v>1903</v>
      </c>
      <c r="D126" s="96" t="s">
        <v>1487</v>
      </c>
      <c r="E126" s="83"/>
      <c r="F126" s="96" t="s">
        <v>1713</v>
      </c>
      <c r="G126" s="96" t="s">
        <v>183</v>
      </c>
      <c r="H126" s="93">
        <v>2800</v>
      </c>
      <c r="I126" s="95">
        <v>6012</v>
      </c>
      <c r="J126" s="83"/>
      <c r="K126" s="93">
        <v>630.92331999999999</v>
      </c>
      <c r="L126" s="94">
        <v>3.0576433587281896E-5</v>
      </c>
      <c r="M126" s="94">
        <v>5.8946229705432844E-5</v>
      </c>
      <c r="N126" s="94">
        <v>6.1122221880368935E-6</v>
      </c>
    </row>
    <row r="127" spans="2:14">
      <c r="B127" s="82"/>
      <c r="C127" s="83"/>
      <c r="D127" s="83"/>
      <c r="E127" s="83"/>
      <c r="F127" s="83"/>
      <c r="G127" s="83"/>
      <c r="H127" s="93"/>
      <c r="I127" s="95"/>
      <c r="J127" s="83"/>
      <c r="K127" s="83"/>
      <c r="L127" s="83"/>
      <c r="M127" s="94"/>
      <c r="N127" s="83"/>
    </row>
    <row r="128" spans="2:14">
      <c r="B128" s="101" t="s">
        <v>71</v>
      </c>
      <c r="C128" s="81"/>
      <c r="D128" s="81"/>
      <c r="E128" s="81"/>
      <c r="F128" s="81"/>
      <c r="G128" s="81"/>
      <c r="H128" s="90"/>
      <c r="I128" s="92"/>
      <c r="J128" s="90">
        <v>0.98647000000000007</v>
      </c>
      <c r="K128" s="90">
        <v>619.38211000000001</v>
      </c>
      <c r="L128" s="81"/>
      <c r="M128" s="91">
        <v>5.7867951578482901E-5</v>
      </c>
      <c r="N128" s="91">
        <v>6.00041392607759E-6</v>
      </c>
    </row>
    <row r="129" spans="2:14">
      <c r="B129" s="86" t="s">
        <v>1904</v>
      </c>
      <c r="C129" s="83" t="s">
        <v>1905</v>
      </c>
      <c r="D129" s="96" t="s">
        <v>1487</v>
      </c>
      <c r="E129" s="83"/>
      <c r="F129" s="96" t="s">
        <v>1713</v>
      </c>
      <c r="G129" s="96" t="s">
        <v>183</v>
      </c>
      <c r="H129" s="93">
        <v>3290</v>
      </c>
      <c r="I129" s="95">
        <v>5015</v>
      </c>
      <c r="J129" s="93">
        <v>0.98647000000000007</v>
      </c>
      <c r="K129" s="93">
        <v>619.38211000000001</v>
      </c>
      <c r="L129" s="94">
        <v>2.9854809437386571E-3</v>
      </c>
      <c r="M129" s="94">
        <v>5.7867951578482901E-5</v>
      </c>
      <c r="N129" s="94">
        <v>6.00041392607759E-6</v>
      </c>
    </row>
    <row r="130" spans="2:14">
      <c r="B130" s="168"/>
      <c r="C130" s="168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</row>
    <row r="131" spans="2:14">
      <c r="D131" s="1"/>
      <c r="E131" s="1"/>
      <c r="F131" s="1"/>
      <c r="G131" s="1"/>
    </row>
    <row r="132" spans="2:14">
      <c r="D132" s="1"/>
      <c r="E132" s="1"/>
      <c r="F132" s="1"/>
      <c r="G132" s="1"/>
    </row>
    <row r="133" spans="2:14">
      <c r="B133" s="98" t="s">
        <v>278</v>
      </c>
      <c r="D133" s="1"/>
      <c r="E133" s="1"/>
      <c r="F133" s="1"/>
      <c r="G133" s="1"/>
    </row>
    <row r="134" spans="2:14">
      <c r="B134" s="98" t="s">
        <v>132</v>
      </c>
      <c r="D134" s="1"/>
      <c r="E134" s="1"/>
      <c r="F134" s="1"/>
      <c r="G134" s="1"/>
    </row>
    <row r="135" spans="2:14">
      <c r="B135" s="98" t="s">
        <v>260</v>
      </c>
      <c r="D135" s="1"/>
      <c r="E135" s="1"/>
      <c r="F135" s="1"/>
      <c r="G135" s="1"/>
    </row>
    <row r="136" spans="2:14">
      <c r="B136" s="98" t="s">
        <v>268</v>
      </c>
      <c r="D136" s="1"/>
      <c r="E136" s="1"/>
      <c r="F136" s="1"/>
      <c r="G136" s="1"/>
    </row>
    <row r="137" spans="2:14">
      <c r="B137" s="98" t="s">
        <v>276</v>
      </c>
      <c r="D137" s="1"/>
      <c r="E137" s="1"/>
      <c r="F137" s="1"/>
      <c r="G137" s="1"/>
    </row>
    <row r="138" spans="2:14">
      <c r="D138" s="1"/>
      <c r="E138" s="1"/>
      <c r="F138" s="1"/>
      <c r="G138" s="1"/>
    </row>
    <row r="139" spans="2:14">
      <c r="D139" s="1"/>
      <c r="E139" s="1"/>
      <c r="F139" s="1"/>
      <c r="G139" s="1"/>
    </row>
    <row r="140" spans="2:14">
      <c r="D140" s="1"/>
      <c r="E140" s="1"/>
      <c r="F140" s="1"/>
      <c r="G140" s="1"/>
    </row>
    <row r="141" spans="2:14">
      <c r="D141" s="1"/>
      <c r="E141" s="1"/>
      <c r="F141" s="1"/>
      <c r="G141" s="1"/>
    </row>
    <row r="142" spans="2:14">
      <c r="D142" s="1"/>
      <c r="E142" s="1"/>
      <c r="F142" s="1"/>
      <c r="G142" s="1"/>
    </row>
    <row r="143" spans="2:14">
      <c r="D143" s="1"/>
      <c r="E143" s="1"/>
      <c r="F143" s="1"/>
      <c r="G143" s="1"/>
    </row>
    <row r="144" spans="2:14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AC49:AC1048576 AD1:XFD1048576 AC1:AC43 B45:B132 B134:B1048576 K1:O1048576 P1:AB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I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1.28515625" style="2" bestFit="1" customWidth="1"/>
    <col min="4" max="4" width="6.7109375" style="2" customWidth="1"/>
    <col min="5" max="5" width="6.5703125" style="2" bestFit="1" customWidth="1"/>
    <col min="6" max="6" width="12.1406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61">
      <c r="B1" s="57" t="s">
        <v>199</v>
      </c>
      <c r="C1" s="77" t="s" vm="1">
        <v>279</v>
      </c>
    </row>
    <row r="2" spans="2:61">
      <c r="B2" s="57" t="s">
        <v>198</v>
      </c>
      <c r="C2" s="77" t="s">
        <v>280</v>
      </c>
    </row>
    <row r="3" spans="2:61">
      <c r="B3" s="57" t="s">
        <v>200</v>
      </c>
      <c r="C3" s="77" t="s">
        <v>281</v>
      </c>
    </row>
    <row r="4" spans="2:61">
      <c r="B4" s="57" t="s">
        <v>201</v>
      </c>
      <c r="C4" s="77" t="s">
        <v>282</v>
      </c>
    </row>
    <row r="6" spans="2:61" ht="26.25" customHeight="1">
      <c r="B6" s="160" t="s">
        <v>229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</row>
    <row r="7" spans="2:61" ht="26.25" customHeight="1">
      <c r="B7" s="160" t="s">
        <v>111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2"/>
      <c r="BI7" s="3"/>
    </row>
    <row r="8" spans="2:61" s="3" customFormat="1" ht="78.75">
      <c r="B8" s="23" t="s">
        <v>135</v>
      </c>
      <c r="C8" s="31" t="s">
        <v>52</v>
      </c>
      <c r="D8" s="31" t="s">
        <v>139</v>
      </c>
      <c r="E8" s="31" t="s">
        <v>137</v>
      </c>
      <c r="F8" s="31" t="s">
        <v>76</v>
      </c>
      <c r="G8" s="31" t="s">
        <v>15</v>
      </c>
      <c r="H8" s="31" t="s">
        <v>77</v>
      </c>
      <c r="I8" s="31" t="s">
        <v>121</v>
      </c>
      <c r="J8" s="31" t="s">
        <v>262</v>
      </c>
      <c r="K8" s="31" t="s">
        <v>261</v>
      </c>
      <c r="L8" s="31" t="s">
        <v>72</v>
      </c>
      <c r="M8" s="31" t="s">
        <v>68</v>
      </c>
      <c r="N8" s="31" t="s">
        <v>202</v>
      </c>
      <c r="O8" s="21" t="s">
        <v>204</v>
      </c>
      <c r="P8" s="1"/>
      <c r="BD8" s="1"/>
      <c r="BE8" s="1"/>
    </row>
    <row r="9" spans="2:61" s="3" customFormat="1" ht="20.25">
      <c r="B9" s="16"/>
      <c r="C9" s="17"/>
      <c r="D9" s="17"/>
      <c r="E9" s="17"/>
      <c r="F9" s="17"/>
      <c r="G9" s="17"/>
      <c r="H9" s="17"/>
      <c r="I9" s="17"/>
      <c r="J9" s="33" t="s">
        <v>269</v>
      </c>
      <c r="K9" s="33"/>
      <c r="L9" s="33" t="s">
        <v>265</v>
      </c>
      <c r="M9" s="33" t="s">
        <v>20</v>
      </c>
      <c r="N9" s="33" t="s">
        <v>20</v>
      </c>
      <c r="O9" s="34" t="s">
        <v>20</v>
      </c>
      <c r="BC9" s="1"/>
      <c r="BD9" s="1"/>
      <c r="BE9" s="1"/>
      <c r="BI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C10" s="1"/>
      <c r="BD10" s="3"/>
      <c r="BE10" s="1"/>
    </row>
    <row r="11" spans="2:61" s="4" customFormat="1" ht="18" customHeight="1">
      <c r="B11" s="78" t="s">
        <v>35</v>
      </c>
      <c r="C11" s="79"/>
      <c r="D11" s="79"/>
      <c r="E11" s="79"/>
      <c r="F11" s="79"/>
      <c r="G11" s="79"/>
      <c r="H11" s="79"/>
      <c r="I11" s="79"/>
      <c r="J11" s="87"/>
      <c r="K11" s="89"/>
      <c r="L11" s="87">
        <v>6614384.9674300021</v>
      </c>
      <c r="M11" s="79"/>
      <c r="N11" s="88">
        <v>1</v>
      </c>
      <c r="O11" s="88">
        <v>6.4078453397701865E-2</v>
      </c>
      <c r="P11" s="5"/>
      <c r="BC11" s="1"/>
      <c r="BD11" s="3"/>
      <c r="BE11" s="1"/>
      <c r="BI11" s="1"/>
    </row>
    <row r="12" spans="2:61" s="4" customFormat="1" ht="18" customHeight="1">
      <c r="B12" s="80" t="s">
        <v>255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6614384.9674300021</v>
      </c>
      <c r="M12" s="81"/>
      <c r="N12" s="91">
        <v>1</v>
      </c>
      <c r="O12" s="91">
        <v>6.4078453397701865E-2</v>
      </c>
      <c r="P12" s="5"/>
      <c r="BC12" s="1"/>
      <c r="BD12" s="3"/>
      <c r="BE12" s="1"/>
      <c r="BI12" s="1"/>
    </row>
    <row r="13" spans="2:61">
      <c r="B13" s="101" t="s">
        <v>60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4342480.2069999995</v>
      </c>
      <c r="M13" s="81"/>
      <c r="N13" s="91">
        <v>0.65652063319308973</v>
      </c>
      <c r="O13" s="91">
        <v>4.2068826798693129E-2</v>
      </c>
      <c r="BD13" s="3"/>
    </row>
    <row r="14" spans="2:61" ht="20.25">
      <c r="B14" s="86" t="s">
        <v>1906</v>
      </c>
      <c r="C14" s="83" t="s">
        <v>1907</v>
      </c>
      <c r="D14" s="96" t="s">
        <v>30</v>
      </c>
      <c r="E14" s="83"/>
      <c r="F14" s="96" t="s">
        <v>1713</v>
      </c>
      <c r="G14" s="83" t="s">
        <v>1908</v>
      </c>
      <c r="H14" s="83" t="s">
        <v>969</v>
      </c>
      <c r="I14" s="96" t="s">
        <v>186</v>
      </c>
      <c r="J14" s="93">
        <v>57449.93</v>
      </c>
      <c r="K14" s="95">
        <v>111759</v>
      </c>
      <c r="L14" s="93">
        <v>307762.48682000005</v>
      </c>
      <c r="M14" s="94">
        <v>0.14131641703515307</v>
      </c>
      <c r="N14" s="94">
        <v>4.6529267397567298E-2</v>
      </c>
      <c r="O14" s="94">
        <v>2.9815234925642253E-3</v>
      </c>
      <c r="BD14" s="4"/>
    </row>
    <row r="15" spans="2:61">
      <c r="B15" s="86" t="s">
        <v>1909</v>
      </c>
      <c r="C15" s="83" t="s">
        <v>1910</v>
      </c>
      <c r="D15" s="96" t="s">
        <v>30</v>
      </c>
      <c r="E15" s="83"/>
      <c r="F15" s="96" t="s">
        <v>1713</v>
      </c>
      <c r="G15" s="83" t="s">
        <v>1015</v>
      </c>
      <c r="H15" s="83" t="s">
        <v>969</v>
      </c>
      <c r="I15" s="96" t="s">
        <v>183</v>
      </c>
      <c r="J15" s="93">
        <v>336674.42</v>
      </c>
      <c r="K15" s="95">
        <v>10892</v>
      </c>
      <c r="L15" s="93">
        <v>137441.32525999998</v>
      </c>
      <c r="M15" s="94">
        <v>5.663614362399981E-2</v>
      </c>
      <c r="N15" s="94">
        <v>2.0779154212640628E-2</v>
      </c>
      <c r="O15" s="94">
        <v>1.331496064858353E-3</v>
      </c>
    </row>
    <row r="16" spans="2:61">
      <c r="B16" s="86" t="s">
        <v>1911</v>
      </c>
      <c r="C16" s="83" t="s">
        <v>1912</v>
      </c>
      <c r="D16" s="96" t="s">
        <v>30</v>
      </c>
      <c r="E16" s="83"/>
      <c r="F16" s="96" t="s">
        <v>1713</v>
      </c>
      <c r="G16" s="83" t="s">
        <v>1031</v>
      </c>
      <c r="H16" s="83" t="s">
        <v>969</v>
      </c>
      <c r="I16" s="96" t="s">
        <v>185</v>
      </c>
      <c r="J16" s="93">
        <v>42508.3</v>
      </c>
      <c r="K16" s="95">
        <v>97455</v>
      </c>
      <c r="L16" s="93">
        <v>177785.81190999999</v>
      </c>
      <c r="M16" s="94">
        <v>0.16176027700781009</v>
      </c>
      <c r="N16" s="94">
        <v>2.6878661097809991E-2</v>
      </c>
      <c r="O16" s="94">
        <v>1.7223430325486394E-3</v>
      </c>
    </row>
    <row r="17" spans="2:15">
      <c r="B17" s="86" t="s">
        <v>1913</v>
      </c>
      <c r="C17" s="83" t="s">
        <v>1914</v>
      </c>
      <c r="D17" s="96" t="s">
        <v>30</v>
      </c>
      <c r="E17" s="83"/>
      <c r="F17" s="96" t="s">
        <v>1713</v>
      </c>
      <c r="G17" s="83" t="s">
        <v>1110</v>
      </c>
      <c r="H17" s="83" t="s">
        <v>969</v>
      </c>
      <c r="I17" s="96" t="s">
        <v>183</v>
      </c>
      <c r="J17" s="93">
        <v>2917</v>
      </c>
      <c r="K17" s="95">
        <v>966085</v>
      </c>
      <c r="L17" s="93">
        <v>105621.26154000001</v>
      </c>
      <c r="M17" s="94">
        <v>2.102268532430196E-2</v>
      </c>
      <c r="N17" s="94">
        <v>1.596841763218974E-2</v>
      </c>
      <c r="O17" s="94">
        <v>1.0232315050793112E-3</v>
      </c>
    </row>
    <row r="18" spans="2:15">
      <c r="B18" s="86" t="s">
        <v>1915</v>
      </c>
      <c r="C18" s="83" t="s">
        <v>1916</v>
      </c>
      <c r="D18" s="96" t="s">
        <v>30</v>
      </c>
      <c r="E18" s="83"/>
      <c r="F18" s="96" t="s">
        <v>1713</v>
      </c>
      <c r="G18" s="83" t="s">
        <v>1110</v>
      </c>
      <c r="H18" s="83" t="s">
        <v>969</v>
      </c>
      <c r="I18" s="96" t="s">
        <v>183</v>
      </c>
      <c r="J18" s="93">
        <v>25973.370000000006</v>
      </c>
      <c r="K18" s="95">
        <v>177341</v>
      </c>
      <c r="L18" s="93">
        <v>172638.25496999998</v>
      </c>
      <c r="M18" s="94">
        <v>8.4639034009796249E-2</v>
      </c>
      <c r="N18" s="94">
        <v>2.6100424426472115E-2</v>
      </c>
      <c r="O18" s="94">
        <v>1.6724748302719328E-3</v>
      </c>
    </row>
    <row r="19" spans="2:15">
      <c r="B19" s="86" t="s">
        <v>1917</v>
      </c>
      <c r="C19" s="83" t="s">
        <v>1918</v>
      </c>
      <c r="D19" s="96" t="s">
        <v>30</v>
      </c>
      <c r="E19" s="83"/>
      <c r="F19" s="96" t="s">
        <v>1713</v>
      </c>
      <c r="G19" s="83" t="s">
        <v>977</v>
      </c>
      <c r="H19" s="83" t="s">
        <v>969</v>
      </c>
      <c r="I19" s="96" t="s">
        <v>185</v>
      </c>
      <c r="J19" s="93">
        <v>45992.859999999993</v>
      </c>
      <c r="K19" s="95">
        <v>24094</v>
      </c>
      <c r="L19" s="93">
        <v>47557.454020000005</v>
      </c>
      <c r="M19" s="94">
        <v>3.7114547809373819E-3</v>
      </c>
      <c r="N19" s="94">
        <v>7.1900039465768043E-3</v>
      </c>
      <c r="O19" s="94">
        <v>4.6072433282001431E-4</v>
      </c>
    </row>
    <row r="20" spans="2:15">
      <c r="B20" s="86" t="s">
        <v>1919</v>
      </c>
      <c r="C20" s="83" t="s">
        <v>1920</v>
      </c>
      <c r="D20" s="96" t="s">
        <v>30</v>
      </c>
      <c r="E20" s="83"/>
      <c r="F20" s="96" t="s">
        <v>1713</v>
      </c>
      <c r="G20" s="83" t="s">
        <v>1146</v>
      </c>
      <c r="H20" s="83" t="s">
        <v>969</v>
      </c>
      <c r="I20" s="96" t="s">
        <v>183</v>
      </c>
      <c r="J20" s="93">
        <v>135880.4</v>
      </c>
      <c r="K20" s="95">
        <v>1222</v>
      </c>
      <c r="L20" s="93">
        <v>6223.3983499999995</v>
      </c>
      <c r="M20" s="94">
        <v>4.1237961310712815E-4</v>
      </c>
      <c r="N20" s="94">
        <v>9.4088843946107373E-4</v>
      </c>
      <c r="O20" s="94">
        <v>6.0290676020442845E-5</v>
      </c>
    </row>
    <row r="21" spans="2:15">
      <c r="B21" s="86" t="s">
        <v>1921</v>
      </c>
      <c r="C21" s="83" t="s">
        <v>1922</v>
      </c>
      <c r="D21" s="96" t="s">
        <v>30</v>
      </c>
      <c r="E21" s="83"/>
      <c r="F21" s="96" t="s">
        <v>1713</v>
      </c>
      <c r="G21" s="83" t="s">
        <v>1146</v>
      </c>
      <c r="H21" s="83" t="s">
        <v>998</v>
      </c>
      <c r="I21" s="96" t="s">
        <v>185</v>
      </c>
      <c r="J21" s="93">
        <v>969.26</v>
      </c>
      <c r="K21" s="95">
        <v>194260</v>
      </c>
      <c r="L21" s="93">
        <v>8080.5870400000003</v>
      </c>
      <c r="M21" s="94">
        <v>2.0728577482213187E-3</v>
      </c>
      <c r="N21" s="94">
        <v>1.221668693278324E-3</v>
      </c>
      <c r="O21" s="94">
        <v>7.8282640429666418E-5</v>
      </c>
    </row>
    <row r="22" spans="2:15">
      <c r="B22" s="86" t="s">
        <v>1923</v>
      </c>
      <c r="C22" s="83" t="s">
        <v>1924</v>
      </c>
      <c r="D22" s="96" t="s">
        <v>30</v>
      </c>
      <c r="E22" s="83"/>
      <c r="F22" s="96" t="s">
        <v>1713</v>
      </c>
      <c r="G22" s="83" t="s">
        <v>1168</v>
      </c>
      <c r="H22" s="83" t="s">
        <v>998</v>
      </c>
      <c r="I22" s="96" t="s">
        <v>185</v>
      </c>
      <c r="J22" s="93">
        <v>4234.3999999999996</v>
      </c>
      <c r="K22" s="95">
        <v>18700.810000000001</v>
      </c>
      <c r="L22" s="93">
        <v>3398.3768500000001</v>
      </c>
      <c r="M22" s="94">
        <v>4.7328853920447196E-4</v>
      </c>
      <c r="N22" s="94">
        <v>5.1378576643694028E-4</v>
      </c>
      <c r="O22" s="94">
        <v>3.2922597291032017E-5</v>
      </c>
    </row>
    <row r="23" spans="2:15">
      <c r="B23" s="86" t="s">
        <v>1925</v>
      </c>
      <c r="C23" s="83" t="s">
        <v>1926</v>
      </c>
      <c r="D23" s="96" t="s">
        <v>30</v>
      </c>
      <c r="E23" s="83"/>
      <c r="F23" s="96" t="s">
        <v>1713</v>
      </c>
      <c r="G23" s="83" t="s">
        <v>1168</v>
      </c>
      <c r="H23" s="83" t="s">
        <v>363</v>
      </c>
      <c r="I23" s="96" t="s">
        <v>183</v>
      </c>
      <c r="J23" s="93">
        <v>50820.59</v>
      </c>
      <c r="K23" s="95">
        <v>125615</v>
      </c>
      <c r="L23" s="93">
        <v>239265.87009000001</v>
      </c>
      <c r="M23" s="94">
        <v>9.3536063426589086E-3</v>
      </c>
      <c r="N23" s="94">
        <v>3.6173562813197731E-2</v>
      </c>
      <c r="O23" s="94">
        <v>2.3179459589543322E-3</v>
      </c>
    </row>
    <row r="24" spans="2:15">
      <c r="B24" s="86" t="s">
        <v>1927</v>
      </c>
      <c r="C24" s="83" t="s">
        <v>1928</v>
      </c>
      <c r="D24" s="96" t="s">
        <v>30</v>
      </c>
      <c r="E24" s="83"/>
      <c r="F24" s="96" t="s">
        <v>1713</v>
      </c>
      <c r="G24" s="83" t="s">
        <v>1168</v>
      </c>
      <c r="H24" s="83" t="s">
        <v>969</v>
      </c>
      <c r="I24" s="96" t="s">
        <v>183</v>
      </c>
      <c r="J24" s="93">
        <v>3643500</v>
      </c>
      <c r="K24" s="95">
        <v>1256</v>
      </c>
      <c r="L24" s="93">
        <v>171517.32527999999</v>
      </c>
      <c r="M24" s="94">
        <v>1.4001053696289484E-2</v>
      </c>
      <c r="N24" s="94">
        <v>2.5930955958047675E-2</v>
      </c>
      <c r="O24" s="94">
        <v>1.6616155529156176E-3</v>
      </c>
    </row>
    <row r="25" spans="2:15">
      <c r="B25" s="86" t="s">
        <v>1929</v>
      </c>
      <c r="C25" s="83" t="s">
        <v>1930</v>
      </c>
      <c r="D25" s="96" t="s">
        <v>30</v>
      </c>
      <c r="E25" s="83"/>
      <c r="F25" s="96" t="s">
        <v>1713</v>
      </c>
      <c r="G25" s="83" t="s">
        <v>1168</v>
      </c>
      <c r="H25" s="83" t="s">
        <v>969</v>
      </c>
      <c r="I25" s="96" t="s">
        <v>183</v>
      </c>
      <c r="J25" s="93">
        <v>794532.6399999999</v>
      </c>
      <c r="K25" s="95">
        <v>12295.78</v>
      </c>
      <c r="L25" s="93">
        <v>366157.05881000002</v>
      </c>
      <c r="M25" s="94">
        <v>9.3373768296871509E-2</v>
      </c>
      <c r="N25" s="94">
        <v>5.5357687920040907E-2</v>
      </c>
      <c r="O25" s="94">
        <v>3.5472350255888649E-3</v>
      </c>
    </row>
    <row r="26" spans="2:15">
      <c r="B26" s="86" t="s">
        <v>1931</v>
      </c>
      <c r="C26" s="83" t="s">
        <v>1932</v>
      </c>
      <c r="D26" s="96" t="s">
        <v>30</v>
      </c>
      <c r="E26" s="83"/>
      <c r="F26" s="96" t="s">
        <v>1713</v>
      </c>
      <c r="G26" s="83" t="s">
        <v>1168</v>
      </c>
      <c r="H26" s="83" t="s">
        <v>969</v>
      </c>
      <c r="I26" s="96" t="s">
        <v>183</v>
      </c>
      <c r="J26" s="93">
        <v>5653.98</v>
      </c>
      <c r="K26" s="95">
        <v>1124300</v>
      </c>
      <c r="L26" s="93">
        <v>238251.68674999999</v>
      </c>
      <c r="M26" s="94">
        <v>1.5276415594946658E-2</v>
      </c>
      <c r="N26" s="94">
        <v>3.6020232859620194E-2</v>
      </c>
      <c r="O26" s="94">
        <v>2.3081208126695418E-3</v>
      </c>
    </row>
    <row r="27" spans="2:15">
      <c r="B27" s="86" t="s">
        <v>1933</v>
      </c>
      <c r="C27" s="83" t="s">
        <v>1934</v>
      </c>
      <c r="D27" s="96" t="s">
        <v>30</v>
      </c>
      <c r="E27" s="83"/>
      <c r="F27" s="96" t="s">
        <v>1713</v>
      </c>
      <c r="G27" s="83" t="s">
        <v>1935</v>
      </c>
      <c r="H27" s="83" t="s">
        <v>969</v>
      </c>
      <c r="I27" s="96" t="s">
        <v>185</v>
      </c>
      <c r="J27" s="93">
        <v>415983.57</v>
      </c>
      <c r="K27" s="95">
        <v>14593</v>
      </c>
      <c r="L27" s="93">
        <v>260519.3559</v>
      </c>
      <c r="M27" s="94">
        <v>1.0011358378530875E-2</v>
      </c>
      <c r="N27" s="94">
        <v>3.9386784588866158E-2</v>
      </c>
      <c r="O27" s="94">
        <v>2.5238442407629824E-3</v>
      </c>
    </row>
    <row r="28" spans="2:15">
      <c r="B28" s="86" t="s">
        <v>1936</v>
      </c>
      <c r="C28" s="83" t="s">
        <v>1937</v>
      </c>
      <c r="D28" s="96" t="s">
        <v>30</v>
      </c>
      <c r="E28" s="83"/>
      <c r="F28" s="96" t="s">
        <v>1713</v>
      </c>
      <c r="G28" s="83" t="s">
        <v>1935</v>
      </c>
      <c r="H28" s="83" t="s">
        <v>969</v>
      </c>
      <c r="I28" s="96" t="s">
        <v>185</v>
      </c>
      <c r="J28" s="93">
        <v>37123.5</v>
      </c>
      <c r="K28" s="95">
        <v>187557</v>
      </c>
      <c r="L28" s="93">
        <v>298814.33554999996</v>
      </c>
      <c r="M28" s="94">
        <v>0.1273430424251151</v>
      </c>
      <c r="N28" s="94">
        <v>4.517643545414976E-2</v>
      </c>
      <c r="O28" s="94">
        <v>2.8948361139230221E-3</v>
      </c>
    </row>
    <row r="29" spans="2:15">
      <c r="B29" s="86" t="s">
        <v>1939</v>
      </c>
      <c r="C29" s="83" t="s">
        <v>1940</v>
      </c>
      <c r="D29" s="96" t="s">
        <v>30</v>
      </c>
      <c r="E29" s="83"/>
      <c r="F29" s="96" t="s">
        <v>1713</v>
      </c>
      <c r="G29" s="83" t="s">
        <v>1935</v>
      </c>
      <c r="H29" s="83" t="s">
        <v>969</v>
      </c>
      <c r="I29" s="96" t="s">
        <v>183</v>
      </c>
      <c r="J29" s="93">
        <v>72023.55</v>
      </c>
      <c r="K29" s="95">
        <v>98221.09</v>
      </c>
      <c r="L29" s="93">
        <v>265142.18515000003</v>
      </c>
      <c r="M29" s="94">
        <v>0.2072919974240289</v>
      </c>
      <c r="N29" s="94">
        <v>4.0085689970509861E-2</v>
      </c>
      <c r="O29" s="94">
        <v>2.5686290166900415E-3</v>
      </c>
    </row>
    <row r="30" spans="2:15">
      <c r="B30" s="86" t="s">
        <v>1941</v>
      </c>
      <c r="C30" s="83" t="s">
        <v>1942</v>
      </c>
      <c r="D30" s="96" t="s">
        <v>30</v>
      </c>
      <c r="E30" s="83"/>
      <c r="F30" s="96" t="s">
        <v>1713</v>
      </c>
      <c r="G30" s="83" t="s">
        <v>1935</v>
      </c>
      <c r="H30" s="83" t="s">
        <v>969</v>
      </c>
      <c r="I30" s="96" t="s">
        <v>183</v>
      </c>
      <c r="J30" s="93">
        <v>215252</v>
      </c>
      <c r="K30" s="95">
        <v>28345.72</v>
      </c>
      <c r="L30" s="93">
        <v>228683.20508000001</v>
      </c>
      <c r="M30" s="94">
        <v>1.6306873989316892E-2</v>
      </c>
      <c r="N30" s="94">
        <v>3.4573615869965629E-2</v>
      </c>
      <c r="O30" s="94">
        <v>2.2154238333136384E-3</v>
      </c>
    </row>
    <row r="31" spans="2:15">
      <c r="B31" s="86" t="s">
        <v>1943</v>
      </c>
      <c r="C31" s="83" t="s">
        <v>1944</v>
      </c>
      <c r="D31" s="96" t="s">
        <v>30</v>
      </c>
      <c r="E31" s="83"/>
      <c r="F31" s="96" t="s">
        <v>1713</v>
      </c>
      <c r="G31" s="83" t="s">
        <v>1935</v>
      </c>
      <c r="H31" s="83" t="s">
        <v>969</v>
      </c>
      <c r="I31" s="96" t="s">
        <v>183</v>
      </c>
      <c r="J31" s="93">
        <v>3668037.4</v>
      </c>
      <c r="K31" s="95">
        <v>1548</v>
      </c>
      <c r="L31" s="93">
        <v>212816.00903000002</v>
      </c>
      <c r="M31" s="94">
        <v>2.2267074871202112E-2</v>
      </c>
      <c r="N31" s="94">
        <v>3.2174723738931238E-2</v>
      </c>
      <c r="O31" s="94">
        <v>2.0617065356890374E-3</v>
      </c>
    </row>
    <row r="32" spans="2:15">
      <c r="B32" s="86" t="s">
        <v>1945</v>
      </c>
      <c r="C32" s="83" t="s">
        <v>1946</v>
      </c>
      <c r="D32" s="96" t="s">
        <v>30</v>
      </c>
      <c r="E32" s="83"/>
      <c r="F32" s="96" t="s">
        <v>1713</v>
      </c>
      <c r="G32" s="83" t="s">
        <v>1935</v>
      </c>
      <c r="H32" s="83" t="s">
        <v>969</v>
      </c>
      <c r="I32" s="96" t="s">
        <v>185</v>
      </c>
      <c r="J32" s="93">
        <v>647867.41999999993</v>
      </c>
      <c r="K32" s="95">
        <v>9720.6730000000007</v>
      </c>
      <c r="L32" s="93">
        <v>270272.40681999997</v>
      </c>
      <c r="M32" s="94">
        <v>1.5007937579911222E-2</v>
      </c>
      <c r="N32" s="94">
        <v>4.0861305798022433E-2</v>
      </c>
      <c r="O32" s="94">
        <v>2.6183292793478257E-3</v>
      </c>
    </row>
    <row r="33" spans="2:55">
      <c r="B33" s="86" t="s">
        <v>1947</v>
      </c>
      <c r="C33" s="83" t="s">
        <v>1948</v>
      </c>
      <c r="D33" s="96" t="s">
        <v>30</v>
      </c>
      <c r="E33" s="83"/>
      <c r="F33" s="96" t="s">
        <v>1713</v>
      </c>
      <c r="G33" s="83" t="s">
        <v>1949</v>
      </c>
      <c r="H33" s="83"/>
      <c r="I33" s="96" t="s">
        <v>186</v>
      </c>
      <c r="J33" s="93">
        <v>1127145.28</v>
      </c>
      <c r="K33" s="95">
        <v>15261.03</v>
      </c>
      <c r="L33" s="93">
        <v>824531.81177999999</v>
      </c>
      <c r="M33" s="94">
        <v>0.48754381999448071</v>
      </c>
      <c r="N33" s="94">
        <v>0.12465736660930535</v>
      </c>
      <c r="O33" s="94">
        <v>7.9878512569546093E-3</v>
      </c>
    </row>
    <row r="34" spans="2:55">
      <c r="B34" s="82"/>
      <c r="C34" s="83"/>
      <c r="D34" s="83"/>
      <c r="E34" s="83"/>
      <c r="F34" s="83"/>
      <c r="G34" s="83"/>
      <c r="H34" s="83"/>
      <c r="I34" s="83"/>
      <c r="J34" s="93"/>
      <c r="K34" s="95"/>
      <c r="L34" s="83"/>
      <c r="M34" s="83"/>
      <c r="N34" s="94"/>
      <c r="O34" s="83"/>
    </row>
    <row r="35" spans="2:55">
      <c r="B35" s="101" t="s">
        <v>273</v>
      </c>
      <c r="C35" s="81"/>
      <c r="D35" s="81"/>
      <c r="E35" s="81"/>
      <c r="F35" s="81"/>
      <c r="G35" s="81"/>
      <c r="H35" s="81"/>
      <c r="I35" s="81"/>
      <c r="J35" s="90"/>
      <c r="K35" s="92"/>
      <c r="L35" s="90">
        <v>87931.263550000003</v>
      </c>
      <c r="M35" s="81"/>
      <c r="N35" s="91">
        <v>1.329394403001696E-2</v>
      </c>
      <c r="O35" s="91">
        <v>8.5185537299909873E-4</v>
      </c>
    </row>
    <row r="36" spans="2:55">
      <c r="B36" s="86" t="s">
        <v>1950</v>
      </c>
      <c r="C36" s="83" t="s">
        <v>1951</v>
      </c>
      <c r="D36" s="96" t="s">
        <v>30</v>
      </c>
      <c r="E36" s="83"/>
      <c r="F36" s="96" t="s">
        <v>1713</v>
      </c>
      <c r="G36" s="83" t="s">
        <v>1031</v>
      </c>
      <c r="H36" s="83" t="s">
        <v>363</v>
      </c>
      <c r="I36" s="96" t="s">
        <v>183</v>
      </c>
      <c r="J36" s="93">
        <v>2662979.5000000005</v>
      </c>
      <c r="K36" s="95">
        <v>881</v>
      </c>
      <c r="L36" s="93">
        <v>87931.263550000003</v>
      </c>
      <c r="M36" s="94">
        <v>9.3800662017104325E-3</v>
      </c>
      <c r="N36" s="94">
        <v>1.329394403001696E-2</v>
      </c>
      <c r="O36" s="94">
        <v>8.5185537299909873E-4</v>
      </c>
    </row>
    <row r="37" spans="2:55" ht="20.25">
      <c r="B37" s="82"/>
      <c r="C37" s="83"/>
      <c r="D37" s="83"/>
      <c r="E37" s="83"/>
      <c r="F37" s="83"/>
      <c r="G37" s="83"/>
      <c r="H37" s="83"/>
      <c r="I37" s="83"/>
      <c r="J37" s="93"/>
      <c r="K37" s="95"/>
      <c r="L37" s="83"/>
      <c r="M37" s="83"/>
      <c r="N37" s="94"/>
      <c r="O37" s="83"/>
      <c r="BC37" s="4"/>
    </row>
    <row r="38" spans="2:55">
      <c r="B38" s="101" t="s">
        <v>32</v>
      </c>
      <c r="C38" s="81"/>
      <c r="D38" s="81"/>
      <c r="E38" s="81"/>
      <c r="F38" s="81"/>
      <c r="G38" s="81"/>
      <c r="H38" s="81"/>
      <c r="I38" s="81"/>
      <c r="J38" s="90"/>
      <c r="K38" s="92"/>
      <c r="L38" s="90">
        <v>2183973.4968800028</v>
      </c>
      <c r="M38" s="81"/>
      <c r="N38" s="91">
        <v>0.33018542277689328</v>
      </c>
      <c r="O38" s="91">
        <v>2.1157771226009647E-2</v>
      </c>
      <c r="BC38" s="3"/>
    </row>
    <row r="39" spans="2:55">
      <c r="B39" s="86" t="s">
        <v>1952</v>
      </c>
      <c r="C39" s="83" t="s">
        <v>1953</v>
      </c>
      <c r="D39" s="96" t="s">
        <v>30</v>
      </c>
      <c r="E39" s="83"/>
      <c r="F39" s="96" t="s">
        <v>1689</v>
      </c>
      <c r="G39" s="83" t="s">
        <v>1110</v>
      </c>
      <c r="H39" s="83" t="s">
        <v>969</v>
      </c>
      <c r="I39" s="96" t="s">
        <v>185</v>
      </c>
      <c r="J39" s="93">
        <v>27799</v>
      </c>
      <c r="K39" s="95">
        <v>145704</v>
      </c>
      <c r="L39" s="93">
        <v>173828.0606</v>
      </c>
      <c r="M39" s="94">
        <v>2.3290461323025979E-2</v>
      </c>
      <c r="N39" s="94">
        <v>2.6280305947710862E-2</v>
      </c>
      <c r="O39" s="94">
        <v>1.6840013599477377E-3</v>
      </c>
    </row>
    <row r="40" spans="2:55">
      <c r="B40" s="86" t="s">
        <v>1954</v>
      </c>
      <c r="C40" s="83" t="s">
        <v>1955</v>
      </c>
      <c r="D40" s="96" t="s">
        <v>157</v>
      </c>
      <c r="E40" s="83"/>
      <c r="F40" s="96" t="s">
        <v>1689</v>
      </c>
      <c r="G40" s="83" t="s">
        <v>1949</v>
      </c>
      <c r="H40" s="83"/>
      <c r="I40" s="96" t="s">
        <v>185</v>
      </c>
      <c r="J40" s="93">
        <v>460201</v>
      </c>
      <c r="K40" s="95">
        <v>2255</v>
      </c>
      <c r="L40" s="93">
        <v>44536.218700000005</v>
      </c>
      <c r="M40" s="94">
        <v>4.0158522836446185E-3</v>
      </c>
      <c r="N40" s="94">
        <v>6.7332365623261276E-3</v>
      </c>
      <c r="O40" s="94">
        <v>4.314553852747171E-4</v>
      </c>
    </row>
    <row r="41" spans="2:55">
      <c r="B41" s="86" t="s">
        <v>1956</v>
      </c>
      <c r="C41" s="83" t="s">
        <v>1957</v>
      </c>
      <c r="D41" s="96" t="s">
        <v>30</v>
      </c>
      <c r="E41" s="83"/>
      <c r="F41" s="96" t="s">
        <v>1689</v>
      </c>
      <c r="G41" s="83" t="s">
        <v>1949</v>
      </c>
      <c r="H41" s="83"/>
      <c r="I41" s="96" t="s">
        <v>185</v>
      </c>
      <c r="J41" s="93">
        <v>113644</v>
      </c>
      <c r="K41" s="95">
        <v>108148</v>
      </c>
      <c r="L41" s="93">
        <v>527453.57523000007</v>
      </c>
      <c r="M41" s="94">
        <v>8.1319353832368435E-2</v>
      </c>
      <c r="N41" s="94">
        <v>7.9743404387141448E-2</v>
      </c>
      <c r="O41" s="94">
        <v>5.1098340217955382E-3</v>
      </c>
    </row>
    <row r="42" spans="2:55">
      <c r="B42" s="86" t="s">
        <v>1958</v>
      </c>
      <c r="C42" s="83" t="s">
        <v>1959</v>
      </c>
      <c r="D42" s="96" t="s">
        <v>157</v>
      </c>
      <c r="E42" s="83"/>
      <c r="F42" s="96" t="s">
        <v>1689</v>
      </c>
      <c r="G42" s="83" t="s">
        <v>1949</v>
      </c>
      <c r="H42" s="83"/>
      <c r="I42" s="96" t="s">
        <v>183</v>
      </c>
      <c r="J42" s="93">
        <v>789088</v>
      </c>
      <c r="K42" s="95">
        <v>1943</v>
      </c>
      <c r="L42" s="93">
        <v>57464.260470002991</v>
      </c>
      <c r="M42" s="94">
        <v>8.0615542688224229E-3</v>
      </c>
      <c r="N42" s="94">
        <v>8.6877707833704371E-3</v>
      </c>
      <c r="O42" s="94">
        <v>5.5669891527211841E-4</v>
      </c>
    </row>
    <row r="43" spans="2:55">
      <c r="B43" s="86" t="s">
        <v>1960</v>
      </c>
      <c r="C43" s="83" t="s">
        <v>1961</v>
      </c>
      <c r="D43" s="96" t="s">
        <v>30</v>
      </c>
      <c r="E43" s="83"/>
      <c r="F43" s="96" t="s">
        <v>1689</v>
      </c>
      <c r="G43" s="83" t="s">
        <v>1949</v>
      </c>
      <c r="H43" s="83"/>
      <c r="I43" s="96" t="s">
        <v>185</v>
      </c>
      <c r="J43" s="93">
        <v>39202</v>
      </c>
      <c r="K43" s="95">
        <v>25290</v>
      </c>
      <c r="L43" s="93">
        <v>42547.719769999996</v>
      </c>
      <c r="M43" s="94">
        <v>6.8610804634759402E-3</v>
      </c>
      <c r="N43" s="94">
        <v>6.4326040863224472E-3</v>
      </c>
      <c r="O43" s="94">
        <v>4.1219132117127952E-4</v>
      </c>
    </row>
    <row r="44" spans="2:55">
      <c r="B44" s="86" t="s">
        <v>1962</v>
      </c>
      <c r="C44" s="83" t="s">
        <v>1963</v>
      </c>
      <c r="D44" s="96" t="s">
        <v>157</v>
      </c>
      <c r="E44" s="83"/>
      <c r="F44" s="96" t="s">
        <v>1689</v>
      </c>
      <c r="G44" s="83" t="s">
        <v>1949</v>
      </c>
      <c r="H44" s="83"/>
      <c r="I44" s="96" t="s">
        <v>183</v>
      </c>
      <c r="J44" s="93">
        <v>5572214</v>
      </c>
      <c r="K44" s="95">
        <v>881.2</v>
      </c>
      <c r="L44" s="93">
        <v>184035.60694</v>
      </c>
      <c r="M44" s="94">
        <v>5.1169303066326719E-3</v>
      </c>
      <c r="N44" s="94">
        <v>2.7823540336132935E-2</v>
      </c>
      <c r="O44" s="94">
        <v>1.7828894327879725E-3</v>
      </c>
    </row>
    <row r="45" spans="2:55">
      <c r="B45" s="86" t="s">
        <v>1964</v>
      </c>
      <c r="C45" s="83" t="s">
        <v>1965</v>
      </c>
      <c r="D45" s="96" t="s">
        <v>30</v>
      </c>
      <c r="E45" s="83"/>
      <c r="F45" s="96" t="s">
        <v>1689</v>
      </c>
      <c r="G45" s="83" t="s">
        <v>1949</v>
      </c>
      <c r="H45" s="83"/>
      <c r="I45" s="96" t="s">
        <v>183</v>
      </c>
      <c r="J45" s="93">
        <v>8280</v>
      </c>
      <c r="K45" s="95">
        <v>83447.66</v>
      </c>
      <c r="L45" s="93">
        <v>25896.679530000005</v>
      </c>
      <c r="M45" s="94">
        <v>0.10960343424190482</v>
      </c>
      <c r="N45" s="94">
        <v>3.9152059726668851E-3</v>
      </c>
      <c r="O45" s="94">
        <v>2.5088034346193899E-4</v>
      </c>
    </row>
    <row r="46" spans="2:55">
      <c r="B46" s="86" t="s">
        <v>1966</v>
      </c>
      <c r="C46" s="83" t="s">
        <v>1967</v>
      </c>
      <c r="D46" s="96" t="s">
        <v>30</v>
      </c>
      <c r="E46" s="83"/>
      <c r="F46" s="96" t="s">
        <v>1689</v>
      </c>
      <c r="G46" s="83" t="s">
        <v>1949</v>
      </c>
      <c r="H46" s="83"/>
      <c r="I46" s="96" t="s">
        <v>183</v>
      </c>
      <c r="J46" s="93">
        <v>1469129.0500000003</v>
      </c>
      <c r="K46" s="95">
        <v>1726</v>
      </c>
      <c r="L46" s="93">
        <v>95038.663440000018</v>
      </c>
      <c r="M46" s="94">
        <v>2.6775873685928969E-2</v>
      </c>
      <c r="N46" s="94">
        <v>1.4368480804788565E-2</v>
      </c>
      <c r="O46" s="94">
        <v>9.207100276454179E-4</v>
      </c>
    </row>
    <row r="47" spans="2:55">
      <c r="B47" s="86" t="s">
        <v>1968</v>
      </c>
      <c r="C47" s="83" t="s">
        <v>1969</v>
      </c>
      <c r="D47" s="96" t="s">
        <v>30</v>
      </c>
      <c r="E47" s="83"/>
      <c r="F47" s="96" t="s">
        <v>1689</v>
      </c>
      <c r="G47" s="83" t="s">
        <v>1949</v>
      </c>
      <c r="H47" s="83"/>
      <c r="I47" s="96" t="s">
        <v>183</v>
      </c>
      <c r="J47" s="93">
        <v>1152129.5099999998</v>
      </c>
      <c r="K47" s="95">
        <v>2126.77</v>
      </c>
      <c r="L47" s="93">
        <v>91837.786630000002</v>
      </c>
      <c r="M47" s="94">
        <v>4.1396908535299357E-3</v>
      </c>
      <c r="N47" s="94">
        <v>1.388455420756728E-2</v>
      </c>
      <c r="O47" s="94">
        <v>8.8970075973746532E-4</v>
      </c>
    </row>
    <row r="48" spans="2:55">
      <c r="B48" s="86" t="s">
        <v>1970</v>
      </c>
      <c r="C48" s="83" t="s">
        <v>1971</v>
      </c>
      <c r="D48" s="96" t="s">
        <v>30</v>
      </c>
      <c r="E48" s="83"/>
      <c r="F48" s="96" t="s">
        <v>1689</v>
      </c>
      <c r="G48" s="83" t="s">
        <v>1949</v>
      </c>
      <c r="H48" s="83"/>
      <c r="I48" s="96" t="s">
        <v>193</v>
      </c>
      <c r="J48" s="93">
        <v>151552</v>
      </c>
      <c r="K48" s="95">
        <v>8348</v>
      </c>
      <c r="L48" s="93">
        <v>43158.269919999984</v>
      </c>
      <c r="M48" s="94">
        <v>0.10514176151827571</v>
      </c>
      <c r="N48" s="94">
        <v>6.524910499240112E-3</v>
      </c>
      <c r="O48" s="94">
        <v>4.1810617334973313E-4</v>
      </c>
    </row>
    <row r="49" spans="2:15">
      <c r="B49" s="86" t="s">
        <v>1972</v>
      </c>
      <c r="C49" s="83" t="s">
        <v>1973</v>
      </c>
      <c r="D49" s="96" t="s">
        <v>30</v>
      </c>
      <c r="E49" s="83"/>
      <c r="F49" s="96" t="s">
        <v>1689</v>
      </c>
      <c r="G49" s="83" t="s">
        <v>1949</v>
      </c>
      <c r="H49" s="83"/>
      <c r="I49" s="96" t="s">
        <v>193</v>
      </c>
      <c r="J49" s="93">
        <v>548071.42999999993</v>
      </c>
      <c r="K49" s="95">
        <v>9238.5149999999994</v>
      </c>
      <c r="L49" s="93">
        <v>172726.60965999999</v>
      </c>
      <c r="M49" s="94">
        <v>6.9643551421566752E-2</v>
      </c>
      <c r="N49" s="94">
        <v>2.6113782386499401E-2</v>
      </c>
      <c r="O49" s="94">
        <v>1.6733307876910296E-3</v>
      </c>
    </row>
    <row r="50" spans="2:15">
      <c r="B50" s="86" t="s">
        <v>1974</v>
      </c>
      <c r="C50" s="83" t="s">
        <v>1975</v>
      </c>
      <c r="D50" s="96" t="s">
        <v>157</v>
      </c>
      <c r="E50" s="83"/>
      <c r="F50" s="96" t="s">
        <v>1689</v>
      </c>
      <c r="G50" s="83" t="s">
        <v>1949</v>
      </c>
      <c r="H50" s="83"/>
      <c r="I50" s="96" t="s">
        <v>183</v>
      </c>
      <c r="J50" s="93">
        <v>1123708.0400000003</v>
      </c>
      <c r="K50" s="95">
        <v>17224.810000000001</v>
      </c>
      <c r="L50" s="93">
        <v>725450.0459899999</v>
      </c>
      <c r="M50" s="94">
        <v>2.4035188626803247E-2</v>
      </c>
      <c r="N50" s="94">
        <v>0.10967762680312682</v>
      </c>
      <c r="O50" s="94">
        <v>7.0279726978746994E-3</v>
      </c>
    </row>
    <row r="51" spans="2:15">
      <c r="B51" s="168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2:15">
      <c r="B52" s="168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2:15">
      <c r="C53" s="1"/>
      <c r="D53" s="1"/>
      <c r="E53" s="1"/>
    </row>
    <row r="54" spans="2:15">
      <c r="B54" s="98" t="s">
        <v>278</v>
      </c>
      <c r="C54" s="1"/>
      <c r="D54" s="1"/>
      <c r="E54" s="1"/>
    </row>
    <row r="55" spans="2:15">
      <c r="B55" s="98" t="s">
        <v>132</v>
      </c>
      <c r="C55" s="1"/>
      <c r="D55" s="1"/>
      <c r="E55" s="1"/>
    </row>
    <row r="56" spans="2:15">
      <c r="B56" s="98" t="s">
        <v>260</v>
      </c>
      <c r="C56" s="1"/>
      <c r="D56" s="1"/>
      <c r="E56" s="1"/>
    </row>
    <row r="57" spans="2:15">
      <c r="B57" s="98" t="s">
        <v>268</v>
      </c>
      <c r="C57" s="1"/>
      <c r="D57" s="1"/>
      <c r="E57" s="1"/>
    </row>
    <row r="58" spans="2:15">
      <c r="C58" s="1"/>
      <c r="D58" s="1"/>
      <c r="E58" s="1"/>
    </row>
    <row r="59" spans="2:15">
      <c r="C59" s="1"/>
      <c r="D59" s="1"/>
      <c r="E59" s="1"/>
    </row>
    <row r="60" spans="2:15">
      <c r="C60" s="1"/>
      <c r="D60" s="1"/>
      <c r="E60" s="1"/>
    </row>
    <row r="61" spans="2:15">
      <c r="C61" s="1"/>
      <c r="D61" s="1"/>
      <c r="E61" s="1"/>
    </row>
    <row r="62" spans="2:15">
      <c r="C62" s="1"/>
      <c r="D62" s="1"/>
      <c r="E62" s="1"/>
    </row>
    <row r="63" spans="2:15">
      <c r="C63" s="1"/>
      <c r="D63" s="1"/>
      <c r="E63" s="1"/>
    </row>
    <row r="64" spans="2:1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AC42:AC1048576 AD1:XFD1048576 AC1:AC37 B39:B53 B55:B1048576 D1:P1048576 Q1:AB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528929E4-D5FA-4FD1-BFC6-FD407AFDF4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2019-03-25T07:34:46Z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